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1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irasawa.kazuhiro\Downloads\"/>
    </mc:Choice>
  </mc:AlternateContent>
  <xr:revisionPtr revIDLastSave="0" documentId="13_ncr:1_{5B17C431-A589-473B-ACE7-29069F1883D3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請求書B" sheetId="19" r:id="rId1"/>
    <sheet name="請求書B明細入力" sheetId="20" r:id="rId2"/>
    <sheet name="請求書B記入例" sheetId="9" r:id="rId3"/>
    <sheet name="請求書B明細入力記入例" sheetId="10" r:id="rId4"/>
  </sheets>
  <definedNames>
    <definedName name="_xlnm.Print_Area" localSheetId="0">請求書B!$A$1:$BK$936</definedName>
    <definedName name="_xlnm.Print_Area" localSheetId="2">請求書B記入例!$A$1:$BK$936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242" i="20" l="1"/>
  <c r="Y241" i="20"/>
  <c r="Y240" i="20"/>
  <c r="Y239" i="20"/>
  <c r="Y238" i="20"/>
  <c r="Y237" i="20"/>
  <c r="Y236" i="20"/>
  <c r="Y235" i="20"/>
  <c r="Y234" i="20"/>
  <c r="Y233" i="20"/>
  <c r="Y232" i="20"/>
  <c r="Y231" i="20"/>
  <c r="Y230" i="20"/>
  <c r="Y229" i="20"/>
  <c r="Y228" i="20"/>
  <c r="Y227" i="20"/>
  <c r="Y226" i="20"/>
  <c r="Y225" i="20"/>
  <c r="Y224" i="20"/>
  <c r="Y223" i="20"/>
  <c r="Y222" i="20"/>
  <c r="AE242" i="20" s="1"/>
  <c r="Y221" i="20"/>
  <c r="Y220" i="20"/>
  <c r="Y219" i="20"/>
  <c r="Y218" i="20"/>
  <c r="Y217" i="20"/>
  <c r="Y216" i="20"/>
  <c r="Y215" i="20"/>
  <c r="Y214" i="20"/>
  <c r="Y213" i="20"/>
  <c r="Y212" i="20"/>
  <c r="Y211" i="20"/>
  <c r="Y210" i="20"/>
  <c r="Y209" i="20"/>
  <c r="Y208" i="20"/>
  <c r="Y207" i="20"/>
  <c r="Y206" i="20"/>
  <c r="Y205" i="20"/>
  <c r="Y204" i="20"/>
  <c r="Y203" i="20"/>
  <c r="Y202" i="20"/>
  <c r="Y201" i="20"/>
  <c r="AE221" i="20" s="1"/>
  <c r="Y200" i="20"/>
  <c r="Y199" i="20"/>
  <c r="Y198" i="20"/>
  <c r="Y197" i="20"/>
  <c r="Y196" i="20"/>
  <c r="Y195" i="20"/>
  <c r="Y194" i="20"/>
  <c r="Y193" i="20"/>
  <c r="Y192" i="20"/>
  <c r="Y191" i="20"/>
  <c r="Y190" i="20"/>
  <c r="Y189" i="20"/>
  <c r="Y188" i="20"/>
  <c r="Y187" i="20"/>
  <c r="Y186" i="20"/>
  <c r="Y185" i="20"/>
  <c r="Y184" i="20"/>
  <c r="Y183" i="20"/>
  <c r="Y182" i="20"/>
  <c r="Y181" i="20"/>
  <c r="Y180" i="20"/>
  <c r="AE200" i="20" s="1"/>
  <c r="Y179" i="20"/>
  <c r="Y178" i="20"/>
  <c r="Y177" i="20"/>
  <c r="Y176" i="20"/>
  <c r="Y175" i="20"/>
  <c r="Y174" i="20"/>
  <c r="Y173" i="20"/>
  <c r="Y172" i="20"/>
  <c r="Y171" i="20"/>
  <c r="Y170" i="20"/>
  <c r="Y169" i="20"/>
  <c r="Y168" i="20"/>
  <c r="Y167" i="20"/>
  <c r="Y166" i="20"/>
  <c r="Y165" i="20"/>
  <c r="Y164" i="20"/>
  <c r="Y163" i="20"/>
  <c r="Y162" i="20"/>
  <c r="Y161" i="20"/>
  <c r="Y160" i="20"/>
  <c r="Y159" i="20"/>
  <c r="Y158" i="20"/>
  <c r="Y157" i="20"/>
  <c r="Y156" i="20"/>
  <c r="Y155" i="20"/>
  <c r="Y154" i="20"/>
  <c r="Y153" i="20"/>
  <c r="Y152" i="20"/>
  <c r="Y151" i="20"/>
  <c r="Y150" i="20"/>
  <c r="Y149" i="20"/>
  <c r="Y148" i="20"/>
  <c r="Y147" i="20"/>
  <c r="Y146" i="20"/>
  <c r="Y145" i="20"/>
  <c r="Y144" i="20"/>
  <c r="Y143" i="20"/>
  <c r="Y142" i="20"/>
  <c r="Y141" i="20"/>
  <c r="Y140" i="20"/>
  <c r="Y139" i="20"/>
  <c r="Y138" i="20"/>
  <c r="AE158" i="20" s="1"/>
  <c r="Y137" i="20"/>
  <c r="Y136" i="20"/>
  <c r="Y135" i="20"/>
  <c r="Y134" i="20"/>
  <c r="Y133" i="20"/>
  <c r="Y132" i="20"/>
  <c r="Y131" i="20"/>
  <c r="Y130" i="20"/>
  <c r="Y129" i="20"/>
  <c r="Y128" i="20"/>
  <c r="Y127" i="20"/>
  <c r="Y126" i="20"/>
  <c r="Y125" i="20"/>
  <c r="Y124" i="20"/>
  <c r="Y123" i="20"/>
  <c r="Y122" i="20"/>
  <c r="Y121" i="20"/>
  <c r="Y120" i="20"/>
  <c r="Y119" i="20"/>
  <c r="Y118" i="20"/>
  <c r="Y117" i="20"/>
  <c r="AE137" i="20" s="1"/>
  <c r="Y116" i="20"/>
  <c r="Y115" i="20"/>
  <c r="Y114" i="20"/>
  <c r="Y113" i="20"/>
  <c r="Y112" i="20"/>
  <c r="Y111" i="20"/>
  <c r="Y110" i="20"/>
  <c r="Y109" i="20"/>
  <c r="Y108" i="20"/>
  <c r="Y107" i="20"/>
  <c r="Y106" i="20"/>
  <c r="Y105" i="20"/>
  <c r="Y104" i="20"/>
  <c r="Y103" i="20"/>
  <c r="Y102" i="20"/>
  <c r="Y101" i="20"/>
  <c r="Y100" i="20"/>
  <c r="Y99" i="20"/>
  <c r="Y98" i="20"/>
  <c r="Y97" i="20"/>
  <c r="Y96" i="20"/>
  <c r="AE116" i="20" s="1"/>
  <c r="Y95" i="20"/>
  <c r="Y94" i="20"/>
  <c r="Y93" i="20"/>
  <c r="Y92" i="20"/>
  <c r="Y91" i="20"/>
  <c r="Y90" i="20"/>
  <c r="Y89" i="20"/>
  <c r="Y88" i="20"/>
  <c r="Y87" i="20"/>
  <c r="Y86" i="20"/>
  <c r="Y85" i="20"/>
  <c r="Y84" i="20"/>
  <c r="Y83" i="20"/>
  <c r="Y82" i="20"/>
  <c r="Y81" i="20"/>
  <c r="Y80" i="20"/>
  <c r="Y79" i="20"/>
  <c r="Y78" i="20"/>
  <c r="Y77" i="20"/>
  <c r="Y76" i="20"/>
  <c r="Y75" i="20"/>
  <c r="AE95" i="20" s="1"/>
  <c r="Y74" i="20"/>
  <c r="Y73" i="20"/>
  <c r="Y72" i="20"/>
  <c r="Y71" i="20"/>
  <c r="Y70" i="20"/>
  <c r="Y69" i="20"/>
  <c r="Y68" i="20"/>
  <c r="Y67" i="20"/>
  <c r="Y66" i="20"/>
  <c r="Y65" i="20"/>
  <c r="Y64" i="20"/>
  <c r="Y63" i="20"/>
  <c r="Y62" i="20"/>
  <c r="Y61" i="20"/>
  <c r="Y60" i="20"/>
  <c r="Y59" i="20"/>
  <c r="Y58" i="20"/>
  <c r="Y57" i="20"/>
  <c r="Y56" i="20"/>
  <c r="Y55" i="20"/>
  <c r="Y54" i="20"/>
  <c r="AE74" i="20" s="1"/>
  <c r="Y53" i="20"/>
  <c r="Y52" i="20"/>
  <c r="Y51" i="20"/>
  <c r="Y50" i="20"/>
  <c r="Y49" i="20"/>
  <c r="Y48" i="20"/>
  <c r="Y47" i="20"/>
  <c r="Y46" i="20"/>
  <c r="Y45" i="20"/>
  <c r="Y44" i="20"/>
  <c r="Y43" i="20"/>
  <c r="Y42" i="20"/>
  <c r="Y41" i="20"/>
  <c r="Y40" i="20"/>
  <c r="Y39" i="20"/>
  <c r="Y38" i="20"/>
  <c r="Y37" i="20"/>
  <c r="Y36" i="20"/>
  <c r="BN4" i="19" s="1"/>
  <c r="G30" i="20"/>
  <c r="G29" i="20"/>
  <c r="I29" i="20" s="1"/>
  <c r="G28" i="20"/>
  <c r="I28" i="20" s="1"/>
  <c r="I31" i="20" s="1"/>
  <c r="BN3" i="19"/>
  <c r="BT3" i="19" s="1"/>
  <c r="BN2" i="19"/>
  <c r="Y242" i="10"/>
  <c r="Y241" i="10"/>
  <c r="Y240" i="10"/>
  <c r="Y239" i="10"/>
  <c r="Y238" i="10"/>
  <c r="Y237" i="10"/>
  <c r="Y236" i="10"/>
  <c r="Y235" i="10"/>
  <c r="Y234" i="10"/>
  <c r="Y233" i="10"/>
  <c r="Y232" i="10"/>
  <c r="Y231" i="10"/>
  <c r="Y230" i="10"/>
  <c r="Y229" i="10"/>
  <c r="Y228" i="10"/>
  <c r="Y227" i="10"/>
  <c r="Y226" i="10"/>
  <c r="Y225" i="10"/>
  <c r="Y224" i="10"/>
  <c r="Y223" i="10"/>
  <c r="Y222" i="10"/>
  <c r="BO21" i="9" s="1"/>
  <c r="Y221" i="10"/>
  <c r="Y220" i="10"/>
  <c r="Y219" i="10"/>
  <c r="Y218" i="10"/>
  <c r="Y217" i="10"/>
  <c r="Y216" i="10"/>
  <c r="Y215" i="10"/>
  <c r="Y214" i="10"/>
  <c r="Y213" i="10"/>
  <c r="Y212" i="10"/>
  <c r="Y211" i="10"/>
  <c r="Y210" i="10"/>
  <c r="Y209" i="10"/>
  <c r="Y208" i="10"/>
  <c r="Y207" i="10"/>
  <c r="Y206" i="10"/>
  <c r="Y205" i="10"/>
  <c r="Y204" i="10"/>
  <c r="Y203" i="10"/>
  <c r="Y202" i="10"/>
  <c r="Y201" i="10"/>
  <c r="BO20" i="9" s="1"/>
  <c r="Y200" i="10"/>
  <c r="Y199" i="10"/>
  <c r="Y198" i="10"/>
  <c r="Y197" i="10"/>
  <c r="Y196" i="10"/>
  <c r="Y195" i="10"/>
  <c r="Y194" i="10"/>
  <c r="Y193" i="10"/>
  <c r="Y192" i="10"/>
  <c r="Y191" i="10"/>
  <c r="Y190" i="10"/>
  <c r="Y189" i="10"/>
  <c r="Y188" i="10"/>
  <c r="Y187" i="10"/>
  <c r="Y186" i="10"/>
  <c r="Y185" i="10"/>
  <c r="Y184" i="10"/>
  <c r="Y183" i="10"/>
  <c r="Y182" i="10"/>
  <c r="Y181" i="10"/>
  <c r="Y180" i="10"/>
  <c r="BO19" i="9" s="1"/>
  <c r="Y179" i="10"/>
  <c r="Y178" i="10"/>
  <c r="Y177" i="10"/>
  <c r="Y176" i="10"/>
  <c r="Y175" i="10"/>
  <c r="Y174" i="10"/>
  <c r="Y173" i="10"/>
  <c r="Y172" i="10"/>
  <c r="Y171" i="10"/>
  <c r="Y170" i="10"/>
  <c r="Y169" i="10"/>
  <c r="Y168" i="10"/>
  <c r="Y167" i="10"/>
  <c r="Y166" i="10"/>
  <c r="Y165" i="10"/>
  <c r="Y164" i="10"/>
  <c r="Y163" i="10"/>
  <c r="Y162" i="10"/>
  <c r="Y161" i="10"/>
  <c r="Y160" i="10"/>
  <c r="Y159" i="10"/>
  <c r="BO18" i="9" s="1"/>
  <c r="Y158" i="10"/>
  <c r="Y157" i="10"/>
  <c r="Y156" i="10"/>
  <c r="Y155" i="10"/>
  <c r="Y154" i="10"/>
  <c r="Y153" i="10"/>
  <c r="Y152" i="10"/>
  <c r="Y151" i="10"/>
  <c r="Y150" i="10"/>
  <c r="Y149" i="10"/>
  <c r="Y148" i="10"/>
  <c r="Y147" i="10"/>
  <c r="Y146" i="10"/>
  <c r="Y145" i="10"/>
  <c r="Y144" i="10"/>
  <c r="Y143" i="10"/>
  <c r="Y142" i="10"/>
  <c r="Y141" i="10"/>
  <c r="Y140" i="10"/>
  <c r="Y139" i="10"/>
  <c r="Y138" i="10"/>
  <c r="BO17" i="9" s="1"/>
  <c r="Y137" i="10"/>
  <c r="Y136" i="10"/>
  <c r="Y135" i="10"/>
  <c r="Y134" i="10"/>
  <c r="Y133" i="10"/>
  <c r="Y132" i="10"/>
  <c r="Y131" i="10"/>
  <c r="Y130" i="10"/>
  <c r="Y129" i="10"/>
  <c r="Y128" i="10"/>
  <c r="Y127" i="10"/>
  <c r="Y126" i="10"/>
  <c r="Y125" i="10"/>
  <c r="Y124" i="10"/>
  <c r="Y123" i="10"/>
  <c r="Y122" i="10"/>
  <c r="Y121" i="10"/>
  <c r="Y120" i="10"/>
  <c r="Y119" i="10"/>
  <c r="Y118" i="10"/>
  <c r="Y117" i="10"/>
  <c r="BO16" i="9" s="1"/>
  <c r="Y116" i="10"/>
  <c r="Y115" i="10"/>
  <c r="Y114" i="10"/>
  <c r="Y113" i="10"/>
  <c r="Y112" i="10"/>
  <c r="Y111" i="10"/>
  <c r="Y110" i="10"/>
  <c r="Y109" i="10"/>
  <c r="Y108" i="10"/>
  <c r="Y107" i="10"/>
  <c r="Y106" i="10"/>
  <c r="Y105" i="10"/>
  <c r="Y104" i="10"/>
  <c r="Y103" i="10"/>
  <c r="Y102" i="10"/>
  <c r="Y101" i="10"/>
  <c r="Y100" i="10"/>
  <c r="Y99" i="10"/>
  <c r="Y98" i="10"/>
  <c r="Y97" i="10"/>
  <c r="Y96" i="10"/>
  <c r="BO15" i="9" l="1"/>
  <c r="BO4" i="19"/>
  <c r="BP4" i="19"/>
  <c r="BO15" i="19"/>
  <c r="BO16" i="19"/>
  <c r="BO17" i="19"/>
  <c r="AE179" i="20"/>
  <c r="BO20" i="19"/>
  <c r="BU3" i="19"/>
  <c r="Y243" i="20"/>
  <c r="E26" i="20" s="1"/>
  <c r="E32" i="20" s="1"/>
  <c r="AE53" i="20"/>
  <c r="BO18" i="19"/>
  <c r="BO3" i="19"/>
  <c r="BO21" i="19"/>
  <c r="BP3" i="19"/>
  <c r="BQ3" i="19"/>
  <c r="BR3" i="19"/>
  <c r="BS3" i="19"/>
  <c r="BO19" i="19"/>
  <c r="AE242" i="10"/>
  <c r="AE116" i="10"/>
  <c r="AE200" i="10"/>
  <c r="AE221" i="10"/>
  <c r="AE158" i="10"/>
  <c r="AE179" i="10"/>
  <c r="AE137" i="10"/>
  <c r="BQ4" i="19" l="1"/>
  <c r="BP20" i="19"/>
  <c r="BT17" i="19"/>
  <c r="BP15" i="19"/>
  <c r="BP5" i="19"/>
  <c r="BO5" i="19"/>
  <c r="BV19" i="19"/>
  <c r="BP12" i="19"/>
  <c r="BN5" i="19"/>
  <c r="BS17" i="19"/>
  <c r="BR17" i="19"/>
  <c r="BP11" i="19"/>
  <c r="BO11" i="19"/>
  <c r="BU16" i="19"/>
  <c r="BV16" i="19"/>
  <c r="BU19" i="19"/>
  <c r="BQ17" i="19"/>
  <c r="BO12" i="19"/>
  <c r="BU21" i="19"/>
  <c r="BT19" i="19"/>
  <c r="BP17" i="19"/>
  <c r="BN12" i="19"/>
  <c r="BS19" i="19"/>
  <c r="BV21" i="19"/>
  <c r="BT21" i="19"/>
  <c r="BP19" i="19"/>
  <c r="BT16" i="19"/>
  <c r="BP10" i="19"/>
  <c r="BS21" i="19"/>
  <c r="BS16" i="19"/>
  <c r="BO10" i="19"/>
  <c r="BR21" i="19"/>
  <c r="BV18" i="19"/>
  <c r="BR16" i="19"/>
  <c r="BN10" i="19"/>
  <c r="BQ21" i="19"/>
  <c r="BU18" i="19"/>
  <c r="BQ16" i="19"/>
  <c r="BP9" i="19"/>
  <c r="BP21" i="19"/>
  <c r="BT18" i="19"/>
  <c r="BP16" i="19"/>
  <c r="BO9" i="19"/>
  <c r="BS18" i="19"/>
  <c r="BN9" i="19"/>
  <c r="BV20" i="19"/>
  <c r="BR18" i="19"/>
  <c r="BV15" i="19"/>
  <c r="BP8" i="19"/>
  <c r="BU20" i="19"/>
  <c r="BQ18" i="19"/>
  <c r="BU15" i="19"/>
  <c r="BO8" i="19"/>
  <c r="BT20" i="19"/>
  <c r="BP18" i="19"/>
  <c r="BT15" i="19"/>
  <c r="BN8" i="19"/>
  <c r="BS20" i="19"/>
  <c r="BS15" i="19"/>
  <c r="BP7" i="19"/>
  <c r="BR20" i="19"/>
  <c r="BV17" i="19"/>
  <c r="BR15" i="19"/>
  <c r="BO7" i="19"/>
  <c r="BQ20" i="19"/>
  <c r="BU17" i="19"/>
  <c r="BQ15" i="19"/>
  <c r="BN7" i="19"/>
  <c r="BR19" i="19"/>
  <c r="BQ19" i="19"/>
  <c r="BN11" i="19"/>
  <c r="Y95" i="10"/>
  <c r="Y94" i="10"/>
  <c r="Y93" i="10"/>
  <c r="Y92" i="10"/>
  <c r="Y91" i="10"/>
  <c r="Y90" i="10"/>
  <c r="Y89" i="10"/>
  <c r="Y88" i="10"/>
  <c r="Y87" i="10"/>
  <c r="Y86" i="10"/>
  <c r="Y85" i="10"/>
  <c r="Y84" i="10"/>
  <c r="Y83" i="10"/>
  <c r="Y82" i="10"/>
  <c r="Y81" i="10"/>
  <c r="Y80" i="10"/>
  <c r="Y79" i="10"/>
  <c r="Y78" i="10"/>
  <c r="Y77" i="10"/>
  <c r="Y76" i="10"/>
  <c r="Y75" i="10"/>
  <c r="Y74" i="10"/>
  <c r="Y73" i="10"/>
  <c r="Y72" i="10"/>
  <c r="Y71" i="10"/>
  <c r="Y70" i="10"/>
  <c r="Y69" i="10"/>
  <c r="Y68" i="10"/>
  <c r="Y67" i="10"/>
  <c r="Y66" i="10"/>
  <c r="Y65" i="10"/>
  <c r="Y64" i="10"/>
  <c r="Y63" i="10"/>
  <c r="Y62" i="10"/>
  <c r="Y61" i="10"/>
  <c r="Y60" i="10"/>
  <c r="Y59" i="10"/>
  <c r="Y58" i="10"/>
  <c r="Y57" i="10"/>
  <c r="Y56" i="10"/>
  <c r="Y55" i="10"/>
  <c r="Y54" i="10"/>
  <c r="BO4" i="9" s="1"/>
  <c r="Y53" i="10"/>
  <c r="Y52" i="10"/>
  <c r="Y51" i="10"/>
  <c r="Y50" i="10"/>
  <c r="Y49" i="10"/>
  <c r="Y48" i="10"/>
  <c r="Y47" i="10"/>
  <c r="Y46" i="10"/>
  <c r="Y45" i="10"/>
  <c r="Y44" i="10"/>
  <c r="Y43" i="10"/>
  <c r="Y42" i="10"/>
  <c r="Y41" i="10"/>
  <c r="Y40" i="10"/>
  <c r="Y39" i="10"/>
  <c r="G30" i="10" s="1"/>
  <c r="Y38" i="10"/>
  <c r="Y37" i="10"/>
  <c r="Y36" i="10"/>
  <c r="BN3" i="9"/>
  <c r="BU3" i="9" s="1"/>
  <c r="BN2" i="9"/>
  <c r="G28" i="10" l="1"/>
  <c r="BN4" i="9"/>
  <c r="G29" i="10"/>
  <c r="I29" i="10" s="1"/>
  <c r="Y243" i="10"/>
  <c r="E26" i="10" s="1"/>
  <c r="AE95" i="10"/>
  <c r="AE74" i="10"/>
  <c r="I28" i="10"/>
  <c r="I31" i="10" s="1"/>
  <c r="AE53" i="10"/>
  <c r="BP3" i="9"/>
  <c r="BQ3" i="9"/>
  <c r="BR3" i="9"/>
  <c r="BT3" i="9"/>
  <c r="BP4" i="9"/>
  <c r="BQ4" i="9" s="1"/>
  <c r="BO3" i="9"/>
  <c r="BS3" i="9"/>
  <c r="BS21" i="9" l="1"/>
  <c r="BQ18" i="9"/>
  <c r="BP20" i="9"/>
  <c r="BV17" i="9"/>
  <c r="BP19" i="9"/>
  <c r="BU17" i="9"/>
  <c r="BP18" i="9"/>
  <c r="BV20" i="9"/>
  <c r="BT17" i="9"/>
  <c r="BP17" i="9"/>
  <c r="BU20" i="9"/>
  <c r="BS17" i="9"/>
  <c r="BP16" i="9"/>
  <c r="BR17" i="9"/>
  <c r="BP15" i="9"/>
  <c r="BQ17" i="9"/>
  <c r="BN5" i="9"/>
  <c r="BR20" i="9"/>
  <c r="BV16" i="9"/>
  <c r="BU16" i="9"/>
  <c r="BV19" i="9"/>
  <c r="BT16" i="9"/>
  <c r="BU19" i="9"/>
  <c r="BS16" i="9"/>
  <c r="BT19" i="9"/>
  <c r="BR16" i="9"/>
  <c r="BS19" i="9"/>
  <c r="BR19" i="9"/>
  <c r="BV15" i="9"/>
  <c r="BQ19" i="9"/>
  <c r="BU15" i="9"/>
  <c r="BV18" i="9"/>
  <c r="BT15" i="9"/>
  <c r="BU18" i="9"/>
  <c r="BS15" i="9"/>
  <c r="BT18" i="9"/>
  <c r="BR15" i="9"/>
  <c r="BU21" i="9"/>
  <c r="BS18" i="9"/>
  <c r="BQ15" i="9"/>
  <c r="BT21" i="9"/>
  <c r="BR18" i="9"/>
  <c r="BP21" i="9"/>
  <c r="BR21" i="9"/>
  <c r="BQ21" i="9"/>
  <c r="BT20" i="9"/>
  <c r="BS20" i="9"/>
  <c r="BQ20" i="9"/>
  <c r="BQ16" i="9"/>
  <c r="BV21" i="9"/>
  <c r="BP12" i="9"/>
  <c r="E32" i="10"/>
  <c r="BO10" i="9" l="1"/>
  <c r="BP10" i="9"/>
  <c r="BN11" i="9"/>
  <c r="BO5" i="9"/>
  <c r="BP7" i="9"/>
  <c r="BO8" i="9"/>
  <c r="BP8" i="9"/>
  <c r="BN9" i="9"/>
  <c r="BP9" i="9"/>
  <c r="BO11" i="9"/>
  <c r="BP11" i="9"/>
  <c r="BP5" i="9"/>
  <c r="BN7" i="9"/>
  <c r="BO7" i="9"/>
  <c r="BN8" i="9"/>
  <c r="BN12" i="9"/>
  <c r="BO9" i="9"/>
  <c r="BO12" i="9"/>
  <c r="BN10" i="9"/>
</calcChain>
</file>

<file path=xl/sharedStrings.xml><?xml version="1.0" encoding="utf-8"?>
<sst xmlns="http://schemas.openxmlformats.org/spreadsheetml/2006/main" count="174" uniqueCount="83">
  <si>
    <t>フッター税区分別金額</t>
    <rPh sb="4" eb="5">
      <t>ゼイ</t>
    </rPh>
    <rPh sb="5" eb="8">
      <t>クブンベツ</t>
    </rPh>
    <rPh sb="8" eb="10">
      <t>キンガク</t>
    </rPh>
    <phoneticPr fontId="2"/>
  </si>
  <si>
    <t>追加ページ分入力判定</t>
    <rPh sb="0" eb="2">
      <t>ツイカ</t>
    </rPh>
    <rPh sb="5" eb="6">
      <t>ブン</t>
    </rPh>
    <rPh sb="6" eb="8">
      <t>ニュウリョク</t>
    </rPh>
    <rPh sb="8" eb="10">
      <t>ハンテイ</t>
    </rPh>
    <phoneticPr fontId="2"/>
  </si>
  <si>
    <t>フッタ合計セル</t>
    <rPh sb="3" eb="5">
      <t>ゴウケイ</t>
    </rPh>
    <phoneticPr fontId="2"/>
  </si>
  <si>
    <t>フッタ税区分別金額</t>
    <rPh sb="3" eb="4">
      <t>ゼイ</t>
    </rPh>
    <rPh sb="4" eb="6">
      <t>クブン</t>
    </rPh>
    <rPh sb="6" eb="7">
      <t>ベツ</t>
    </rPh>
    <rPh sb="7" eb="9">
      <t>キンガク</t>
    </rPh>
    <phoneticPr fontId="2"/>
  </si>
  <si>
    <t>株式会社　北陸ジオテック　　請求書Ｂ　入力</t>
    <rPh sb="0" eb="4">
      <t>カブシキガイシャ</t>
    </rPh>
    <rPh sb="5" eb="7">
      <t>ホクリク</t>
    </rPh>
    <rPh sb="14" eb="17">
      <t>セイキュウショ</t>
    </rPh>
    <rPh sb="19" eb="21">
      <t>ニュウリョク</t>
    </rPh>
    <phoneticPr fontId="2"/>
  </si>
  <si>
    <t>注文書ＮＯ.</t>
    <rPh sb="0" eb="3">
      <t>チュウモンショ</t>
    </rPh>
    <phoneticPr fontId="2"/>
  </si>
  <si>
    <t>入力は不要です。</t>
    <rPh sb="0" eb="2">
      <t>ニュウリョク</t>
    </rPh>
    <rPh sb="3" eb="5">
      <t>フヨウ</t>
    </rPh>
    <phoneticPr fontId="2"/>
  </si>
  <si>
    <t>工事コード</t>
    <rPh sb="0" eb="2">
      <t>コウジ</t>
    </rPh>
    <phoneticPr fontId="2"/>
  </si>
  <si>
    <t>工事名</t>
    <rPh sb="0" eb="2">
      <t>コウジ</t>
    </rPh>
    <rPh sb="2" eb="3">
      <t>メイ</t>
    </rPh>
    <phoneticPr fontId="2"/>
  </si>
  <si>
    <t>工事名または、当社の工事依頼部署を入力して下さい</t>
    <rPh sb="0" eb="2">
      <t>コウジ</t>
    </rPh>
    <rPh sb="2" eb="3">
      <t>メイ</t>
    </rPh>
    <rPh sb="7" eb="9">
      <t>トウシャ</t>
    </rPh>
    <rPh sb="10" eb="12">
      <t>コウジ</t>
    </rPh>
    <rPh sb="12" eb="14">
      <t>イライ</t>
    </rPh>
    <rPh sb="14" eb="16">
      <t>ブショ</t>
    </rPh>
    <rPh sb="17" eb="19">
      <t>ニュウリョク</t>
    </rPh>
    <rPh sb="21" eb="22">
      <t>クダ</t>
    </rPh>
    <phoneticPr fontId="2"/>
  </si>
  <si>
    <t>登録番号</t>
    <rPh sb="0" eb="4">
      <t>トウロクバンゴウ</t>
    </rPh>
    <phoneticPr fontId="2"/>
  </si>
  <si>
    <t>日付</t>
    <rPh sb="0" eb="2">
      <t>ヒヅケ</t>
    </rPh>
    <phoneticPr fontId="2"/>
  </si>
  <si>
    <t>西暦9999/99/99で入力して下さい。</t>
    <rPh sb="0" eb="2">
      <t>セイレキ</t>
    </rPh>
    <rPh sb="13" eb="15">
      <t>ニュウリョク</t>
    </rPh>
    <rPh sb="17" eb="18">
      <t>クダ</t>
    </rPh>
    <phoneticPr fontId="2"/>
  </si>
  <si>
    <t>取引先コード</t>
    <rPh sb="0" eb="2">
      <t>トリヒキ</t>
    </rPh>
    <rPh sb="2" eb="3">
      <t>サキ</t>
    </rPh>
    <phoneticPr fontId="2"/>
  </si>
  <si>
    <t>当社が指定した御社の取引先コードを入力して下さい。</t>
    <rPh sb="0" eb="2">
      <t>トウシャ</t>
    </rPh>
    <rPh sb="3" eb="5">
      <t>シテイ</t>
    </rPh>
    <rPh sb="7" eb="9">
      <t>オンシャ</t>
    </rPh>
    <rPh sb="10" eb="12">
      <t>トリヒキ</t>
    </rPh>
    <rPh sb="12" eb="13">
      <t>サキ</t>
    </rPh>
    <rPh sb="17" eb="19">
      <t>ニュウリョク</t>
    </rPh>
    <rPh sb="21" eb="22">
      <t>クダ</t>
    </rPh>
    <phoneticPr fontId="2"/>
  </si>
  <si>
    <t>郵便番号</t>
    <rPh sb="0" eb="4">
      <t>ユウビンバンゴウ</t>
    </rPh>
    <phoneticPr fontId="2"/>
  </si>
  <si>
    <t>999-9999で入力して下さい。</t>
    <rPh sb="9" eb="11">
      <t>ニュウリョク</t>
    </rPh>
    <rPh sb="13" eb="14">
      <t>クダ</t>
    </rPh>
    <phoneticPr fontId="2"/>
  </si>
  <si>
    <t>住所　1</t>
    <rPh sb="0" eb="2">
      <t>ジュウショ</t>
    </rPh>
    <phoneticPr fontId="2"/>
  </si>
  <si>
    <t>住所を入力して下さい。住所2は住所が長い場合やビル名等でお使い下さい。</t>
    <rPh sb="0" eb="2">
      <t>ジュウショ</t>
    </rPh>
    <rPh sb="3" eb="5">
      <t>ニュウリョク</t>
    </rPh>
    <rPh sb="7" eb="8">
      <t>クダ</t>
    </rPh>
    <rPh sb="11" eb="13">
      <t>ジュウショ</t>
    </rPh>
    <rPh sb="15" eb="17">
      <t>ジュウショ</t>
    </rPh>
    <rPh sb="18" eb="19">
      <t>ナガ</t>
    </rPh>
    <rPh sb="20" eb="22">
      <t>バアイ</t>
    </rPh>
    <rPh sb="25" eb="26">
      <t>メイ</t>
    </rPh>
    <rPh sb="26" eb="27">
      <t>トウ</t>
    </rPh>
    <rPh sb="29" eb="30">
      <t>ツカ</t>
    </rPh>
    <rPh sb="31" eb="32">
      <t>クダ</t>
    </rPh>
    <phoneticPr fontId="2"/>
  </si>
  <si>
    <t>住所　２</t>
    <rPh sb="0" eb="2">
      <t>ジュウショ</t>
    </rPh>
    <phoneticPr fontId="2"/>
  </si>
  <si>
    <t>社名</t>
    <rPh sb="0" eb="2">
      <t>シャメイ</t>
    </rPh>
    <phoneticPr fontId="2"/>
  </si>
  <si>
    <t>正式社名を入力して下さい。</t>
    <rPh sb="0" eb="2">
      <t>セイシキ</t>
    </rPh>
    <rPh sb="2" eb="4">
      <t>シャメイ</t>
    </rPh>
    <rPh sb="5" eb="7">
      <t>ニュウリョク</t>
    </rPh>
    <rPh sb="9" eb="10">
      <t>クダ</t>
    </rPh>
    <phoneticPr fontId="2"/>
  </si>
  <si>
    <t>代表者</t>
    <rPh sb="0" eb="3">
      <t>ダイヒョウシャ</t>
    </rPh>
    <phoneticPr fontId="2"/>
  </si>
  <si>
    <t>代表者役職、氏名を入力して下さい。</t>
    <rPh sb="0" eb="3">
      <t>ダイヒョウシャ</t>
    </rPh>
    <rPh sb="3" eb="5">
      <t>ヤクショク</t>
    </rPh>
    <rPh sb="6" eb="8">
      <t>シメイ</t>
    </rPh>
    <rPh sb="9" eb="11">
      <t>ニュウリョク</t>
    </rPh>
    <rPh sb="13" eb="14">
      <t>クダ</t>
    </rPh>
    <phoneticPr fontId="2"/>
  </si>
  <si>
    <t>ＴＥＬ</t>
    <phoneticPr fontId="2"/>
  </si>
  <si>
    <t>999-999-9999で入力して下さい。</t>
    <rPh sb="13" eb="15">
      <t>ニュウリョク</t>
    </rPh>
    <rPh sb="17" eb="18">
      <t>クダ</t>
    </rPh>
    <phoneticPr fontId="2"/>
  </si>
  <si>
    <t>振込銀行</t>
    <rPh sb="0" eb="2">
      <t>フリコミ</t>
    </rPh>
    <rPh sb="2" eb="4">
      <t>ギンコウ</t>
    </rPh>
    <phoneticPr fontId="2"/>
  </si>
  <si>
    <t>銀行</t>
    <rPh sb="0" eb="2">
      <t>ギンコウ</t>
    </rPh>
    <phoneticPr fontId="2"/>
  </si>
  <si>
    <t>支店</t>
    <rPh sb="0" eb="2">
      <t>シテン</t>
    </rPh>
    <phoneticPr fontId="2"/>
  </si>
  <si>
    <r>
      <t xml:space="preserve">左記を参照に入力して下さい。
</t>
    </r>
    <r>
      <rPr>
        <sz val="11"/>
        <color rgb="FFFF0000"/>
        <rFont val="ＭＳ Ｐゴシック"/>
        <family val="3"/>
        <charset val="128"/>
        <scheme val="minor"/>
      </rPr>
      <t>＊当社のシステムに御社の振込先を登録していますので、振込先が変更になる場合は必ず、請求書発行前にFAXで変更をお知らせを送付ください。</t>
    </r>
    <rPh sb="0" eb="2">
      <t>サキ</t>
    </rPh>
    <rPh sb="3" eb="5">
      <t>サンショウ</t>
    </rPh>
    <rPh sb="6" eb="8">
      <t>ニュウリョク</t>
    </rPh>
    <rPh sb="10" eb="11">
      <t>クダ</t>
    </rPh>
    <rPh sb="16" eb="18">
      <t>トウシャ</t>
    </rPh>
    <rPh sb="24" eb="26">
      <t>オンシャ</t>
    </rPh>
    <rPh sb="27" eb="29">
      <t>フリコミ</t>
    </rPh>
    <rPh sb="29" eb="30">
      <t>サキ</t>
    </rPh>
    <rPh sb="31" eb="33">
      <t>トウロク</t>
    </rPh>
    <rPh sb="41" eb="44">
      <t>フリコミサキ</t>
    </rPh>
    <rPh sb="45" eb="47">
      <t>ヘンコウ</t>
    </rPh>
    <rPh sb="50" eb="52">
      <t>バアイ</t>
    </rPh>
    <rPh sb="53" eb="54">
      <t>カナラ</t>
    </rPh>
    <rPh sb="56" eb="59">
      <t>セイキュウショ</t>
    </rPh>
    <rPh sb="59" eb="61">
      <t>ハッコウ</t>
    </rPh>
    <rPh sb="61" eb="62">
      <t>マエ</t>
    </rPh>
    <rPh sb="67" eb="69">
      <t>ヘンコウ</t>
    </rPh>
    <rPh sb="71" eb="72">
      <t>シ</t>
    </rPh>
    <rPh sb="75" eb="77">
      <t>ソウフ</t>
    </rPh>
    <phoneticPr fontId="2"/>
  </si>
  <si>
    <t>口座種別</t>
    <rPh sb="0" eb="2">
      <t>コウザ</t>
    </rPh>
    <rPh sb="2" eb="4">
      <t>シュベツ</t>
    </rPh>
    <phoneticPr fontId="2"/>
  </si>
  <si>
    <t>口座番号</t>
    <rPh sb="0" eb="2">
      <t>コウザ</t>
    </rPh>
    <rPh sb="2" eb="4">
      <t>バンゴウ</t>
    </rPh>
    <phoneticPr fontId="2"/>
  </si>
  <si>
    <t>フリガナ</t>
  </si>
  <si>
    <t>口座名義</t>
    <rPh sb="0" eb="2">
      <t>コウザ</t>
    </rPh>
    <rPh sb="2" eb="4">
      <t>メイギ</t>
    </rPh>
    <phoneticPr fontId="2"/>
  </si>
  <si>
    <t>税抜金額</t>
    <rPh sb="0" eb="2">
      <t>ゼイヌキ</t>
    </rPh>
    <rPh sb="2" eb="4">
      <t>キンガク</t>
    </rPh>
    <phoneticPr fontId="2"/>
  </si>
  <si>
    <t>消費税は明細の税区分より自動計算されます</t>
    <rPh sb="0" eb="3">
      <t>ショウヒゼイ</t>
    </rPh>
    <rPh sb="4" eb="6">
      <t>メイサイ</t>
    </rPh>
    <rPh sb="7" eb="8">
      <t>ゼイ</t>
    </rPh>
    <rPh sb="8" eb="10">
      <t>クブン</t>
    </rPh>
    <rPh sb="12" eb="16">
      <t>ジドウケイサン</t>
    </rPh>
    <phoneticPr fontId="2"/>
  </si>
  <si>
    <t>消費税</t>
    <rPh sb="0" eb="3">
      <t>ショウヒゼイ</t>
    </rPh>
    <phoneticPr fontId="2"/>
  </si>
  <si>
    <t>税区分</t>
    <rPh sb="0" eb="1">
      <t>ゼイ</t>
    </rPh>
    <rPh sb="1" eb="3">
      <t>クブン</t>
    </rPh>
    <phoneticPr fontId="2"/>
  </si>
  <si>
    <t>税抜金額</t>
    <rPh sb="0" eb="2">
      <t>ゼイヌ</t>
    </rPh>
    <rPh sb="2" eb="4">
      <t>キンガク</t>
    </rPh>
    <phoneticPr fontId="2"/>
  </si>
  <si>
    <t>1(10%)</t>
    <phoneticPr fontId="2"/>
  </si>
  <si>
    <t>2(8%)</t>
    <phoneticPr fontId="2"/>
  </si>
  <si>
    <t>3(対象外)</t>
    <rPh sb="2" eb="5">
      <t>タイショウガイ</t>
    </rPh>
    <phoneticPr fontId="2"/>
  </si>
  <si>
    <t>消費税合計</t>
    <rPh sb="0" eb="3">
      <t>ショウヒゼイ</t>
    </rPh>
    <rPh sb="3" eb="5">
      <t>ゴウケイ</t>
    </rPh>
    <phoneticPr fontId="2"/>
  </si>
  <si>
    <t>請求金額</t>
    <rPh sb="0" eb="2">
      <t>セイキュウ</t>
    </rPh>
    <rPh sb="2" eb="4">
      <t>キンガク</t>
    </rPh>
    <phoneticPr fontId="2"/>
  </si>
  <si>
    <t>月</t>
    <rPh sb="0" eb="1">
      <t>ツキ</t>
    </rPh>
    <phoneticPr fontId="2"/>
  </si>
  <si>
    <t>日</t>
    <rPh sb="0" eb="1">
      <t>ヒ</t>
    </rPh>
    <phoneticPr fontId="2"/>
  </si>
  <si>
    <t>品名・規格</t>
  </si>
  <si>
    <t>単位</t>
    <rPh sb="0" eb="2">
      <t>タンイ</t>
    </rPh>
    <phoneticPr fontId="2"/>
  </si>
  <si>
    <t>数量</t>
    <rPh sb="0" eb="2">
      <t>スウリョウ</t>
    </rPh>
    <phoneticPr fontId="2"/>
  </si>
  <si>
    <t>単価</t>
    <rPh sb="0" eb="2">
      <t>タンカ</t>
    </rPh>
    <phoneticPr fontId="2"/>
  </si>
  <si>
    <t>金額</t>
    <rPh sb="0" eb="2">
      <t>キンガク</t>
    </rPh>
    <phoneticPr fontId="2"/>
  </si>
  <si>
    <t>備考</t>
    <rPh sb="0" eb="2">
      <t>ビコウ</t>
    </rPh>
    <phoneticPr fontId="2"/>
  </si>
  <si>
    <t>1P</t>
    <phoneticPr fontId="2"/>
  </si>
  <si>
    <t>月、日、品名、単位、税区分、数量、単価を入力して下さい。金額は自動計算になります。</t>
    <rPh sb="0" eb="1">
      <t>ツキ</t>
    </rPh>
    <rPh sb="2" eb="3">
      <t>ヒ</t>
    </rPh>
    <rPh sb="4" eb="6">
      <t>ヒンメイ</t>
    </rPh>
    <rPh sb="7" eb="9">
      <t>タンイ</t>
    </rPh>
    <rPh sb="10" eb="11">
      <t>ゼイ</t>
    </rPh>
    <rPh sb="11" eb="13">
      <t>クブン</t>
    </rPh>
    <rPh sb="14" eb="16">
      <t>スウリョウ</t>
    </rPh>
    <rPh sb="17" eb="19">
      <t>タンカ</t>
    </rPh>
    <rPh sb="20" eb="22">
      <t>ニュウリョク</t>
    </rPh>
    <rPh sb="24" eb="25">
      <t>クダ</t>
    </rPh>
    <rPh sb="28" eb="30">
      <t>キンガク</t>
    </rPh>
    <rPh sb="31" eb="33">
      <t>ジドウ</t>
    </rPh>
    <rPh sb="33" eb="35">
      <t>ケイサン</t>
    </rPh>
    <phoneticPr fontId="2"/>
  </si>
  <si>
    <t>計</t>
    <rPh sb="0" eb="1">
      <t>ケイ</t>
    </rPh>
    <phoneticPr fontId="2"/>
  </si>
  <si>
    <t>2P</t>
    <phoneticPr fontId="2"/>
  </si>
  <si>
    <t>3P</t>
    <phoneticPr fontId="2"/>
  </si>
  <si>
    <t>4P</t>
    <phoneticPr fontId="2"/>
  </si>
  <si>
    <t>5P</t>
    <phoneticPr fontId="2"/>
  </si>
  <si>
    <t>6P</t>
    <phoneticPr fontId="2"/>
  </si>
  <si>
    <t>7P</t>
    <phoneticPr fontId="2"/>
  </si>
  <si>
    <t>8P</t>
    <phoneticPr fontId="2"/>
  </si>
  <si>
    <t>9P</t>
    <phoneticPr fontId="2"/>
  </si>
  <si>
    <t>10P</t>
    <phoneticPr fontId="2"/>
  </si>
  <si>
    <t>合計</t>
    <rPh sb="0" eb="2">
      <t>ゴウケイ</t>
    </rPh>
    <phoneticPr fontId="2"/>
  </si>
  <si>
    <t>北陸ジオテック社屋新築工事</t>
    <phoneticPr fontId="2"/>
  </si>
  <si>
    <t>T1234567890</t>
    <phoneticPr fontId="2"/>
  </si>
  <si>
    <t>950-1102</t>
    <phoneticPr fontId="2"/>
  </si>
  <si>
    <t>新潟市西区善久823番地</t>
    <rPh sb="0" eb="5">
      <t>ニイガタシニシク</t>
    </rPh>
    <rPh sb="5" eb="6">
      <t>ヨ</t>
    </rPh>
    <rPh sb="6" eb="7">
      <t>ヒサ</t>
    </rPh>
    <rPh sb="10" eb="12">
      <t>バンチ</t>
    </rPh>
    <phoneticPr fontId="2"/>
  </si>
  <si>
    <t>株式会社北陸ジオテック</t>
    <rPh sb="0" eb="4">
      <t>カブシキガイシャ</t>
    </rPh>
    <rPh sb="4" eb="6">
      <t>ホクリク</t>
    </rPh>
    <phoneticPr fontId="2"/>
  </si>
  <si>
    <t>代表取締役　船越 彰</t>
    <phoneticPr fontId="2"/>
  </si>
  <si>
    <t>025-379-3630</t>
    <phoneticPr fontId="2"/>
  </si>
  <si>
    <t>第四北越</t>
    <rPh sb="0" eb="2">
      <t>ダイシ</t>
    </rPh>
    <rPh sb="2" eb="4">
      <t>ホクエツ</t>
    </rPh>
    <phoneticPr fontId="2"/>
  </si>
  <si>
    <t>本店</t>
    <rPh sb="0" eb="2">
      <t>ホンテン</t>
    </rPh>
    <phoneticPr fontId="2"/>
  </si>
  <si>
    <t>普通</t>
    <rPh sb="0" eb="2">
      <t>フツウ</t>
    </rPh>
    <phoneticPr fontId="2"/>
  </si>
  <si>
    <t>ｶ.ﾎｸﾘｸｼﾞｵﾃｯｸ</t>
    <phoneticPr fontId="2"/>
  </si>
  <si>
    <t>㈱北陸ジオテック</t>
    <phoneticPr fontId="2"/>
  </si>
  <si>
    <t>コンクリート2次製品A</t>
    <rPh sb="7" eb="8">
      <t>ジ</t>
    </rPh>
    <rPh sb="8" eb="10">
      <t>セイヒン</t>
    </rPh>
    <phoneticPr fontId="2"/>
  </si>
  <si>
    <t>個</t>
    <rPh sb="0" eb="1">
      <t>コ</t>
    </rPh>
    <phoneticPr fontId="2"/>
  </si>
  <si>
    <t>コンクリート2次製品B</t>
    <rPh sb="6" eb="7">
      <t>ジ</t>
    </rPh>
    <rPh sb="7" eb="9">
      <t>セイヒン</t>
    </rPh>
    <phoneticPr fontId="2"/>
  </si>
  <si>
    <t>コンクリート2次製品C</t>
    <rPh sb="7" eb="10">
      <t>ジセイヒン</t>
    </rPh>
    <phoneticPr fontId="2"/>
  </si>
  <si>
    <t>舗装工事一式</t>
    <rPh sb="0" eb="2">
      <t>ホソウ</t>
    </rPh>
    <rPh sb="2" eb="4">
      <t>コウジ</t>
    </rPh>
    <rPh sb="4" eb="6">
      <t>イッシキ</t>
    </rPh>
    <phoneticPr fontId="2"/>
  </si>
  <si>
    <t>式</t>
    <rPh sb="0" eb="1">
      <t>シキ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</si>
</sst>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,##0.0_ "/>
    <numFmt numFmtId="177" formatCode="#,##0_ "/>
    <numFmt numFmtId="178" formatCode="#,##0.00_ "/>
  </numFmts>
  <fonts count="6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000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83">
    <xf numFmtId="0" fontId="0" fillId="0" borderId="0" xfId="0">
      <alignment vertical="center"/>
    </xf>
    <xf numFmtId="0" fontId="3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Alignment="1">
      <alignment horizontal="left" vertical="center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1" xfId="0" applyBorder="1" applyProtection="1">
      <alignment vertical="center"/>
      <protection locked="0"/>
    </xf>
    <xf numFmtId="38" fontId="0" fillId="0" borderId="0" xfId="1" applyFont="1" applyFill="1" applyBorder="1" applyAlignment="1">
      <alignment vertical="center"/>
    </xf>
    <xf numFmtId="177" fontId="0" fillId="0" borderId="0" xfId="1" applyNumberFormat="1" applyFont="1" applyFill="1" applyBorder="1" applyAlignment="1">
      <alignment horizontal="right" vertical="center"/>
    </xf>
    <xf numFmtId="177" fontId="0" fillId="0" borderId="20" xfId="1" applyNumberFormat="1" applyFont="1" applyFill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4" fillId="0" borderId="0" xfId="0" applyFont="1">
      <alignment vertical="center"/>
    </xf>
    <xf numFmtId="38" fontId="4" fillId="0" borderId="0" xfId="1" applyFont="1" applyFill="1" applyBorder="1">
      <alignment vertical="center"/>
    </xf>
    <xf numFmtId="0" fontId="4" fillId="0" borderId="1" xfId="0" applyFont="1" applyBorder="1">
      <alignment vertical="center"/>
    </xf>
    <xf numFmtId="38" fontId="4" fillId="0" borderId="1" xfId="1" applyFont="1" applyFill="1" applyBorder="1">
      <alignment vertical="center"/>
    </xf>
    <xf numFmtId="0" fontId="5" fillId="8" borderId="1" xfId="0" applyFont="1" applyFill="1" applyBorder="1">
      <alignment vertical="center"/>
    </xf>
    <xf numFmtId="0" fontId="5" fillId="8" borderId="0" xfId="0" applyFont="1" applyFill="1" applyAlignment="1">
      <alignment horizontal="center" vertical="center"/>
    </xf>
    <xf numFmtId="38" fontId="0" fillId="7" borderId="2" xfId="0" applyNumberFormat="1" applyFill="1" applyBorder="1" applyAlignment="1">
      <alignment horizontal="right" vertical="center"/>
    </xf>
    <xf numFmtId="0" fontId="0" fillId="7" borderId="3" xfId="0" applyFill="1" applyBorder="1" applyAlignment="1">
      <alignment horizontal="right" vertical="center"/>
    </xf>
    <xf numFmtId="0" fontId="0" fillId="7" borderId="4" xfId="0" applyFill="1" applyBorder="1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 applyProtection="1">
      <alignment horizontal="left" vertical="center"/>
      <protection locked="0"/>
    </xf>
    <xf numFmtId="0" fontId="0" fillId="0" borderId="3" xfId="0" applyBorder="1" applyAlignment="1" applyProtection="1">
      <alignment horizontal="left" vertical="center"/>
      <protection locked="0"/>
    </xf>
    <xf numFmtId="0" fontId="0" fillId="0" borderId="4" xfId="0" applyBorder="1" applyAlignment="1" applyProtection="1">
      <alignment horizontal="left" vertical="center"/>
      <protection locked="0"/>
    </xf>
    <xf numFmtId="178" fontId="0" fillId="0" borderId="2" xfId="0" applyNumberFormat="1" applyBorder="1" applyAlignment="1" applyProtection="1">
      <alignment horizontal="right" vertical="center" shrinkToFit="1"/>
      <protection locked="0"/>
    </xf>
    <xf numFmtId="178" fontId="0" fillId="0" borderId="4" xfId="0" applyNumberFormat="1" applyBorder="1" applyAlignment="1" applyProtection="1">
      <alignment horizontal="right" vertical="center" shrinkToFit="1"/>
      <protection locked="0"/>
    </xf>
    <xf numFmtId="176" fontId="0" fillId="0" borderId="2" xfId="0" applyNumberFormat="1" applyBorder="1" applyAlignment="1" applyProtection="1">
      <alignment horizontal="right" vertical="center" shrinkToFit="1"/>
      <protection locked="0"/>
    </xf>
    <xf numFmtId="176" fontId="0" fillId="0" borderId="4" xfId="0" applyNumberFormat="1" applyBorder="1" applyAlignment="1" applyProtection="1">
      <alignment horizontal="right" vertical="center" shrinkToFit="1"/>
      <protection locked="0"/>
    </xf>
    <xf numFmtId="38" fontId="0" fillId="0" borderId="1" xfId="1" applyFont="1" applyFill="1" applyBorder="1" applyAlignment="1">
      <alignment horizontal="right" vertical="center"/>
    </xf>
    <xf numFmtId="0" fontId="0" fillId="0" borderId="1" xfId="0" quotePrefix="1" applyBorder="1" applyAlignment="1" applyProtection="1">
      <alignment horizontal="left" vertical="center"/>
      <protection locked="0"/>
    </xf>
    <xf numFmtId="0" fontId="0" fillId="0" borderId="3" xfId="0" quotePrefix="1" applyBorder="1" applyAlignment="1" applyProtection="1">
      <alignment horizontal="left" vertical="center"/>
      <protection locked="0"/>
    </xf>
    <xf numFmtId="0" fontId="0" fillId="0" borderId="4" xfId="0" quotePrefix="1" applyBorder="1" applyAlignment="1" applyProtection="1">
      <alignment horizontal="left" vertical="center"/>
      <protection locked="0"/>
    </xf>
    <xf numFmtId="0" fontId="0" fillId="0" borderId="2" xfId="0" applyBorder="1" applyAlignment="1" applyProtection="1">
      <alignment horizontal="left" vertical="center"/>
      <protection locked="0"/>
    </xf>
    <xf numFmtId="0" fontId="0" fillId="0" borderId="2" xfId="0" quotePrefix="1" applyBorder="1" applyAlignment="1" applyProtection="1">
      <alignment horizontal="left" vertical="center"/>
      <protection locked="0"/>
    </xf>
    <xf numFmtId="178" fontId="0" fillId="0" borderId="1" xfId="0" applyNumberFormat="1" applyBorder="1" applyAlignment="1" applyProtection="1">
      <alignment horizontal="right" vertical="center" shrinkToFit="1"/>
      <protection locked="0"/>
    </xf>
    <xf numFmtId="176" fontId="0" fillId="0" borderId="1" xfId="0" applyNumberFormat="1" applyBorder="1" applyAlignment="1" applyProtection="1">
      <alignment horizontal="right" vertical="center" shrinkToFit="1"/>
      <protection locked="0"/>
    </xf>
    <xf numFmtId="0" fontId="0" fillId="0" borderId="8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5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4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7" fontId="0" fillId="7" borderId="21" xfId="0" applyNumberFormat="1" applyFill="1" applyBorder="1" applyAlignment="1">
      <alignment horizontal="right" vertical="center"/>
    </xf>
    <xf numFmtId="38" fontId="0" fillId="3" borderId="2" xfId="1" applyFont="1" applyFill="1" applyBorder="1" applyAlignment="1" applyProtection="1">
      <alignment horizontal="right" vertical="center"/>
    </xf>
    <xf numFmtId="38" fontId="0" fillId="3" borderId="3" xfId="1" applyFont="1" applyFill="1" applyBorder="1" applyAlignment="1" applyProtection="1">
      <alignment horizontal="right" vertical="center"/>
    </xf>
    <xf numFmtId="38" fontId="0" fillId="3" borderId="4" xfId="1" applyFont="1" applyFill="1" applyBorder="1" applyAlignment="1" applyProtection="1">
      <alignment horizontal="right" vertical="center"/>
    </xf>
    <xf numFmtId="177" fontId="0" fillId="7" borderId="1" xfId="1" applyNumberFormat="1" applyFont="1" applyFill="1" applyBorder="1" applyAlignment="1" applyProtection="1">
      <alignment horizontal="right" vertical="center"/>
    </xf>
    <xf numFmtId="177" fontId="0" fillId="7" borderId="1" xfId="0" applyNumberFormat="1" applyFill="1" applyBorder="1" applyAlignment="1">
      <alignment horizontal="right" vertical="center"/>
    </xf>
    <xf numFmtId="38" fontId="0" fillId="5" borderId="1" xfId="1" applyFont="1" applyFill="1" applyBorder="1" applyAlignment="1">
      <alignment vertical="center"/>
    </xf>
    <xf numFmtId="177" fontId="0" fillId="0" borderId="1" xfId="0" applyNumberFormat="1" applyBorder="1" applyAlignment="1">
      <alignment horizontal="right" vertical="center"/>
    </xf>
    <xf numFmtId="0" fontId="0" fillId="2" borderId="1" xfId="0" applyFill="1" applyBorder="1" applyAlignment="1" applyProtection="1">
      <alignment horizontal="left" vertical="center"/>
      <protection locked="0"/>
    </xf>
    <xf numFmtId="38" fontId="0" fillId="3" borderId="16" xfId="1" applyFont="1" applyFill="1" applyBorder="1" applyAlignment="1" applyProtection="1">
      <alignment horizontal="right" vertical="center"/>
    </xf>
    <xf numFmtId="38" fontId="0" fillId="3" borderId="17" xfId="1" applyFont="1" applyFill="1" applyBorder="1" applyAlignment="1" applyProtection="1">
      <alignment horizontal="right" vertical="center"/>
    </xf>
    <xf numFmtId="38" fontId="0" fillId="3" borderId="18" xfId="1" applyFont="1" applyFill="1" applyBorder="1" applyAlignment="1" applyProtection="1">
      <alignment horizontal="right" vertical="center"/>
    </xf>
    <xf numFmtId="38" fontId="0" fillId="5" borderId="19" xfId="1" applyFont="1" applyFill="1" applyBorder="1" applyAlignment="1">
      <alignment horizontal="center" vertical="center"/>
    </xf>
    <xf numFmtId="0" fontId="0" fillId="5" borderId="19" xfId="0" applyFill="1" applyBorder="1" applyAlignment="1">
      <alignment horizontal="center" vertical="center"/>
    </xf>
    <xf numFmtId="0" fontId="0" fillId="2" borderId="2" xfId="0" applyFill="1" applyBorder="1" applyAlignment="1" applyProtection="1">
      <alignment horizontal="left" vertical="center"/>
      <protection locked="0"/>
    </xf>
    <xf numFmtId="0" fontId="0" fillId="2" borderId="3" xfId="0" applyFill="1" applyBorder="1" applyAlignment="1" applyProtection="1">
      <alignment horizontal="left" vertical="center"/>
      <protection locked="0"/>
    </xf>
    <xf numFmtId="0" fontId="0" fillId="2" borderId="4" xfId="0" applyFill="1" applyBorder="1" applyAlignment="1" applyProtection="1">
      <alignment horizontal="left" vertical="center"/>
      <protection locked="0"/>
    </xf>
    <xf numFmtId="0" fontId="0" fillId="0" borderId="8" xfId="0" applyBorder="1" applyAlignment="1">
      <alignment horizontal="left" vertical="center" wrapText="1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2" borderId="1" xfId="0" applyFill="1" applyBorder="1" applyAlignment="1" applyProtection="1">
      <alignment horizontal="left" vertical="center" wrapText="1"/>
      <protection locked="0"/>
    </xf>
    <xf numFmtId="0" fontId="0" fillId="0" borderId="5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0" fillId="2" borderId="2" xfId="0" quotePrefix="1" applyFill="1" applyBorder="1" applyAlignment="1" applyProtection="1">
      <alignment horizontal="left" vertical="center"/>
      <protection locked="0"/>
    </xf>
    <xf numFmtId="0" fontId="0" fillId="2" borderId="16" xfId="0" applyFill="1" applyBorder="1" applyAlignment="1" applyProtection="1">
      <alignment horizontal="left" vertical="center"/>
      <protection locked="0"/>
    </xf>
    <xf numFmtId="0" fontId="0" fillId="2" borderId="17" xfId="0" applyFill="1" applyBorder="1" applyAlignment="1" applyProtection="1">
      <alignment horizontal="left" vertical="center"/>
      <protection locked="0"/>
    </xf>
    <xf numFmtId="0" fontId="0" fillId="2" borderId="18" xfId="0" applyFill="1" applyBorder="1" applyAlignment="1" applyProtection="1">
      <alignment horizontal="left" vertical="center"/>
      <protection locked="0"/>
    </xf>
    <xf numFmtId="14" fontId="0" fillId="2" borderId="2" xfId="0" applyNumberFormat="1" applyFill="1" applyBorder="1" applyAlignment="1" applyProtection="1">
      <alignment horizontal="left" vertical="center"/>
      <protection locked="0"/>
    </xf>
    <xf numFmtId="14" fontId="0" fillId="2" borderId="3" xfId="0" applyNumberFormat="1" applyFill="1" applyBorder="1" applyAlignment="1" applyProtection="1">
      <alignment horizontal="left" vertical="center"/>
      <protection locked="0"/>
    </xf>
    <xf numFmtId="14" fontId="0" fillId="2" borderId="4" xfId="0" applyNumberFormat="1" applyFill="1" applyBorder="1" applyAlignment="1" applyProtection="1">
      <alignment horizontal="left" vertical="center"/>
      <protection locked="0"/>
    </xf>
    <xf numFmtId="0" fontId="0" fillId="6" borderId="2" xfId="0" applyFill="1" applyBorder="1" applyAlignment="1">
      <alignment horizontal="left" vertical="center"/>
    </xf>
    <xf numFmtId="0" fontId="0" fillId="6" borderId="3" xfId="0" applyFill="1" applyBorder="1" applyAlignment="1">
      <alignment horizontal="left" vertical="center"/>
    </xf>
    <xf numFmtId="0" fontId="0" fillId="6" borderId="4" xfId="0" applyFill="1" applyBorder="1" applyAlignment="1">
      <alignment horizontal="left" vertical="center"/>
    </xf>
  </cellXfs>
  <cellStyles count="2">
    <cellStyle name="桁区切り" xfId="1" builtinId="6"/>
    <cellStyle name="標準" xfId="0" builtinId="0"/>
  </cellStyles>
  <dxfs count="18"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</dxfs>
  <tableStyles count="0" defaultTableStyle="TableStyleMedium2" defaultPivotStyle="PivotStyleLight16"/>
  <colors>
    <mruColors>
      <color rgb="FFFDE9D9"/>
      <color rgb="FFF2F2F2"/>
      <color rgb="FFEBF1DE"/>
      <color rgb="FFE4DF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278</xdr:row>
      <xdr:rowOff>0</xdr:rowOff>
    </xdr:from>
    <xdr:to>
      <xdr:col>63</xdr:col>
      <xdr:colOff>17884</xdr:colOff>
      <xdr:row>371</xdr:row>
      <xdr:rowOff>28575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C7CF4F5-392A-4085-865F-0CA72D899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306000"/>
          <a:ext cx="6418684" cy="11839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63</xdr:col>
      <xdr:colOff>17884</xdr:colOff>
      <xdr:row>277</xdr:row>
      <xdr:rowOff>28575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17C8CB36-BFC9-49C3-A6A2-77C493339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368000"/>
          <a:ext cx="6418684" cy="11839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9525</xdr:rowOff>
    </xdr:from>
    <xdr:to>
      <xdr:col>63</xdr:col>
      <xdr:colOff>17884</xdr:colOff>
      <xdr:row>183</xdr:row>
      <xdr:rowOff>38100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160EC873-51D5-4200-B875-650C4D085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39525"/>
          <a:ext cx="6418684" cy="11839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63</xdr:col>
      <xdr:colOff>0</xdr:colOff>
      <xdr:row>89</xdr:row>
      <xdr:rowOff>9525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FDF2283D-F345-4A18-8A5A-485271F86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400800" cy="11312525"/>
        </a:xfrm>
        <a:prstGeom prst="rect">
          <a:avLst/>
        </a:prstGeom>
      </xdr:spPr>
    </xdr:pic>
    <xdr:clientData/>
  </xdr:twoCellAnchor>
  <xdr:twoCellAnchor>
    <xdr:from>
      <xdr:col>7</xdr:col>
      <xdr:colOff>63500</xdr:colOff>
      <xdr:row>2</xdr:row>
      <xdr:rowOff>58738</xdr:rowOff>
    </xdr:from>
    <xdr:to>
      <xdr:col>17</xdr:col>
      <xdr:colOff>87313</xdr:colOff>
      <xdr:row>4</xdr:row>
      <xdr:rowOff>77788</xdr:rowOff>
    </xdr:to>
    <xdr:sp macro="" textlink="請求書B明細入力!E5">
      <xdr:nvSpPr>
        <xdr:cNvPr id="6" name="テキスト ボックス 5">
          <a:extLst>
            <a:ext uri="{FF2B5EF4-FFF2-40B4-BE49-F238E27FC236}">
              <a16:creationId xmlns:a16="http://schemas.microsoft.com/office/drawing/2014/main" id="{50EF98DA-1B48-4956-A3DA-B173D29E330F}"/>
            </a:ext>
          </a:extLst>
        </xdr:cNvPr>
        <xdr:cNvSpPr txBox="1"/>
      </xdr:nvSpPr>
      <xdr:spPr>
        <a:xfrm>
          <a:off x="774700" y="312738"/>
          <a:ext cx="1039813" cy="273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85B05B5-FAFD-421F-8D5D-1B925598362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114300</xdr:colOff>
      <xdr:row>5</xdr:row>
      <xdr:rowOff>92075</xdr:rowOff>
    </xdr:from>
    <xdr:to>
      <xdr:col>60</xdr:col>
      <xdr:colOff>79375</xdr:colOff>
      <xdr:row>7</xdr:row>
      <xdr:rowOff>92075</xdr:rowOff>
    </xdr:to>
    <xdr:sp macro="" textlink="請求書B明細入力!E11">
      <xdr:nvSpPr>
        <xdr:cNvPr id="7" name="テキスト ボックス 6">
          <a:extLst>
            <a:ext uri="{FF2B5EF4-FFF2-40B4-BE49-F238E27FC236}">
              <a16:creationId xmlns:a16="http://schemas.microsoft.com/office/drawing/2014/main" id="{99F8BEE2-C5CC-4CD2-BBDA-DCA1C49540F2}"/>
            </a:ext>
          </a:extLst>
        </xdr:cNvPr>
        <xdr:cNvSpPr txBox="1"/>
      </xdr:nvSpPr>
      <xdr:spPr>
        <a:xfrm>
          <a:off x="4673600" y="727075"/>
          <a:ext cx="1501775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99E9CE2-2FB9-4C4B-8FA0-D23A1DE18CE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120650</xdr:colOff>
      <xdr:row>7</xdr:row>
      <xdr:rowOff>112710</xdr:rowOff>
    </xdr:from>
    <xdr:to>
      <xdr:col>60</xdr:col>
      <xdr:colOff>71438</xdr:colOff>
      <xdr:row>9</xdr:row>
      <xdr:rowOff>122235</xdr:rowOff>
    </xdr:to>
    <xdr:sp macro="" textlink="請求書B明細入力!E12">
      <xdr:nvSpPr>
        <xdr:cNvPr id="8" name="テキスト ボックス 7">
          <a:extLst>
            <a:ext uri="{FF2B5EF4-FFF2-40B4-BE49-F238E27FC236}">
              <a16:creationId xmlns:a16="http://schemas.microsoft.com/office/drawing/2014/main" id="{41618694-05A7-4280-9044-3647E1B96A53}"/>
            </a:ext>
          </a:extLst>
        </xdr:cNvPr>
        <xdr:cNvSpPr txBox="1"/>
      </xdr:nvSpPr>
      <xdr:spPr>
        <a:xfrm>
          <a:off x="4673600" y="1001710"/>
          <a:ext cx="1493838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C908ED1-8BC3-43D3-8372-21985CCB6FC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7946</xdr:colOff>
      <xdr:row>12</xdr:row>
      <xdr:rowOff>76200</xdr:rowOff>
    </xdr:from>
    <xdr:to>
      <xdr:col>28</xdr:col>
      <xdr:colOff>87313</xdr:colOff>
      <xdr:row>15</xdr:row>
      <xdr:rowOff>44450</xdr:rowOff>
    </xdr:to>
    <xdr:sp macro="" textlink="請求書B明細入力!E7">
      <xdr:nvSpPr>
        <xdr:cNvPr id="9" name="テキスト ボックス 8">
          <a:extLst>
            <a:ext uri="{FF2B5EF4-FFF2-40B4-BE49-F238E27FC236}">
              <a16:creationId xmlns:a16="http://schemas.microsoft.com/office/drawing/2014/main" id="{4F6DA673-D261-464C-BE6B-723CA0C9E66B}"/>
            </a:ext>
          </a:extLst>
        </xdr:cNvPr>
        <xdr:cNvSpPr txBox="1"/>
      </xdr:nvSpPr>
      <xdr:spPr>
        <a:xfrm>
          <a:off x="820746" y="1600200"/>
          <a:ext cx="2111367" cy="349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C95F017-115B-48E9-8F6D-3E41E0C2F08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41274</xdr:colOff>
      <xdr:row>15</xdr:row>
      <xdr:rowOff>38100</xdr:rowOff>
    </xdr:from>
    <xdr:to>
      <xdr:col>28</xdr:col>
      <xdr:colOff>101599</xdr:colOff>
      <xdr:row>18</xdr:row>
      <xdr:rowOff>114300</xdr:rowOff>
    </xdr:to>
    <xdr:sp macro="" textlink="請求書B明細入力!E8">
      <xdr:nvSpPr>
        <xdr:cNvPr id="10" name="テキスト ボックス 9">
          <a:extLst>
            <a:ext uri="{FF2B5EF4-FFF2-40B4-BE49-F238E27FC236}">
              <a16:creationId xmlns:a16="http://schemas.microsoft.com/office/drawing/2014/main" id="{B7752530-3EB1-4E97-8962-2B031B97BE56}"/>
            </a:ext>
          </a:extLst>
        </xdr:cNvPr>
        <xdr:cNvSpPr txBox="1"/>
      </xdr:nvSpPr>
      <xdr:spPr>
        <a:xfrm>
          <a:off x="854074" y="1943100"/>
          <a:ext cx="2092325" cy="457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2E119E7-58D5-44A4-9A3A-3ED41C3DAC78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100014</xdr:colOff>
      <xdr:row>10</xdr:row>
      <xdr:rowOff>12701</xdr:rowOff>
    </xdr:from>
    <xdr:to>
      <xdr:col>60</xdr:col>
      <xdr:colOff>71437</xdr:colOff>
      <xdr:row>15</xdr:row>
      <xdr:rowOff>1</xdr:rowOff>
    </xdr:to>
    <xdr:sp macro="" textlink="$BN$2">
      <xdr:nvSpPr>
        <xdr:cNvPr id="11" name="テキスト ボックス 10">
          <a:extLst>
            <a:ext uri="{FF2B5EF4-FFF2-40B4-BE49-F238E27FC236}">
              <a16:creationId xmlns:a16="http://schemas.microsoft.com/office/drawing/2014/main" id="{B822924C-1352-4675-9941-A6B64B08567D}"/>
            </a:ext>
          </a:extLst>
        </xdr:cNvPr>
        <xdr:cNvSpPr txBox="1"/>
      </xdr:nvSpPr>
      <xdr:spPr>
        <a:xfrm>
          <a:off x="3859214" y="1282701"/>
          <a:ext cx="2308223" cy="622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/>
          <a:fld id="{6102C3AE-1924-4AED-B39B-530FFCB082D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　
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52386</xdr:colOff>
      <xdr:row>32</xdr:row>
      <xdr:rowOff>57150</xdr:rowOff>
    </xdr:from>
    <xdr:to>
      <xdr:col>10</xdr:col>
      <xdr:colOff>103188</xdr:colOff>
      <xdr:row>38</xdr:row>
      <xdr:rowOff>55563</xdr:rowOff>
    </xdr:to>
    <xdr:sp macro="" textlink="請求書B明細入力!E26">
      <xdr:nvSpPr>
        <xdr:cNvPr id="12" name="テキスト ボックス 11">
          <a:extLst>
            <a:ext uri="{FF2B5EF4-FFF2-40B4-BE49-F238E27FC236}">
              <a16:creationId xmlns:a16="http://schemas.microsoft.com/office/drawing/2014/main" id="{232E292E-FE6E-4ACA-A7D0-DACE29B2FB15}"/>
            </a:ext>
          </a:extLst>
        </xdr:cNvPr>
        <xdr:cNvSpPr txBox="1"/>
      </xdr:nvSpPr>
      <xdr:spPr>
        <a:xfrm>
          <a:off x="255586" y="4121150"/>
          <a:ext cx="863602" cy="7604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9607B9F-8AF8-47C8-8787-3D30FB8654C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0</a:t>
          </a:fld>
          <a:endParaRPr kumimoji="1" lang="ja-JP" altLang="en-US" sz="1100"/>
        </a:p>
      </xdr:txBody>
    </xdr:sp>
    <xdr:clientData/>
  </xdr:twoCellAnchor>
  <xdr:twoCellAnchor>
    <xdr:from>
      <xdr:col>11</xdr:col>
      <xdr:colOff>19051</xdr:colOff>
      <xdr:row>32</xdr:row>
      <xdr:rowOff>50800</xdr:rowOff>
    </xdr:from>
    <xdr:to>
      <xdr:col>19</xdr:col>
      <xdr:colOff>47624</xdr:colOff>
      <xdr:row>38</xdr:row>
      <xdr:rowOff>39687</xdr:rowOff>
    </xdr:to>
    <xdr:sp macro="" textlink="請求書B明細入力!I31">
      <xdr:nvSpPr>
        <xdr:cNvPr id="13" name="テキスト ボックス 12">
          <a:extLst>
            <a:ext uri="{FF2B5EF4-FFF2-40B4-BE49-F238E27FC236}">
              <a16:creationId xmlns:a16="http://schemas.microsoft.com/office/drawing/2014/main" id="{7DE145BB-2A72-41EA-ADC6-3265D90E9DFC}"/>
            </a:ext>
          </a:extLst>
        </xdr:cNvPr>
        <xdr:cNvSpPr txBox="1"/>
      </xdr:nvSpPr>
      <xdr:spPr>
        <a:xfrm>
          <a:off x="1136651" y="4114800"/>
          <a:ext cx="841373" cy="7508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F7ED854-5CCF-46CF-B89F-9C80EA22FB7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0 </a:t>
          </a:fld>
          <a:endParaRPr kumimoji="1" lang="ja-JP" altLang="en-US" sz="1100"/>
        </a:p>
      </xdr:txBody>
    </xdr:sp>
    <xdr:clientData/>
  </xdr:twoCellAnchor>
  <xdr:twoCellAnchor>
    <xdr:from>
      <xdr:col>19</xdr:col>
      <xdr:colOff>103186</xdr:colOff>
      <xdr:row>32</xdr:row>
      <xdr:rowOff>58738</xdr:rowOff>
    </xdr:from>
    <xdr:to>
      <xdr:col>29</xdr:col>
      <xdr:colOff>71437</xdr:colOff>
      <xdr:row>38</xdr:row>
      <xdr:rowOff>47625</xdr:rowOff>
    </xdr:to>
    <xdr:sp macro="" textlink="請求書B明細入力!E32">
      <xdr:nvSpPr>
        <xdr:cNvPr id="14" name="テキスト ボックス 13">
          <a:extLst>
            <a:ext uri="{FF2B5EF4-FFF2-40B4-BE49-F238E27FC236}">
              <a16:creationId xmlns:a16="http://schemas.microsoft.com/office/drawing/2014/main" id="{35897502-B671-4960-947C-967E4561855A}"/>
            </a:ext>
          </a:extLst>
        </xdr:cNvPr>
        <xdr:cNvSpPr txBox="1"/>
      </xdr:nvSpPr>
      <xdr:spPr>
        <a:xfrm>
          <a:off x="2033586" y="4122738"/>
          <a:ext cx="984251" cy="7508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3F64779-ED6C-46BA-83A1-0D4435A0C50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0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57150</xdr:colOff>
      <xdr:row>41</xdr:row>
      <xdr:rowOff>52386</xdr:rowOff>
    </xdr:from>
    <xdr:to>
      <xdr:col>4</xdr:col>
      <xdr:colOff>95250</xdr:colOff>
      <xdr:row>43</xdr:row>
      <xdr:rowOff>39688</xdr:rowOff>
    </xdr:to>
    <xdr:sp macro="" textlink="請求書B明細入力!B36">
      <xdr:nvSpPr>
        <xdr:cNvPr id="15" name="テキスト ボックス 14">
          <a:extLst>
            <a:ext uri="{FF2B5EF4-FFF2-40B4-BE49-F238E27FC236}">
              <a16:creationId xmlns:a16="http://schemas.microsoft.com/office/drawing/2014/main" id="{9C1CE0A6-1587-4863-986C-26ECD4D29ADB}"/>
            </a:ext>
          </a:extLst>
        </xdr:cNvPr>
        <xdr:cNvSpPr txBox="1"/>
      </xdr:nvSpPr>
      <xdr:spPr>
        <a:xfrm>
          <a:off x="260350" y="5259386"/>
          <a:ext cx="241300" cy="2413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674546E-2287-49E8-B1F3-B4BDB23C4C5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101600</xdr:colOff>
      <xdr:row>41</xdr:row>
      <xdr:rowOff>52387</xdr:rowOff>
    </xdr:from>
    <xdr:to>
      <xdr:col>7</xdr:col>
      <xdr:colOff>12700</xdr:colOff>
      <xdr:row>43</xdr:row>
      <xdr:rowOff>39688</xdr:rowOff>
    </xdr:to>
    <xdr:sp macro="" textlink="請求書B明細入力!C36">
      <xdr:nvSpPr>
        <xdr:cNvPr id="16" name="テキスト ボックス 15">
          <a:extLst>
            <a:ext uri="{FF2B5EF4-FFF2-40B4-BE49-F238E27FC236}">
              <a16:creationId xmlns:a16="http://schemas.microsoft.com/office/drawing/2014/main" id="{4F6A2164-4ED7-4605-9727-EC00EAE9DE21}"/>
            </a:ext>
          </a:extLst>
        </xdr:cNvPr>
        <xdr:cNvSpPr txBox="1"/>
      </xdr:nvSpPr>
      <xdr:spPr>
        <a:xfrm>
          <a:off x="508000" y="5259387"/>
          <a:ext cx="215900" cy="2413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15B443E-A166-4901-B239-20234C8C4F8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71438</xdr:colOff>
      <xdr:row>41</xdr:row>
      <xdr:rowOff>53973</xdr:rowOff>
    </xdr:from>
    <xdr:to>
      <xdr:col>30</xdr:col>
      <xdr:colOff>0</xdr:colOff>
      <xdr:row>43</xdr:row>
      <xdr:rowOff>39688</xdr:rowOff>
    </xdr:to>
    <xdr:sp macro="" textlink="請求書B明細入力!D36">
      <xdr:nvSpPr>
        <xdr:cNvPr id="17" name="テキスト ボックス 16">
          <a:extLst>
            <a:ext uri="{FF2B5EF4-FFF2-40B4-BE49-F238E27FC236}">
              <a16:creationId xmlns:a16="http://schemas.microsoft.com/office/drawing/2014/main" id="{B2F6061B-151D-4F1C-8B5C-1778C74E0A1A}"/>
            </a:ext>
          </a:extLst>
        </xdr:cNvPr>
        <xdr:cNvSpPr txBox="1"/>
      </xdr:nvSpPr>
      <xdr:spPr>
        <a:xfrm>
          <a:off x="782638" y="5260973"/>
          <a:ext cx="2265362" cy="2397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11E0710-471F-4AD4-8F10-F5C8093106C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19050</xdr:colOff>
      <xdr:row>41</xdr:row>
      <xdr:rowOff>58737</xdr:rowOff>
    </xdr:from>
    <xdr:to>
      <xdr:col>35</xdr:col>
      <xdr:colOff>100018</xdr:colOff>
      <xdr:row>43</xdr:row>
      <xdr:rowOff>39688</xdr:rowOff>
    </xdr:to>
    <xdr:sp macro="" textlink="請求書B明細入力!S36">
      <xdr:nvSpPr>
        <xdr:cNvPr id="18" name="テキスト ボックス 17">
          <a:extLst>
            <a:ext uri="{FF2B5EF4-FFF2-40B4-BE49-F238E27FC236}">
              <a16:creationId xmlns:a16="http://schemas.microsoft.com/office/drawing/2014/main" id="{3A1A23DB-E081-4F43-A90E-5FF648D88A71}"/>
            </a:ext>
          </a:extLst>
        </xdr:cNvPr>
        <xdr:cNvSpPr txBox="1"/>
      </xdr:nvSpPr>
      <xdr:spPr>
        <a:xfrm>
          <a:off x="3371850" y="5265737"/>
          <a:ext cx="284168" cy="2349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135E0AD-4FB7-4027-8E94-F2C5C26CDADE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00"/>
        </a:p>
      </xdr:txBody>
    </xdr:sp>
    <xdr:clientData/>
  </xdr:twoCellAnchor>
  <xdr:twoCellAnchor>
    <xdr:from>
      <xdr:col>30</xdr:col>
      <xdr:colOff>11114</xdr:colOff>
      <xdr:row>41</xdr:row>
      <xdr:rowOff>56091</xdr:rowOff>
    </xdr:from>
    <xdr:to>
      <xdr:col>32</xdr:col>
      <xdr:colOff>92259</xdr:colOff>
      <xdr:row>43</xdr:row>
      <xdr:rowOff>47625</xdr:rowOff>
    </xdr:to>
    <xdr:sp macro="" textlink="請求書B明細入力!U36">
      <xdr:nvSpPr>
        <xdr:cNvPr id="19" name="テキスト ボックス 18">
          <a:extLst>
            <a:ext uri="{FF2B5EF4-FFF2-40B4-BE49-F238E27FC236}">
              <a16:creationId xmlns:a16="http://schemas.microsoft.com/office/drawing/2014/main" id="{094A1AE2-BEDC-45A7-9576-376E549E9DF0}"/>
            </a:ext>
          </a:extLst>
        </xdr:cNvPr>
        <xdr:cNvSpPr txBox="1"/>
      </xdr:nvSpPr>
      <xdr:spPr>
        <a:xfrm>
          <a:off x="3059114" y="5263091"/>
          <a:ext cx="284345" cy="2455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93DAE6F-73EB-4533-8CF4-68DFE7CD382C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38</xdr:col>
      <xdr:colOff>107953</xdr:colOff>
      <xdr:row>41</xdr:row>
      <xdr:rowOff>53976</xdr:rowOff>
    </xdr:from>
    <xdr:to>
      <xdr:col>45</xdr:col>
      <xdr:colOff>15875</xdr:colOff>
      <xdr:row>43</xdr:row>
      <xdr:rowOff>44451</xdr:rowOff>
    </xdr:to>
    <xdr:sp macro="" textlink="請求書B明細入力!W36">
      <xdr:nvSpPr>
        <xdr:cNvPr id="20" name="テキスト ボックス 19">
          <a:extLst>
            <a:ext uri="{FF2B5EF4-FFF2-40B4-BE49-F238E27FC236}">
              <a16:creationId xmlns:a16="http://schemas.microsoft.com/office/drawing/2014/main" id="{49C42630-AA93-4597-B35C-9FE0F645DF8F}"/>
            </a:ext>
          </a:extLst>
        </xdr:cNvPr>
        <xdr:cNvSpPr txBox="1"/>
      </xdr:nvSpPr>
      <xdr:spPr>
        <a:xfrm>
          <a:off x="3962403" y="5260976"/>
          <a:ext cx="625472" cy="244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DC421BE-F9A6-477D-94F5-6EA3D5697C3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58735</xdr:colOff>
      <xdr:row>41</xdr:row>
      <xdr:rowOff>53974</xdr:rowOff>
    </xdr:from>
    <xdr:to>
      <xdr:col>53</xdr:col>
      <xdr:colOff>87313</xdr:colOff>
      <xdr:row>43</xdr:row>
      <xdr:rowOff>47625</xdr:rowOff>
    </xdr:to>
    <xdr:sp macro="" textlink="請求書B明細入力!Y36">
      <xdr:nvSpPr>
        <xdr:cNvPr id="21" name="テキスト ボックス 20">
          <a:extLst>
            <a:ext uri="{FF2B5EF4-FFF2-40B4-BE49-F238E27FC236}">
              <a16:creationId xmlns:a16="http://schemas.microsoft.com/office/drawing/2014/main" id="{1B692434-ACE7-4228-B55B-153C65F25CD4}"/>
            </a:ext>
          </a:extLst>
        </xdr:cNvPr>
        <xdr:cNvSpPr txBox="1"/>
      </xdr:nvSpPr>
      <xdr:spPr>
        <a:xfrm>
          <a:off x="4630735" y="5260974"/>
          <a:ext cx="841378" cy="2476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0482563-28CA-40DA-ADA4-4B90094390C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55563</xdr:colOff>
      <xdr:row>76</xdr:row>
      <xdr:rowOff>61911</xdr:rowOff>
    </xdr:from>
    <xdr:to>
      <xdr:col>53</xdr:col>
      <xdr:colOff>77798</xdr:colOff>
      <xdr:row>78</xdr:row>
      <xdr:rowOff>63500</xdr:rowOff>
    </xdr:to>
    <xdr:sp macro="" textlink="$BN$5">
      <xdr:nvSpPr>
        <xdr:cNvPr id="22" name="SBOX1">
          <a:extLst>
            <a:ext uri="{FF2B5EF4-FFF2-40B4-BE49-F238E27FC236}">
              <a16:creationId xmlns:a16="http://schemas.microsoft.com/office/drawing/2014/main" id="{3850E54E-C129-49FF-B6A5-E68134DDCEC4}"/>
            </a:ext>
          </a:extLst>
        </xdr:cNvPr>
        <xdr:cNvSpPr txBox="1"/>
      </xdr:nvSpPr>
      <xdr:spPr>
        <a:xfrm>
          <a:off x="4627563" y="9713911"/>
          <a:ext cx="835035" cy="2555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523DCBF-D7B8-44DB-9712-A74B28CCED4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0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31750</xdr:colOff>
      <xdr:row>19</xdr:row>
      <xdr:rowOff>103185</xdr:rowOff>
    </xdr:from>
    <xdr:to>
      <xdr:col>45</xdr:col>
      <xdr:colOff>71438</xdr:colOff>
      <xdr:row>21</xdr:row>
      <xdr:rowOff>71437</xdr:rowOff>
    </xdr:to>
    <xdr:sp macro="" textlink="請求書B明細入力!E21">
      <xdr:nvSpPr>
        <xdr:cNvPr id="23" name="テキスト ボックス 22">
          <a:extLst>
            <a:ext uri="{FF2B5EF4-FFF2-40B4-BE49-F238E27FC236}">
              <a16:creationId xmlns:a16="http://schemas.microsoft.com/office/drawing/2014/main" id="{39F2CC06-97C9-4912-B5E9-8E5650DF25EB}"/>
            </a:ext>
          </a:extLst>
        </xdr:cNvPr>
        <xdr:cNvSpPr txBox="1"/>
      </xdr:nvSpPr>
      <xdr:spPr>
        <a:xfrm>
          <a:off x="3790950" y="2516185"/>
          <a:ext cx="85248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0B685A-4D80-43A4-986A-3ACF7626C1A4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41275</xdr:colOff>
      <xdr:row>19</xdr:row>
      <xdr:rowOff>104767</xdr:rowOff>
    </xdr:from>
    <xdr:to>
      <xdr:col>57</xdr:col>
      <xdr:colOff>119063</xdr:colOff>
      <xdr:row>21</xdr:row>
      <xdr:rowOff>73019</xdr:rowOff>
    </xdr:to>
    <xdr:sp macro="" textlink="請求書B明細入力!I21">
      <xdr:nvSpPr>
        <xdr:cNvPr id="24" name="テキスト ボックス 23">
          <a:extLst>
            <a:ext uri="{FF2B5EF4-FFF2-40B4-BE49-F238E27FC236}">
              <a16:creationId xmlns:a16="http://schemas.microsoft.com/office/drawing/2014/main" id="{B5CB9057-5339-4665-B045-2EAD1CBB985C}"/>
            </a:ext>
          </a:extLst>
        </xdr:cNvPr>
        <xdr:cNvSpPr txBox="1"/>
      </xdr:nvSpPr>
      <xdr:spPr>
        <a:xfrm>
          <a:off x="4918075" y="2517767"/>
          <a:ext cx="97313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4689735-9AAE-41CB-BB51-E22AE4FFE2C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33337</xdr:colOff>
      <xdr:row>21</xdr:row>
      <xdr:rowOff>80957</xdr:rowOff>
    </xdr:from>
    <xdr:to>
      <xdr:col>42</xdr:col>
      <xdr:colOff>79375</xdr:colOff>
      <xdr:row>23</xdr:row>
      <xdr:rowOff>49209</xdr:rowOff>
    </xdr:to>
    <xdr:sp macro="" textlink="請求書B明細入力!E22">
      <xdr:nvSpPr>
        <xdr:cNvPr id="25" name="テキスト ボックス 24">
          <a:extLst>
            <a:ext uri="{FF2B5EF4-FFF2-40B4-BE49-F238E27FC236}">
              <a16:creationId xmlns:a16="http://schemas.microsoft.com/office/drawing/2014/main" id="{3B94CFC2-6753-41C3-BF8C-86757844707F}"/>
            </a:ext>
          </a:extLst>
        </xdr:cNvPr>
        <xdr:cNvSpPr txBox="1"/>
      </xdr:nvSpPr>
      <xdr:spPr>
        <a:xfrm>
          <a:off x="3792537" y="2747957"/>
          <a:ext cx="55403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FBFE9DE-459C-4F22-8E39-AAB59428DFD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34924</xdr:colOff>
      <xdr:row>21</xdr:row>
      <xdr:rowOff>82546</xdr:rowOff>
    </xdr:from>
    <xdr:to>
      <xdr:col>50</xdr:col>
      <xdr:colOff>0</xdr:colOff>
      <xdr:row>23</xdr:row>
      <xdr:rowOff>50798</xdr:rowOff>
    </xdr:to>
    <xdr:sp macro="" textlink="$BO$3">
      <xdr:nvSpPr>
        <xdr:cNvPr id="26" name="テキスト ボックス 25">
          <a:extLst>
            <a:ext uri="{FF2B5EF4-FFF2-40B4-BE49-F238E27FC236}">
              <a16:creationId xmlns:a16="http://schemas.microsoft.com/office/drawing/2014/main" id="{CE0EAC76-CD7C-43EE-8C94-1D6A9B47D8A0}"/>
            </a:ext>
          </a:extLst>
        </xdr:cNvPr>
        <xdr:cNvSpPr txBox="1"/>
      </xdr:nvSpPr>
      <xdr:spPr>
        <a:xfrm>
          <a:off x="4911724" y="2749546"/>
          <a:ext cx="1682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6A0CA3A-E523-418D-BE65-449D47E2E47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0</a:t>
          </a:fld>
          <a:endParaRPr kumimoji="1" lang="ja-JP" altLang="en-US" sz="1100"/>
        </a:p>
      </xdr:txBody>
    </xdr:sp>
    <xdr:clientData/>
  </xdr:twoCellAnchor>
  <xdr:twoCellAnchor>
    <xdr:from>
      <xdr:col>50</xdr:col>
      <xdr:colOff>4766</xdr:colOff>
      <xdr:row>21</xdr:row>
      <xdr:rowOff>84124</xdr:rowOff>
    </xdr:from>
    <xdr:to>
      <xdr:col>51</xdr:col>
      <xdr:colOff>96842</xdr:colOff>
      <xdr:row>23</xdr:row>
      <xdr:rowOff>52376</xdr:rowOff>
    </xdr:to>
    <xdr:sp macro="" textlink="$BP$3">
      <xdr:nvSpPr>
        <xdr:cNvPr id="27" name="テキスト ボックス 26">
          <a:extLst>
            <a:ext uri="{FF2B5EF4-FFF2-40B4-BE49-F238E27FC236}">
              <a16:creationId xmlns:a16="http://schemas.microsoft.com/office/drawing/2014/main" id="{90FAAE0E-FD4A-4F25-AE72-61FD9694914A}"/>
            </a:ext>
          </a:extLst>
        </xdr:cNvPr>
        <xdr:cNvSpPr txBox="1"/>
      </xdr:nvSpPr>
      <xdr:spPr>
        <a:xfrm>
          <a:off x="5084766" y="2751124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B624F17-70AB-44C5-BFD3-91D78A73E6A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51</xdr:col>
      <xdr:colOff>109541</xdr:colOff>
      <xdr:row>21</xdr:row>
      <xdr:rowOff>85709</xdr:rowOff>
    </xdr:from>
    <xdr:to>
      <xdr:col>53</xdr:col>
      <xdr:colOff>74617</xdr:colOff>
      <xdr:row>23</xdr:row>
      <xdr:rowOff>53961</xdr:rowOff>
    </xdr:to>
    <xdr:sp macro="" textlink="$BQ$3">
      <xdr:nvSpPr>
        <xdr:cNvPr id="28" name="テキスト ボックス 27">
          <a:extLst>
            <a:ext uri="{FF2B5EF4-FFF2-40B4-BE49-F238E27FC236}">
              <a16:creationId xmlns:a16="http://schemas.microsoft.com/office/drawing/2014/main" id="{4905D2E6-0666-428D-AF78-22D8933DB94B}"/>
            </a:ext>
          </a:extLst>
        </xdr:cNvPr>
        <xdr:cNvSpPr txBox="1"/>
      </xdr:nvSpPr>
      <xdr:spPr>
        <a:xfrm>
          <a:off x="5284791" y="2752709"/>
          <a:ext cx="17462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795BF1E-D6D7-41C4-B223-FD9625FFB04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79378</xdr:colOff>
      <xdr:row>21</xdr:row>
      <xdr:rowOff>79355</xdr:rowOff>
    </xdr:from>
    <xdr:to>
      <xdr:col>55</xdr:col>
      <xdr:colOff>44454</xdr:colOff>
      <xdr:row>23</xdr:row>
      <xdr:rowOff>47607</xdr:rowOff>
    </xdr:to>
    <xdr:sp macro="" textlink="$BR$3">
      <xdr:nvSpPr>
        <xdr:cNvPr id="29" name="テキスト ボックス 28">
          <a:extLst>
            <a:ext uri="{FF2B5EF4-FFF2-40B4-BE49-F238E27FC236}">
              <a16:creationId xmlns:a16="http://schemas.microsoft.com/office/drawing/2014/main" id="{16F57480-745F-42F7-9647-048DEB3B5F67}"/>
            </a:ext>
          </a:extLst>
        </xdr:cNvPr>
        <xdr:cNvSpPr txBox="1"/>
      </xdr:nvSpPr>
      <xdr:spPr>
        <a:xfrm>
          <a:off x="5464178" y="2746355"/>
          <a:ext cx="1682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7C7BBDE-1AD3-4697-954C-D55E295F52A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55</xdr:col>
      <xdr:colOff>49216</xdr:colOff>
      <xdr:row>21</xdr:row>
      <xdr:rowOff>80940</xdr:rowOff>
    </xdr:from>
    <xdr:to>
      <xdr:col>57</xdr:col>
      <xdr:colOff>14292</xdr:colOff>
      <xdr:row>23</xdr:row>
      <xdr:rowOff>49192</xdr:rowOff>
    </xdr:to>
    <xdr:sp macro="" textlink="$BS$3">
      <xdr:nvSpPr>
        <xdr:cNvPr id="30" name="テキスト ボックス 29">
          <a:extLst>
            <a:ext uri="{FF2B5EF4-FFF2-40B4-BE49-F238E27FC236}">
              <a16:creationId xmlns:a16="http://schemas.microsoft.com/office/drawing/2014/main" id="{6B32B728-438C-47D6-A793-0ACA37ECE190}"/>
            </a:ext>
          </a:extLst>
        </xdr:cNvPr>
        <xdr:cNvSpPr txBox="1"/>
      </xdr:nvSpPr>
      <xdr:spPr>
        <a:xfrm>
          <a:off x="5637216" y="2747940"/>
          <a:ext cx="1682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CAD40D1-A02F-46BF-9461-F6EBBFE057B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57</xdr:col>
      <xdr:colOff>11116</xdr:colOff>
      <xdr:row>21</xdr:row>
      <xdr:rowOff>82521</xdr:rowOff>
    </xdr:from>
    <xdr:to>
      <xdr:col>58</xdr:col>
      <xdr:colOff>103192</xdr:colOff>
      <xdr:row>23</xdr:row>
      <xdr:rowOff>50773</xdr:rowOff>
    </xdr:to>
    <xdr:sp macro="" textlink="$BT$3">
      <xdr:nvSpPr>
        <xdr:cNvPr id="31" name="テキスト ボックス 30">
          <a:extLst>
            <a:ext uri="{FF2B5EF4-FFF2-40B4-BE49-F238E27FC236}">
              <a16:creationId xmlns:a16="http://schemas.microsoft.com/office/drawing/2014/main" id="{42B2C77A-1D94-4417-9CB2-AD165E4609C1}"/>
            </a:ext>
          </a:extLst>
        </xdr:cNvPr>
        <xdr:cNvSpPr txBox="1"/>
      </xdr:nvSpPr>
      <xdr:spPr>
        <a:xfrm>
          <a:off x="5802316" y="2749521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6C4C4B4-16ED-468A-A338-47DA768CDE1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58</xdr:col>
      <xdr:colOff>107954</xdr:colOff>
      <xdr:row>21</xdr:row>
      <xdr:rowOff>84106</xdr:rowOff>
    </xdr:from>
    <xdr:to>
      <xdr:col>60</xdr:col>
      <xdr:colOff>73030</xdr:colOff>
      <xdr:row>23</xdr:row>
      <xdr:rowOff>52358</xdr:rowOff>
    </xdr:to>
    <xdr:sp macro="" textlink="$BU$3">
      <xdr:nvSpPr>
        <xdr:cNvPr id="32" name="テキスト ボックス 31">
          <a:extLst>
            <a:ext uri="{FF2B5EF4-FFF2-40B4-BE49-F238E27FC236}">
              <a16:creationId xmlns:a16="http://schemas.microsoft.com/office/drawing/2014/main" id="{B8D66BA9-59C4-4E88-91C0-E879AE8FCDC8}"/>
            </a:ext>
          </a:extLst>
        </xdr:cNvPr>
        <xdr:cNvSpPr txBox="1"/>
      </xdr:nvSpPr>
      <xdr:spPr>
        <a:xfrm>
          <a:off x="5994404" y="2751106"/>
          <a:ext cx="17462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33FB473-3603-4FBA-A5B8-FC6D21D3DE6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79375</xdr:colOff>
      <xdr:row>23</xdr:row>
      <xdr:rowOff>57146</xdr:rowOff>
    </xdr:from>
    <xdr:to>
      <xdr:col>60</xdr:col>
      <xdr:colOff>119062</xdr:colOff>
      <xdr:row>25</xdr:row>
      <xdr:rowOff>55562</xdr:rowOff>
    </xdr:to>
    <xdr:sp macro="" textlink="請求書B明細入力!E23">
      <xdr:nvSpPr>
        <xdr:cNvPr id="33" name="テキスト ボックス 32">
          <a:extLst>
            <a:ext uri="{FF2B5EF4-FFF2-40B4-BE49-F238E27FC236}">
              <a16:creationId xmlns:a16="http://schemas.microsoft.com/office/drawing/2014/main" id="{3EC6D569-31D7-4891-8727-8372DE3A48DC}"/>
            </a:ext>
          </a:extLst>
        </xdr:cNvPr>
        <xdr:cNvSpPr txBox="1"/>
      </xdr:nvSpPr>
      <xdr:spPr>
        <a:xfrm>
          <a:off x="3838575" y="2978146"/>
          <a:ext cx="2357437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8C68C29-0602-42E8-B8A5-1868C5C3C1F1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79376</xdr:colOff>
      <xdr:row>25</xdr:row>
      <xdr:rowOff>63500</xdr:rowOff>
    </xdr:from>
    <xdr:to>
      <xdr:col>60</xdr:col>
      <xdr:colOff>119063</xdr:colOff>
      <xdr:row>27</xdr:row>
      <xdr:rowOff>61916</xdr:rowOff>
    </xdr:to>
    <xdr:sp macro="" textlink="請求書B明細入力!E24">
      <xdr:nvSpPr>
        <xdr:cNvPr id="34" name="テキスト ボックス 33">
          <a:extLst>
            <a:ext uri="{FF2B5EF4-FFF2-40B4-BE49-F238E27FC236}">
              <a16:creationId xmlns:a16="http://schemas.microsoft.com/office/drawing/2014/main" id="{F14ACDE4-81FF-4CC4-8488-535CF50E253A}"/>
            </a:ext>
          </a:extLst>
        </xdr:cNvPr>
        <xdr:cNvSpPr txBox="1"/>
      </xdr:nvSpPr>
      <xdr:spPr>
        <a:xfrm>
          <a:off x="3838576" y="3238500"/>
          <a:ext cx="2357437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2B1E3704-ECDD-4F40-986B-A603B5BDA600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122236</xdr:colOff>
      <xdr:row>41</xdr:row>
      <xdr:rowOff>52388</xdr:rowOff>
    </xdr:from>
    <xdr:to>
      <xdr:col>60</xdr:col>
      <xdr:colOff>71437</xdr:colOff>
      <xdr:row>43</xdr:row>
      <xdr:rowOff>47625</xdr:rowOff>
    </xdr:to>
    <xdr:sp macro="" textlink="請求書B明細入力!AB36">
      <xdr:nvSpPr>
        <xdr:cNvPr id="35" name="テキスト ボックス 34">
          <a:extLst>
            <a:ext uri="{FF2B5EF4-FFF2-40B4-BE49-F238E27FC236}">
              <a16:creationId xmlns:a16="http://schemas.microsoft.com/office/drawing/2014/main" id="{E18C37ED-C614-41C4-8733-D242566ED941}"/>
            </a:ext>
          </a:extLst>
        </xdr:cNvPr>
        <xdr:cNvSpPr txBox="1"/>
      </xdr:nvSpPr>
      <xdr:spPr>
        <a:xfrm>
          <a:off x="5487986" y="5259388"/>
          <a:ext cx="679451" cy="2492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F361722-2968-4E4B-A00F-33810990A8C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37</xdr:col>
      <xdr:colOff>65088</xdr:colOff>
      <xdr:row>14</xdr:row>
      <xdr:rowOff>80960</xdr:rowOff>
    </xdr:from>
    <xdr:to>
      <xdr:col>60</xdr:col>
      <xdr:colOff>104775</xdr:colOff>
      <xdr:row>16</xdr:row>
      <xdr:rowOff>79376</xdr:rowOff>
    </xdr:to>
    <xdr:sp macro="" textlink="請求書B明細入力!E17">
      <xdr:nvSpPr>
        <xdr:cNvPr id="36" name="テキスト ボックス 35">
          <a:extLst>
            <a:ext uri="{FF2B5EF4-FFF2-40B4-BE49-F238E27FC236}">
              <a16:creationId xmlns:a16="http://schemas.microsoft.com/office/drawing/2014/main" id="{4B4BB0E4-3BE4-49D7-A257-3D26C26738B3}"/>
            </a:ext>
          </a:extLst>
        </xdr:cNvPr>
        <xdr:cNvSpPr txBox="1"/>
      </xdr:nvSpPr>
      <xdr:spPr>
        <a:xfrm>
          <a:off x="3824288" y="1858960"/>
          <a:ext cx="2370137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F977A5C-2BF2-4CEA-99E7-C75D8507357F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74604</xdr:colOff>
      <xdr:row>16</xdr:row>
      <xdr:rowOff>26988</xdr:rowOff>
    </xdr:from>
    <xdr:to>
      <xdr:col>60</xdr:col>
      <xdr:colOff>114291</xdr:colOff>
      <xdr:row>18</xdr:row>
      <xdr:rowOff>25404</xdr:rowOff>
    </xdr:to>
    <xdr:sp macro="" textlink="請求書B明細入力!E18">
      <xdr:nvSpPr>
        <xdr:cNvPr id="37" name="テキスト ボックス 36">
          <a:extLst>
            <a:ext uri="{FF2B5EF4-FFF2-40B4-BE49-F238E27FC236}">
              <a16:creationId xmlns:a16="http://schemas.microsoft.com/office/drawing/2014/main" id="{93E9D5BB-D39A-47D7-8743-DE48A1CDE968}"/>
            </a:ext>
          </a:extLst>
        </xdr:cNvPr>
        <xdr:cNvSpPr txBox="1"/>
      </xdr:nvSpPr>
      <xdr:spPr>
        <a:xfrm>
          <a:off x="3833804" y="2058988"/>
          <a:ext cx="2363787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D140FB4-C427-4A96-8758-1EECD7446D99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68255</xdr:colOff>
      <xdr:row>17</xdr:row>
      <xdr:rowOff>100013</xdr:rowOff>
    </xdr:from>
    <xdr:to>
      <xdr:col>60</xdr:col>
      <xdr:colOff>107942</xdr:colOff>
      <xdr:row>19</xdr:row>
      <xdr:rowOff>98429</xdr:rowOff>
    </xdr:to>
    <xdr:sp macro="" textlink="請求書B明細入力!E19">
      <xdr:nvSpPr>
        <xdr:cNvPr id="38" name="テキスト ボックス 37">
          <a:extLst>
            <a:ext uri="{FF2B5EF4-FFF2-40B4-BE49-F238E27FC236}">
              <a16:creationId xmlns:a16="http://schemas.microsoft.com/office/drawing/2014/main" id="{9D8125ED-72A2-4C74-8FB3-4A6E8DA20840}"/>
            </a:ext>
          </a:extLst>
        </xdr:cNvPr>
        <xdr:cNvSpPr txBox="1"/>
      </xdr:nvSpPr>
      <xdr:spPr>
        <a:xfrm>
          <a:off x="3827455" y="2259013"/>
          <a:ext cx="2370137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45570B-4721-4E40-B22F-CE948412F5C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56</xdr:col>
      <xdr:colOff>103194</xdr:colOff>
      <xdr:row>1</xdr:row>
      <xdr:rowOff>19052</xdr:rowOff>
    </xdr:from>
    <xdr:to>
      <xdr:col>58</xdr:col>
      <xdr:colOff>80970</xdr:colOff>
      <xdr:row>2</xdr:row>
      <xdr:rowOff>114304</xdr:rowOff>
    </xdr:to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1C4BF206-9518-4C50-B9AB-15858C57296F}"/>
            </a:ext>
          </a:extLst>
        </xdr:cNvPr>
        <xdr:cNvSpPr txBox="1"/>
      </xdr:nvSpPr>
      <xdr:spPr>
        <a:xfrm>
          <a:off x="5792794" y="146052"/>
          <a:ext cx="1809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t>1 </a:t>
          </a:r>
        </a:p>
      </xdr:txBody>
    </xdr:sp>
    <xdr:clientData/>
  </xdr:twoCellAnchor>
  <xdr:twoCellAnchor>
    <xdr:from>
      <xdr:col>59</xdr:col>
      <xdr:colOff>26994</xdr:colOff>
      <xdr:row>1</xdr:row>
      <xdr:rowOff>38088</xdr:rowOff>
    </xdr:from>
    <xdr:to>
      <xdr:col>60</xdr:col>
      <xdr:colOff>103195</xdr:colOff>
      <xdr:row>2</xdr:row>
      <xdr:rowOff>114290</xdr:rowOff>
    </xdr:to>
    <xdr:sp macro="" textlink="$BQ$4">
      <xdr:nvSpPr>
        <xdr:cNvPr id="40" name="テキスト ボックス 39">
          <a:extLst>
            <a:ext uri="{FF2B5EF4-FFF2-40B4-BE49-F238E27FC236}">
              <a16:creationId xmlns:a16="http://schemas.microsoft.com/office/drawing/2014/main" id="{83E78540-591A-43A5-A9ED-C7F506B17CA3}"/>
            </a:ext>
          </a:extLst>
        </xdr:cNvPr>
        <xdr:cNvSpPr txBox="1"/>
      </xdr:nvSpPr>
      <xdr:spPr>
        <a:xfrm>
          <a:off x="6021394" y="165088"/>
          <a:ext cx="177801" cy="2032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3F567F8-24EA-4C57-9795-F8C04FAC2B7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</a:t>
          </a:fld>
          <a:endParaRPr kumimoji="1" lang="ja-JP" altLang="en-US" sz="1100"/>
        </a:p>
      </xdr:txBody>
    </xdr:sp>
    <xdr:clientData/>
  </xdr:twoCellAnchor>
  <xdr:twoCellAnchor>
    <xdr:from>
      <xdr:col>59</xdr:col>
      <xdr:colOff>38106</xdr:colOff>
      <xdr:row>91</xdr:row>
      <xdr:rowOff>44459</xdr:rowOff>
    </xdr:from>
    <xdr:to>
      <xdr:col>61</xdr:col>
      <xdr:colOff>9532</xdr:colOff>
      <xdr:row>93</xdr:row>
      <xdr:rowOff>22236</xdr:rowOff>
    </xdr:to>
    <xdr:sp macro="" textlink="$BQ$4">
      <xdr:nvSpPr>
        <xdr:cNvPr id="41" name="テキスト ボックス 40">
          <a:extLst>
            <a:ext uri="{FF2B5EF4-FFF2-40B4-BE49-F238E27FC236}">
              <a16:creationId xmlns:a16="http://schemas.microsoft.com/office/drawing/2014/main" id="{BD0ADA20-FBBC-49F3-BBD9-7F7303C10C0D}"/>
            </a:ext>
          </a:extLst>
        </xdr:cNvPr>
        <xdr:cNvSpPr txBox="1"/>
      </xdr:nvSpPr>
      <xdr:spPr>
        <a:xfrm>
          <a:off x="6032506" y="11601459"/>
          <a:ext cx="174626" cy="2317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3F567F8-24EA-4C57-9795-F8C04FAC2B7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</a:t>
          </a:fld>
          <a:endParaRPr kumimoji="1" lang="ja-JP" altLang="en-US" sz="1100"/>
        </a:p>
      </xdr:txBody>
    </xdr:sp>
    <xdr:clientData/>
  </xdr:twoCellAnchor>
  <xdr:twoCellAnchor>
    <xdr:from>
      <xdr:col>57</xdr:col>
      <xdr:colOff>6354</xdr:colOff>
      <xdr:row>185</xdr:row>
      <xdr:rowOff>34919</xdr:rowOff>
    </xdr:from>
    <xdr:to>
      <xdr:col>58</xdr:col>
      <xdr:colOff>101605</xdr:colOff>
      <xdr:row>186</xdr:row>
      <xdr:rowOff>123821</xdr:rowOff>
    </xdr:to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36CEC23A-48BC-4288-8FF9-562DEAF49532}"/>
            </a:ext>
          </a:extLst>
        </xdr:cNvPr>
        <xdr:cNvSpPr txBox="1"/>
      </xdr:nvSpPr>
      <xdr:spPr>
        <a:xfrm>
          <a:off x="5797554" y="23529919"/>
          <a:ext cx="196851" cy="2159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t>3</a:t>
          </a:r>
        </a:p>
      </xdr:txBody>
    </xdr:sp>
    <xdr:clientData/>
  </xdr:twoCellAnchor>
  <xdr:twoCellAnchor>
    <xdr:from>
      <xdr:col>59</xdr:col>
      <xdr:colOff>31754</xdr:colOff>
      <xdr:row>185</xdr:row>
      <xdr:rowOff>34919</xdr:rowOff>
    </xdr:from>
    <xdr:to>
      <xdr:col>60</xdr:col>
      <xdr:colOff>101605</xdr:colOff>
      <xdr:row>186</xdr:row>
      <xdr:rowOff>123821</xdr:rowOff>
    </xdr:to>
    <xdr:sp macro="" textlink="$BQ$4">
      <xdr:nvSpPr>
        <xdr:cNvPr id="43" name="テキスト ボックス 42">
          <a:extLst>
            <a:ext uri="{FF2B5EF4-FFF2-40B4-BE49-F238E27FC236}">
              <a16:creationId xmlns:a16="http://schemas.microsoft.com/office/drawing/2014/main" id="{C831C6E9-B448-4EFD-B773-8715B85894AF}"/>
            </a:ext>
          </a:extLst>
        </xdr:cNvPr>
        <xdr:cNvSpPr txBox="1"/>
      </xdr:nvSpPr>
      <xdr:spPr>
        <a:xfrm>
          <a:off x="6026154" y="23529919"/>
          <a:ext cx="171451" cy="2159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3F567F8-24EA-4C57-9795-F8C04FAC2B7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</a:t>
          </a:fld>
          <a:endParaRPr kumimoji="1" lang="ja-JP" altLang="en-US" sz="1100"/>
        </a:p>
      </xdr:txBody>
    </xdr:sp>
    <xdr:clientData/>
  </xdr:twoCellAnchor>
  <xdr:twoCellAnchor>
    <xdr:from>
      <xdr:col>57</xdr:col>
      <xdr:colOff>7</xdr:colOff>
      <xdr:row>91</xdr:row>
      <xdr:rowOff>52396</xdr:rowOff>
    </xdr:from>
    <xdr:to>
      <xdr:col>58</xdr:col>
      <xdr:colOff>76208</xdr:colOff>
      <xdr:row>92</xdr:row>
      <xdr:rowOff>119073</xdr:rowOff>
    </xdr:to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83882199-277F-492C-B7A3-B1122A3F8169}"/>
            </a:ext>
          </a:extLst>
        </xdr:cNvPr>
        <xdr:cNvSpPr txBox="1"/>
      </xdr:nvSpPr>
      <xdr:spPr>
        <a:xfrm>
          <a:off x="5791207" y="11609396"/>
          <a:ext cx="177801" cy="1936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</a:p>
      </xdr:txBody>
    </xdr:sp>
    <xdr:clientData/>
  </xdr:twoCellAnchor>
  <xdr:twoCellAnchor>
    <xdr:from>
      <xdr:col>2</xdr:col>
      <xdr:colOff>47625</xdr:colOff>
      <xdr:row>43</xdr:row>
      <xdr:rowOff>47623</xdr:rowOff>
    </xdr:from>
    <xdr:to>
      <xdr:col>4</xdr:col>
      <xdr:colOff>85725</xdr:colOff>
      <xdr:row>45</xdr:row>
      <xdr:rowOff>47623</xdr:rowOff>
    </xdr:to>
    <xdr:sp macro="" textlink="請求書B明細入力!B37">
      <xdr:nvSpPr>
        <xdr:cNvPr id="45" name="テキスト ボックス 44">
          <a:extLst>
            <a:ext uri="{FF2B5EF4-FFF2-40B4-BE49-F238E27FC236}">
              <a16:creationId xmlns:a16="http://schemas.microsoft.com/office/drawing/2014/main" id="{A13C910D-B987-4741-A965-3D832B2D91B3}"/>
            </a:ext>
          </a:extLst>
        </xdr:cNvPr>
        <xdr:cNvSpPr txBox="1"/>
      </xdr:nvSpPr>
      <xdr:spPr>
        <a:xfrm>
          <a:off x="250825" y="5508623"/>
          <a:ext cx="2413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FD3BC1B-4B74-4CA6-A826-0BADDDA4D0E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103187</xdr:colOff>
      <xdr:row>43</xdr:row>
      <xdr:rowOff>46035</xdr:rowOff>
    </xdr:from>
    <xdr:to>
      <xdr:col>7</xdr:col>
      <xdr:colOff>14287</xdr:colOff>
      <xdr:row>45</xdr:row>
      <xdr:rowOff>46035</xdr:rowOff>
    </xdr:to>
    <xdr:sp macro="" textlink="請求書B明細入力!C37">
      <xdr:nvSpPr>
        <xdr:cNvPr id="46" name="テキスト ボックス 45">
          <a:extLst>
            <a:ext uri="{FF2B5EF4-FFF2-40B4-BE49-F238E27FC236}">
              <a16:creationId xmlns:a16="http://schemas.microsoft.com/office/drawing/2014/main" id="{E67427D4-6C9F-441B-BDC7-586FCDE04097}"/>
            </a:ext>
          </a:extLst>
        </xdr:cNvPr>
        <xdr:cNvSpPr txBox="1"/>
      </xdr:nvSpPr>
      <xdr:spPr>
        <a:xfrm>
          <a:off x="509587" y="5507035"/>
          <a:ext cx="2159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D4D5DC3-4A12-407B-8C31-8C0F87C4F7F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65089</xdr:colOff>
      <xdr:row>43</xdr:row>
      <xdr:rowOff>47621</xdr:rowOff>
    </xdr:from>
    <xdr:to>
      <xdr:col>29</xdr:col>
      <xdr:colOff>120651</xdr:colOff>
      <xdr:row>45</xdr:row>
      <xdr:rowOff>39688</xdr:rowOff>
    </xdr:to>
    <xdr:sp macro="" textlink="請求書B明細入力!D37">
      <xdr:nvSpPr>
        <xdr:cNvPr id="47" name="テキスト ボックス 46">
          <a:extLst>
            <a:ext uri="{FF2B5EF4-FFF2-40B4-BE49-F238E27FC236}">
              <a16:creationId xmlns:a16="http://schemas.microsoft.com/office/drawing/2014/main" id="{293BD7B2-0B82-471E-91D1-3ECF262A1900}"/>
            </a:ext>
          </a:extLst>
        </xdr:cNvPr>
        <xdr:cNvSpPr txBox="1"/>
      </xdr:nvSpPr>
      <xdr:spPr>
        <a:xfrm>
          <a:off x="776289" y="5508621"/>
          <a:ext cx="2271712" cy="2460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76255A8-E8AD-4963-99BF-AA7AF042C76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3173</xdr:colOff>
      <xdr:row>43</xdr:row>
      <xdr:rowOff>45327</xdr:rowOff>
    </xdr:from>
    <xdr:to>
      <xdr:col>32</xdr:col>
      <xdr:colOff>87493</xdr:colOff>
      <xdr:row>45</xdr:row>
      <xdr:rowOff>46036</xdr:rowOff>
    </xdr:to>
    <xdr:sp macro="" textlink="請求書B明細入力!U37">
      <xdr:nvSpPr>
        <xdr:cNvPr id="48" name="テキスト ボックス 47">
          <a:extLst>
            <a:ext uri="{FF2B5EF4-FFF2-40B4-BE49-F238E27FC236}">
              <a16:creationId xmlns:a16="http://schemas.microsoft.com/office/drawing/2014/main" id="{68D64923-7466-45A7-A841-EC9244EDE8AA}"/>
            </a:ext>
          </a:extLst>
        </xdr:cNvPr>
        <xdr:cNvSpPr txBox="1"/>
      </xdr:nvSpPr>
      <xdr:spPr>
        <a:xfrm>
          <a:off x="3051173" y="5506327"/>
          <a:ext cx="287520" cy="2547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FE2119E-00D6-426E-B098-23C47ED131AD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32</xdr:col>
      <xdr:colOff>106363</xdr:colOff>
      <xdr:row>43</xdr:row>
      <xdr:rowOff>47622</xdr:rowOff>
    </xdr:from>
    <xdr:to>
      <xdr:col>35</xdr:col>
      <xdr:colOff>103187</xdr:colOff>
      <xdr:row>45</xdr:row>
      <xdr:rowOff>47622</xdr:rowOff>
    </xdr:to>
    <xdr:sp macro="" textlink="請求書B明細入力!S37">
      <xdr:nvSpPr>
        <xdr:cNvPr id="49" name="テキスト ボックス 48">
          <a:extLst>
            <a:ext uri="{FF2B5EF4-FFF2-40B4-BE49-F238E27FC236}">
              <a16:creationId xmlns:a16="http://schemas.microsoft.com/office/drawing/2014/main" id="{8717A040-F2BD-4EDA-BE38-566143378B21}"/>
            </a:ext>
          </a:extLst>
        </xdr:cNvPr>
        <xdr:cNvSpPr txBox="1"/>
      </xdr:nvSpPr>
      <xdr:spPr>
        <a:xfrm>
          <a:off x="3351213" y="5508622"/>
          <a:ext cx="30797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6901F47-9427-484E-8F9E-DDEA358E84BC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109539</xdr:colOff>
      <xdr:row>43</xdr:row>
      <xdr:rowOff>50798</xdr:rowOff>
    </xdr:from>
    <xdr:to>
      <xdr:col>45</xdr:col>
      <xdr:colOff>17461</xdr:colOff>
      <xdr:row>45</xdr:row>
      <xdr:rowOff>39688</xdr:rowOff>
    </xdr:to>
    <xdr:sp macro="" textlink="請求書B明細入力!W37">
      <xdr:nvSpPr>
        <xdr:cNvPr id="50" name="テキスト ボックス 49">
          <a:extLst>
            <a:ext uri="{FF2B5EF4-FFF2-40B4-BE49-F238E27FC236}">
              <a16:creationId xmlns:a16="http://schemas.microsoft.com/office/drawing/2014/main" id="{A24A0748-5F5C-4598-8348-AE8515A80D9E}"/>
            </a:ext>
          </a:extLst>
        </xdr:cNvPr>
        <xdr:cNvSpPr txBox="1"/>
      </xdr:nvSpPr>
      <xdr:spPr>
        <a:xfrm>
          <a:off x="3963989" y="5511798"/>
          <a:ext cx="625472" cy="2428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9CB07F5-B8A0-4AA5-9067-ED0062BAEF8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52384</xdr:colOff>
      <xdr:row>43</xdr:row>
      <xdr:rowOff>39685</xdr:rowOff>
    </xdr:from>
    <xdr:to>
      <xdr:col>53</xdr:col>
      <xdr:colOff>80962</xdr:colOff>
      <xdr:row>45</xdr:row>
      <xdr:rowOff>39688</xdr:rowOff>
    </xdr:to>
    <xdr:sp macro="" textlink="請求書B明細入力!Y37">
      <xdr:nvSpPr>
        <xdr:cNvPr id="51" name="テキスト ボックス 50">
          <a:extLst>
            <a:ext uri="{FF2B5EF4-FFF2-40B4-BE49-F238E27FC236}">
              <a16:creationId xmlns:a16="http://schemas.microsoft.com/office/drawing/2014/main" id="{0F970179-DD32-489A-8C3D-7724B844DDEC}"/>
            </a:ext>
          </a:extLst>
        </xdr:cNvPr>
        <xdr:cNvSpPr txBox="1"/>
      </xdr:nvSpPr>
      <xdr:spPr>
        <a:xfrm>
          <a:off x="4624384" y="5500685"/>
          <a:ext cx="841378" cy="2540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7CC4811-2C7F-44A3-8BB9-82E18404535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123823</xdr:colOff>
      <xdr:row>43</xdr:row>
      <xdr:rowOff>46037</xdr:rowOff>
    </xdr:from>
    <xdr:to>
      <xdr:col>60</xdr:col>
      <xdr:colOff>73024</xdr:colOff>
      <xdr:row>45</xdr:row>
      <xdr:rowOff>46037</xdr:rowOff>
    </xdr:to>
    <xdr:sp macro="" textlink="請求書B明細入力!AB37">
      <xdr:nvSpPr>
        <xdr:cNvPr id="52" name="テキスト ボックス 51">
          <a:extLst>
            <a:ext uri="{FF2B5EF4-FFF2-40B4-BE49-F238E27FC236}">
              <a16:creationId xmlns:a16="http://schemas.microsoft.com/office/drawing/2014/main" id="{6FA1CF76-B3C8-4A18-BB0D-EC7088C23C10}"/>
            </a:ext>
          </a:extLst>
        </xdr:cNvPr>
        <xdr:cNvSpPr txBox="1"/>
      </xdr:nvSpPr>
      <xdr:spPr>
        <a:xfrm>
          <a:off x="5489573" y="5507037"/>
          <a:ext cx="67945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13E4A0C-05B3-4B37-BCC2-C179489B7B5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57147</xdr:colOff>
      <xdr:row>45</xdr:row>
      <xdr:rowOff>41272</xdr:rowOff>
    </xdr:from>
    <xdr:to>
      <xdr:col>4</xdr:col>
      <xdr:colOff>95247</xdr:colOff>
      <xdr:row>47</xdr:row>
      <xdr:rowOff>41272</xdr:rowOff>
    </xdr:to>
    <xdr:sp macro="" textlink="請求書B明細入力!B38">
      <xdr:nvSpPr>
        <xdr:cNvPr id="53" name="テキスト ボックス 52">
          <a:extLst>
            <a:ext uri="{FF2B5EF4-FFF2-40B4-BE49-F238E27FC236}">
              <a16:creationId xmlns:a16="http://schemas.microsoft.com/office/drawing/2014/main" id="{22A9BB6D-8AB9-43AD-A712-B7769E17069F}"/>
            </a:ext>
          </a:extLst>
        </xdr:cNvPr>
        <xdr:cNvSpPr txBox="1"/>
      </xdr:nvSpPr>
      <xdr:spPr>
        <a:xfrm>
          <a:off x="260347" y="5756272"/>
          <a:ext cx="2413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ECEF411-13DE-4BCD-8B10-E2AECA8EB73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104773</xdr:colOff>
      <xdr:row>45</xdr:row>
      <xdr:rowOff>38095</xdr:rowOff>
    </xdr:from>
    <xdr:to>
      <xdr:col>7</xdr:col>
      <xdr:colOff>15873</xdr:colOff>
      <xdr:row>47</xdr:row>
      <xdr:rowOff>38095</xdr:rowOff>
    </xdr:to>
    <xdr:sp macro="" textlink="請求書B明細入力!C38">
      <xdr:nvSpPr>
        <xdr:cNvPr id="54" name="テキスト ボックス 53">
          <a:extLst>
            <a:ext uri="{FF2B5EF4-FFF2-40B4-BE49-F238E27FC236}">
              <a16:creationId xmlns:a16="http://schemas.microsoft.com/office/drawing/2014/main" id="{C1A018AF-6D75-462F-B56A-EF5485CF14D4}"/>
            </a:ext>
          </a:extLst>
        </xdr:cNvPr>
        <xdr:cNvSpPr txBox="1"/>
      </xdr:nvSpPr>
      <xdr:spPr>
        <a:xfrm>
          <a:off x="511173" y="5753095"/>
          <a:ext cx="2159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CFF1961-6356-43C2-83CA-06C037D17FE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45</xdr:row>
      <xdr:rowOff>49208</xdr:rowOff>
    </xdr:from>
    <xdr:to>
      <xdr:col>29</xdr:col>
      <xdr:colOff>122239</xdr:colOff>
      <xdr:row>47</xdr:row>
      <xdr:rowOff>39688</xdr:rowOff>
    </xdr:to>
    <xdr:sp macro="" textlink="請求書B明細入力!D38">
      <xdr:nvSpPr>
        <xdr:cNvPr id="55" name="テキスト ボックス 54">
          <a:extLst>
            <a:ext uri="{FF2B5EF4-FFF2-40B4-BE49-F238E27FC236}">
              <a16:creationId xmlns:a16="http://schemas.microsoft.com/office/drawing/2014/main" id="{780CAF42-9BCA-4DA9-8735-C0F086F68F9C}"/>
            </a:ext>
          </a:extLst>
        </xdr:cNvPr>
        <xdr:cNvSpPr txBox="1"/>
      </xdr:nvSpPr>
      <xdr:spPr>
        <a:xfrm>
          <a:off x="777877" y="5764208"/>
          <a:ext cx="2271712" cy="2444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18E5CFFC-4776-4F6A-8F99-4A6FF5716A7A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45</xdr:row>
      <xdr:rowOff>57150</xdr:rowOff>
    </xdr:from>
    <xdr:to>
      <xdr:col>32</xdr:col>
      <xdr:colOff>95251</xdr:colOff>
      <xdr:row>47</xdr:row>
      <xdr:rowOff>26988</xdr:rowOff>
    </xdr:to>
    <xdr:sp macro="" textlink="請求書B明細入力!U38">
      <xdr:nvSpPr>
        <xdr:cNvPr id="56" name="テキスト ボックス 55">
          <a:extLst>
            <a:ext uri="{FF2B5EF4-FFF2-40B4-BE49-F238E27FC236}">
              <a16:creationId xmlns:a16="http://schemas.microsoft.com/office/drawing/2014/main" id="{CBEE2B87-7247-433D-A33A-EEB0398428A8}"/>
            </a:ext>
          </a:extLst>
        </xdr:cNvPr>
        <xdr:cNvSpPr txBox="1"/>
      </xdr:nvSpPr>
      <xdr:spPr>
        <a:xfrm>
          <a:off x="3055937" y="5772150"/>
          <a:ext cx="290514" cy="2238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BF059BC-0EB3-4093-93CD-BAEAE1633F67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</xdr:colOff>
      <xdr:row>45</xdr:row>
      <xdr:rowOff>38096</xdr:rowOff>
    </xdr:from>
    <xdr:to>
      <xdr:col>36</xdr:col>
      <xdr:colOff>11114</xdr:colOff>
      <xdr:row>47</xdr:row>
      <xdr:rowOff>38096</xdr:rowOff>
    </xdr:to>
    <xdr:sp macro="" textlink="請求書B明細入力!S38">
      <xdr:nvSpPr>
        <xdr:cNvPr id="57" name="テキスト ボックス 56">
          <a:extLst>
            <a:ext uri="{FF2B5EF4-FFF2-40B4-BE49-F238E27FC236}">
              <a16:creationId xmlns:a16="http://schemas.microsoft.com/office/drawing/2014/main" id="{71915620-D1AC-4BE0-8B7A-B312FBD1AB6F}"/>
            </a:ext>
          </a:extLst>
        </xdr:cNvPr>
        <xdr:cNvSpPr txBox="1"/>
      </xdr:nvSpPr>
      <xdr:spPr>
        <a:xfrm>
          <a:off x="3352801" y="5753096"/>
          <a:ext cx="315913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67575F7-2052-499D-BE1D-613FCE74F138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45</xdr:row>
      <xdr:rowOff>46036</xdr:rowOff>
    </xdr:from>
    <xdr:to>
      <xdr:col>45</xdr:col>
      <xdr:colOff>19047</xdr:colOff>
      <xdr:row>47</xdr:row>
      <xdr:rowOff>39689</xdr:rowOff>
    </xdr:to>
    <xdr:sp macro="" textlink="請求書B明細入力!W38">
      <xdr:nvSpPr>
        <xdr:cNvPr id="58" name="テキスト ボックス 57">
          <a:extLst>
            <a:ext uri="{FF2B5EF4-FFF2-40B4-BE49-F238E27FC236}">
              <a16:creationId xmlns:a16="http://schemas.microsoft.com/office/drawing/2014/main" id="{2CC26CD0-027D-441E-BD03-ABD2371DECF7}"/>
            </a:ext>
          </a:extLst>
        </xdr:cNvPr>
        <xdr:cNvSpPr txBox="1"/>
      </xdr:nvSpPr>
      <xdr:spPr>
        <a:xfrm>
          <a:off x="3962400" y="5761036"/>
          <a:ext cx="628647" cy="2476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78C8CF2-E842-431B-833F-EEE7894EDC2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53970</xdr:colOff>
      <xdr:row>45</xdr:row>
      <xdr:rowOff>42859</xdr:rowOff>
    </xdr:from>
    <xdr:to>
      <xdr:col>53</xdr:col>
      <xdr:colOff>82548</xdr:colOff>
      <xdr:row>47</xdr:row>
      <xdr:rowOff>31750</xdr:rowOff>
    </xdr:to>
    <xdr:sp macro="" textlink="請求書B明細入力!Y38">
      <xdr:nvSpPr>
        <xdr:cNvPr id="59" name="テキスト ボックス 58">
          <a:extLst>
            <a:ext uri="{FF2B5EF4-FFF2-40B4-BE49-F238E27FC236}">
              <a16:creationId xmlns:a16="http://schemas.microsoft.com/office/drawing/2014/main" id="{839A61E3-2BD8-49B9-B9ED-9530D1E7C134}"/>
            </a:ext>
          </a:extLst>
        </xdr:cNvPr>
        <xdr:cNvSpPr txBox="1"/>
      </xdr:nvSpPr>
      <xdr:spPr>
        <a:xfrm>
          <a:off x="4625970" y="5757859"/>
          <a:ext cx="841378" cy="2428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61BEAEB-521E-45B2-8E3E-C6B7A8D87C2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125410</xdr:colOff>
      <xdr:row>45</xdr:row>
      <xdr:rowOff>39686</xdr:rowOff>
    </xdr:from>
    <xdr:to>
      <xdr:col>60</xdr:col>
      <xdr:colOff>74611</xdr:colOff>
      <xdr:row>47</xdr:row>
      <xdr:rowOff>39686</xdr:rowOff>
    </xdr:to>
    <xdr:sp macro="" textlink="請求書B明細入力!AB38">
      <xdr:nvSpPr>
        <xdr:cNvPr id="60" name="テキスト ボックス 59">
          <a:extLst>
            <a:ext uri="{FF2B5EF4-FFF2-40B4-BE49-F238E27FC236}">
              <a16:creationId xmlns:a16="http://schemas.microsoft.com/office/drawing/2014/main" id="{AB0CA140-F73E-4911-A9C7-B6AB4FC7F920}"/>
            </a:ext>
          </a:extLst>
        </xdr:cNvPr>
        <xdr:cNvSpPr txBox="1"/>
      </xdr:nvSpPr>
      <xdr:spPr>
        <a:xfrm>
          <a:off x="5484810" y="5754686"/>
          <a:ext cx="6858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1C284F5-4D95-49D6-B469-6BB8BFE428B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58734</xdr:colOff>
      <xdr:row>47</xdr:row>
      <xdr:rowOff>42858</xdr:rowOff>
    </xdr:from>
    <xdr:to>
      <xdr:col>4</xdr:col>
      <xdr:colOff>96834</xdr:colOff>
      <xdr:row>49</xdr:row>
      <xdr:rowOff>42858</xdr:rowOff>
    </xdr:to>
    <xdr:sp macro="" textlink="請求書B明細入力!B39">
      <xdr:nvSpPr>
        <xdr:cNvPr id="61" name="テキスト ボックス 60">
          <a:extLst>
            <a:ext uri="{FF2B5EF4-FFF2-40B4-BE49-F238E27FC236}">
              <a16:creationId xmlns:a16="http://schemas.microsoft.com/office/drawing/2014/main" id="{20594C34-CEA6-41CC-84BF-AB0726F9F658}"/>
            </a:ext>
          </a:extLst>
        </xdr:cNvPr>
        <xdr:cNvSpPr txBox="1"/>
      </xdr:nvSpPr>
      <xdr:spPr>
        <a:xfrm>
          <a:off x="261934" y="6011858"/>
          <a:ext cx="2413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86488A1-19D2-45D3-9DFA-62FE0315FE7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104773</xdr:colOff>
      <xdr:row>47</xdr:row>
      <xdr:rowOff>33331</xdr:rowOff>
    </xdr:from>
    <xdr:to>
      <xdr:col>7</xdr:col>
      <xdr:colOff>15873</xdr:colOff>
      <xdr:row>49</xdr:row>
      <xdr:rowOff>33331</xdr:rowOff>
    </xdr:to>
    <xdr:sp macro="" textlink="請求書B明細入力!C39">
      <xdr:nvSpPr>
        <xdr:cNvPr id="62" name="テキスト ボックス 61">
          <a:extLst>
            <a:ext uri="{FF2B5EF4-FFF2-40B4-BE49-F238E27FC236}">
              <a16:creationId xmlns:a16="http://schemas.microsoft.com/office/drawing/2014/main" id="{215576EE-AA59-4AEF-A084-C20C7D734D5E}"/>
            </a:ext>
          </a:extLst>
        </xdr:cNvPr>
        <xdr:cNvSpPr txBox="1"/>
      </xdr:nvSpPr>
      <xdr:spPr>
        <a:xfrm>
          <a:off x="511173" y="6002331"/>
          <a:ext cx="2159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5A2C416-DDA2-4A6F-9F25-31B62F8CD42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47</xdr:row>
      <xdr:rowOff>38094</xdr:rowOff>
    </xdr:from>
    <xdr:to>
      <xdr:col>29</xdr:col>
      <xdr:colOff>122239</xdr:colOff>
      <xdr:row>49</xdr:row>
      <xdr:rowOff>23813</xdr:rowOff>
    </xdr:to>
    <xdr:sp macro="" textlink="請求書B明細入力!D39">
      <xdr:nvSpPr>
        <xdr:cNvPr id="63" name="テキスト ボックス 62">
          <a:extLst>
            <a:ext uri="{FF2B5EF4-FFF2-40B4-BE49-F238E27FC236}">
              <a16:creationId xmlns:a16="http://schemas.microsoft.com/office/drawing/2014/main" id="{03380846-0E38-42EA-B0CC-AEB376BFDAD9}"/>
            </a:ext>
          </a:extLst>
        </xdr:cNvPr>
        <xdr:cNvSpPr txBox="1"/>
      </xdr:nvSpPr>
      <xdr:spPr>
        <a:xfrm>
          <a:off x="777877" y="6007094"/>
          <a:ext cx="2271712" cy="239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54554C3-9496-40BF-B9C5-19345CFA236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1586</xdr:colOff>
      <xdr:row>47</xdr:row>
      <xdr:rowOff>38668</xdr:rowOff>
    </xdr:from>
    <xdr:to>
      <xdr:col>32</xdr:col>
      <xdr:colOff>85906</xdr:colOff>
      <xdr:row>49</xdr:row>
      <xdr:rowOff>28576</xdr:rowOff>
    </xdr:to>
    <xdr:sp macro="" textlink="請求書B明細入力!U39">
      <xdr:nvSpPr>
        <xdr:cNvPr id="64" name="テキスト ボックス 63">
          <a:extLst>
            <a:ext uri="{FF2B5EF4-FFF2-40B4-BE49-F238E27FC236}">
              <a16:creationId xmlns:a16="http://schemas.microsoft.com/office/drawing/2014/main" id="{95544CBF-5FC8-41FA-8523-0D10079F3584}"/>
            </a:ext>
          </a:extLst>
        </xdr:cNvPr>
        <xdr:cNvSpPr txBox="1"/>
      </xdr:nvSpPr>
      <xdr:spPr>
        <a:xfrm>
          <a:off x="3049586" y="6007668"/>
          <a:ext cx="287520" cy="2439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1401B04-3AC9-47B9-B9A5-070DAA1F57B5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7939</xdr:colOff>
      <xdr:row>47</xdr:row>
      <xdr:rowOff>49208</xdr:rowOff>
    </xdr:from>
    <xdr:to>
      <xdr:col>36</xdr:col>
      <xdr:colOff>11114</xdr:colOff>
      <xdr:row>49</xdr:row>
      <xdr:rowOff>25400</xdr:rowOff>
    </xdr:to>
    <xdr:sp macro="" textlink="請求書B明細入力!S39">
      <xdr:nvSpPr>
        <xdr:cNvPr id="65" name="テキスト ボックス 64">
          <a:extLst>
            <a:ext uri="{FF2B5EF4-FFF2-40B4-BE49-F238E27FC236}">
              <a16:creationId xmlns:a16="http://schemas.microsoft.com/office/drawing/2014/main" id="{D7C72F15-AB1C-467B-8D49-34D4031C49A6}"/>
            </a:ext>
          </a:extLst>
        </xdr:cNvPr>
        <xdr:cNvSpPr txBox="1"/>
      </xdr:nvSpPr>
      <xdr:spPr>
        <a:xfrm>
          <a:off x="3360739" y="6018208"/>
          <a:ext cx="307975" cy="2301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24A8960-0F51-446A-93B3-869510C959BF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47</xdr:row>
      <xdr:rowOff>39684</xdr:rowOff>
    </xdr:from>
    <xdr:to>
      <xdr:col>45</xdr:col>
      <xdr:colOff>19047</xdr:colOff>
      <xdr:row>49</xdr:row>
      <xdr:rowOff>26988</xdr:rowOff>
    </xdr:to>
    <xdr:sp macro="" textlink="請求書B明細入力!W39">
      <xdr:nvSpPr>
        <xdr:cNvPr id="66" name="テキスト ボックス 65">
          <a:extLst>
            <a:ext uri="{FF2B5EF4-FFF2-40B4-BE49-F238E27FC236}">
              <a16:creationId xmlns:a16="http://schemas.microsoft.com/office/drawing/2014/main" id="{627D7463-3D33-4DB8-92E5-DFCEDF531D43}"/>
            </a:ext>
          </a:extLst>
        </xdr:cNvPr>
        <xdr:cNvSpPr txBox="1"/>
      </xdr:nvSpPr>
      <xdr:spPr>
        <a:xfrm>
          <a:off x="3962400" y="6008684"/>
          <a:ext cx="628647" cy="2413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909EB59-0D86-48B2-A8CF-E61690D5060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47</xdr:row>
      <xdr:rowOff>41271</xdr:rowOff>
    </xdr:from>
    <xdr:to>
      <xdr:col>53</xdr:col>
      <xdr:colOff>88898</xdr:colOff>
      <xdr:row>49</xdr:row>
      <xdr:rowOff>23813</xdr:rowOff>
    </xdr:to>
    <xdr:sp macro="" textlink="請求書B明細入力!Y39">
      <xdr:nvSpPr>
        <xdr:cNvPr id="67" name="テキスト ボックス 66">
          <a:extLst>
            <a:ext uri="{FF2B5EF4-FFF2-40B4-BE49-F238E27FC236}">
              <a16:creationId xmlns:a16="http://schemas.microsoft.com/office/drawing/2014/main" id="{C014BA09-640F-4D97-82B9-AEBC33E90386}"/>
            </a:ext>
          </a:extLst>
        </xdr:cNvPr>
        <xdr:cNvSpPr txBox="1"/>
      </xdr:nvSpPr>
      <xdr:spPr>
        <a:xfrm>
          <a:off x="4632320" y="6010271"/>
          <a:ext cx="841378" cy="2365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CE035C8-984C-456B-9515-7E1DA6208F9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4760</xdr:colOff>
      <xdr:row>47</xdr:row>
      <xdr:rowOff>36510</xdr:rowOff>
    </xdr:from>
    <xdr:to>
      <xdr:col>60</xdr:col>
      <xdr:colOff>80961</xdr:colOff>
      <xdr:row>49</xdr:row>
      <xdr:rowOff>23813</xdr:rowOff>
    </xdr:to>
    <xdr:sp macro="" textlink="請求書B明細入力!AB39">
      <xdr:nvSpPr>
        <xdr:cNvPr id="68" name="テキスト ボックス 67">
          <a:extLst>
            <a:ext uri="{FF2B5EF4-FFF2-40B4-BE49-F238E27FC236}">
              <a16:creationId xmlns:a16="http://schemas.microsoft.com/office/drawing/2014/main" id="{04F68011-DE56-4E73-88B6-05975BF500AE}"/>
            </a:ext>
          </a:extLst>
        </xdr:cNvPr>
        <xdr:cNvSpPr txBox="1"/>
      </xdr:nvSpPr>
      <xdr:spPr>
        <a:xfrm>
          <a:off x="5491160" y="6005510"/>
          <a:ext cx="685801" cy="2413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75B1DF4-4D67-489A-83F1-438EBBB15C2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58734</xdr:colOff>
      <xdr:row>49</xdr:row>
      <xdr:rowOff>25394</xdr:rowOff>
    </xdr:from>
    <xdr:to>
      <xdr:col>4</xdr:col>
      <xdr:colOff>96834</xdr:colOff>
      <xdr:row>51</xdr:row>
      <xdr:rowOff>25394</xdr:rowOff>
    </xdr:to>
    <xdr:sp macro="" textlink="請求書B明細入力!B40">
      <xdr:nvSpPr>
        <xdr:cNvPr id="69" name="テキスト ボックス 68">
          <a:extLst>
            <a:ext uri="{FF2B5EF4-FFF2-40B4-BE49-F238E27FC236}">
              <a16:creationId xmlns:a16="http://schemas.microsoft.com/office/drawing/2014/main" id="{96A358DF-A8F1-4F5C-9212-C8FDAC24BB82}"/>
            </a:ext>
          </a:extLst>
        </xdr:cNvPr>
        <xdr:cNvSpPr txBox="1"/>
      </xdr:nvSpPr>
      <xdr:spPr>
        <a:xfrm>
          <a:off x="261934" y="6248394"/>
          <a:ext cx="2413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B44E8FD-A214-4BE0-99D1-4B72D1401AE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104773</xdr:colOff>
      <xdr:row>49</xdr:row>
      <xdr:rowOff>23805</xdr:rowOff>
    </xdr:from>
    <xdr:to>
      <xdr:col>7</xdr:col>
      <xdr:colOff>15873</xdr:colOff>
      <xdr:row>51</xdr:row>
      <xdr:rowOff>23805</xdr:rowOff>
    </xdr:to>
    <xdr:sp macro="" textlink="請求書B明細入力!C40">
      <xdr:nvSpPr>
        <xdr:cNvPr id="70" name="テキスト ボックス 69">
          <a:extLst>
            <a:ext uri="{FF2B5EF4-FFF2-40B4-BE49-F238E27FC236}">
              <a16:creationId xmlns:a16="http://schemas.microsoft.com/office/drawing/2014/main" id="{F2C4AEB8-4D5B-49B5-8025-3DFE2A4AC467}"/>
            </a:ext>
          </a:extLst>
        </xdr:cNvPr>
        <xdr:cNvSpPr txBox="1"/>
      </xdr:nvSpPr>
      <xdr:spPr>
        <a:xfrm>
          <a:off x="511173" y="6246805"/>
          <a:ext cx="2159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7133D25-4B46-4EA8-A883-5C62E1FBBC1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49</xdr:row>
      <xdr:rowOff>20630</xdr:rowOff>
    </xdr:from>
    <xdr:to>
      <xdr:col>29</xdr:col>
      <xdr:colOff>122239</xdr:colOff>
      <xdr:row>51</xdr:row>
      <xdr:rowOff>20630</xdr:rowOff>
    </xdr:to>
    <xdr:sp macro="" textlink="請求書B明細入力!D40">
      <xdr:nvSpPr>
        <xdr:cNvPr id="71" name="テキスト ボックス 70">
          <a:extLst>
            <a:ext uri="{FF2B5EF4-FFF2-40B4-BE49-F238E27FC236}">
              <a16:creationId xmlns:a16="http://schemas.microsoft.com/office/drawing/2014/main" id="{7A78BF1C-6BF6-47F8-8D9D-59D381D0451E}"/>
            </a:ext>
          </a:extLst>
        </xdr:cNvPr>
        <xdr:cNvSpPr txBox="1"/>
      </xdr:nvSpPr>
      <xdr:spPr>
        <a:xfrm>
          <a:off x="777877" y="6243630"/>
          <a:ext cx="227171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C4FCA3A0-943D-4FDA-BC43-62977BD2B4A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1586</xdr:colOff>
      <xdr:row>49</xdr:row>
      <xdr:rowOff>35536</xdr:rowOff>
    </xdr:from>
    <xdr:to>
      <xdr:col>32</xdr:col>
      <xdr:colOff>85906</xdr:colOff>
      <xdr:row>51</xdr:row>
      <xdr:rowOff>26988</xdr:rowOff>
    </xdr:to>
    <xdr:sp macro="" textlink="請求書B明細入力!U40">
      <xdr:nvSpPr>
        <xdr:cNvPr id="72" name="テキスト ボックス 71">
          <a:extLst>
            <a:ext uri="{FF2B5EF4-FFF2-40B4-BE49-F238E27FC236}">
              <a16:creationId xmlns:a16="http://schemas.microsoft.com/office/drawing/2014/main" id="{DA6322FF-86FE-41FA-8F72-DFCAB04004BB}"/>
            </a:ext>
          </a:extLst>
        </xdr:cNvPr>
        <xdr:cNvSpPr txBox="1"/>
      </xdr:nvSpPr>
      <xdr:spPr>
        <a:xfrm>
          <a:off x="3049586" y="6258536"/>
          <a:ext cx="287520" cy="2454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FC3ED70-A219-443E-BB36-2DB33BC0A335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7939</xdr:colOff>
      <xdr:row>49</xdr:row>
      <xdr:rowOff>30156</xdr:rowOff>
    </xdr:from>
    <xdr:to>
      <xdr:col>36</xdr:col>
      <xdr:colOff>11114</xdr:colOff>
      <xdr:row>51</xdr:row>
      <xdr:rowOff>30156</xdr:rowOff>
    </xdr:to>
    <xdr:sp macro="" textlink="請求書B明細入力!S40">
      <xdr:nvSpPr>
        <xdr:cNvPr id="73" name="テキスト ボックス 72">
          <a:extLst>
            <a:ext uri="{FF2B5EF4-FFF2-40B4-BE49-F238E27FC236}">
              <a16:creationId xmlns:a16="http://schemas.microsoft.com/office/drawing/2014/main" id="{51280663-F9B0-4270-AF49-2CFA05621255}"/>
            </a:ext>
          </a:extLst>
        </xdr:cNvPr>
        <xdr:cNvSpPr txBox="1"/>
      </xdr:nvSpPr>
      <xdr:spPr>
        <a:xfrm>
          <a:off x="3360739" y="6253156"/>
          <a:ext cx="307975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A448D3E-313F-41C4-9DA7-FCF8414F3280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49</xdr:row>
      <xdr:rowOff>30157</xdr:rowOff>
    </xdr:from>
    <xdr:to>
      <xdr:col>45</xdr:col>
      <xdr:colOff>19047</xdr:colOff>
      <xdr:row>51</xdr:row>
      <xdr:rowOff>15875</xdr:rowOff>
    </xdr:to>
    <xdr:sp macro="" textlink="請求書B明細入力!W40">
      <xdr:nvSpPr>
        <xdr:cNvPr id="74" name="テキスト ボックス 73">
          <a:extLst>
            <a:ext uri="{FF2B5EF4-FFF2-40B4-BE49-F238E27FC236}">
              <a16:creationId xmlns:a16="http://schemas.microsoft.com/office/drawing/2014/main" id="{41358714-16D3-4D8F-A5E2-963DDD97B852}"/>
            </a:ext>
          </a:extLst>
        </xdr:cNvPr>
        <xdr:cNvSpPr txBox="1"/>
      </xdr:nvSpPr>
      <xdr:spPr>
        <a:xfrm>
          <a:off x="3962400" y="6253157"/>
          <a:ext cx="628647" cy="2397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E3FE6D8-A82E-49D2-B0B5-9397EDD7644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49</xdr:row>
      <xdr:rowOff>30157</xdr:rowOff>
    </xdr:from>
    <xdr:to>
      <xdr:col>53</xdr:col>
      <xdr:colOff>88898</xdr:colOff>
      <xdr:row>51</xdr:row>
      <xdr:rowOff>15875</xdr:rowOff>
    </xdr:to>
    <xdr:sp macro="" textlink="請求書B明細入力!Y40">
      <xdr:nvSpPr>
        <xdr:cNvPr id="75" name="テキスト ボックス 74">
          <a:extLst>
            <a:ext uri="{FF2B5EF4-FFF2-40B4-BE49-F238E27FC236}">
              <a16:creationId xmlns:a16="http://schemas.microsoft.com/office/drawing/2014/main" id="{2B2892A2-AD41-48CE-8B6E-6AECE93F4D0D}"/>
            </a:ext>
          </a:extLst>
        </xdr:cNvPr>
        <xdr:cNvSpPr txBox="1"/>
      </xdr:nvSpPr>
      <xdr:spPr>
        <a:xfrm>
          <a:off x="4632320" y="6253157"/>
          <a:ext cx="841378" cy="2397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C38C5E3-1D8D-47BF-B2EA-A71CDC4629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4760</xdr:colOff>
      <xdr:row>49</xdr:row>
      <xdr:rowOff>26984</xdr:rowOff>
    </xdr:from>
    <xdr:to>
      <xdr:col>60</xdr:col>
      <xdr:colOff>80961</xdr:colOff>
      <xdr:row>51</xdr:row>
      <xdr:rowOff>26984</xdr:rowOff>
    </xdr:to>
    <xdr:sp macro="" textlink="請求書B明細入力!AB40">
      <xdr:nvSpPr>
        <xdr:cNvPr id="76" name="テキスト ボックス 75">
          <a:extLst>
            <a:ext uri="{FF2B5EF4-FFF2-40B4-BE49-F238E27FC236}">
              <a16:creationId xmlns:a16="http://schemas.microsoft.com/office/drawing/2014/main" id="{505EA665-C59D-4D14-B113-CD52433D57E9}"/>
            </a:ext>
          </a:extLst>
        </xdr:cNvPr>
        <xdr:cNvSpPr txBox="1"/>
      </xdr:nvSpPr>
      <xdr:spPr>
        <a:xfrm>
          <a:off x="5491160" y="6249984"/>
          <a:ext cx="6858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6C69F5F-CF84-44FD-8F1E-9A3209AF5E3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58734</xdr:colOff>
      <xdr:row>51</xdr:row>
      <xdr:rowOff>15868</xdr:rowOff>
    </xdr:from>
    <xdr:to>
      <xdr:col>4</xdr:col>
      <xdr:colOff>96834</xdr:colOff>
      <xdr:row>53</xdr:row>
      <xdr:rowOff>15868</xdr:rowOff>
    </xdr:to>
    <xdr:sp macro="" textlink="請求書B明細入力!B41">
      <xdr:nvSpPr>
        <xdr:cNvPr id="77" name="テキスト ボックス 76">
          <a:extLst>
            <a:ext uri="{FF2B5EF4-FFF2-40B4-BE49-F238E27FC236}">
              <a16:creationId xmlns:a16="http://schemas.microsoft.com/office/drawing/2014/main" id="{E20999B1-8884-43E0-A72C-B4232D6627BF}"/>
            </a:ext>
          </a:extLst>
        </xdr:cNvPr>
        <xdr:cNvSpPr txBox="1"/>
      </xdr:nvSpPr>
      <xdr:spPr>
        <a:xfrm>
          <a:off x="261934" y="6492868"/>
          <a:ext cx="2413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1D25354-043C-4034-977C-D5BA079717C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104773</xdr:colOff>
      <xdr:row>51</xdr:row>
      <xdr:rowOff>14279</xdr:rowOff>
    </xdr:from>
    <xdr:to>
      <xdr:col>7</xdr:col>
      <xdr:colOff>15873</xdr:colOff>
      <xdr:row>53</xdr:row>
      <xdr:rowOff>14279</xdr:rowOff>
    </xdr:to>
    <xdr:sp macro="" textlink="請求書B明細入力!C41">
      <xdr:nvSpPr>
        <xdr:cNvPr id="78" name="テキスト ボックス 77">
          <a:extLst>
            <a:ext uri="{FF2B5EF4-FFF2-40B4-BE49-F238E27FC236}">
              <a16:creationId xmlns:a16="http://schemas.microsoft.com/office/drawing/2014/main" id="{3ECAC97C-108E-4ED6-A205-B0E3467BE02E}"/>
            </a:ext>
          </a:extLst>
        </xdr:cNvPr>
        <xdr:cNvSpPr txBox="1"/>
      </xdr:nvSpPr>
      <xdr:spPr>
        <a:xfrm>
          <a:off x="511173" y="6491279"/>
          <a:ext cx="2159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04BAA9E-F720-4329-B6C1-D7C6250984B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51</xdr:row>
      <xdr:rowOff>25392</xdr:rowOff>
    </xdr:from>
    <xdr:to>
      <xdr:col>29</xdr:col>
      <xdr:colOff>122239</xdr:colOff>
      <xdr:row>53</xdr:row>
      <xdr:rowOff>15875</xdr:rowOff>
    </xdr:to>
    <xdr:sp macro="" textlink="請求書B明細入力!D41">
      <xdr:nvSpPr>
        <xdr:cNvPr id="79" name="テキスト ボックス 78">
          <a:extLst>
            <a:ext uri="{FF2B5EF4-FFF2-40B4-BE49-F238E27FC236}">
              <a16:creationId xmlns:a16="http://schemas.microsoft.com/office/drawing/2014/main" id="{37F5BE01-B7D4-4CC2-939B-301C5E6FFDD7}"/>
            </a:ext>
          </a:extLst>
        </xdr:cNvPr>
        <xdr:cNvSpPr txBox="1"/>
      </xdr:nvSpPr>
      <xdr:spPr>
        <a:xfrm>
          <a:off x="777877" y="6502392"/>
          <a:ext cx="2271712" cy="244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C0EB9153-3DFC-4FC6-8ABE-028C1345E82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51</xdr:row>
      <xdr:rowOff>18247</xdr:rowOff>
    </xdr:from>
    <xdr:to>
      <xdr:col>32</xdr:col>
      <xdr:colOff>95251</xdr:colOff>
      <xdr:row>53</xdr:row>
      <xdr:rowOff>15875</xdr:rowOff>
    </xdr:to>
    <xdr:sp macro="" textlink="請求書B明細入力!U41">
      <xdr:nvSpPr>
        <xdr:cNvPr id="80" name="テキスト ボックス 79">
          <a:extLst>
            <a:ext uri="{FF2B5EF4-FFF2-40B4-BE49-F238E27FC236}">
              <a16:creationId xmlns:a16="http://schemas.microsoft.com/office/drawing/2014/main" id="{B61DDAA8-D89F-4799-A2AC-2EF34C476C1F}"/>
            </a:ext>
          </a:extLst>
        </xdr:cNvPr>
        <xdr:cNvSpPr txBox="1"/>
      </xdr:nvSpPr>
      <xdr:spPr>
        <a:xfrm>
          <a:off x="3055937" y="6495247"/>
          <a:ext cx="290514" cy="2516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28EE1D0-3663-473D-B71E-62D3C0807998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32</xdr:col>
      <xdr:colOff>103188</xdr:colOff>
      <xdr:row>51</xdr:row>
      <xdr:rowOff>19042</xdr:rowOff>
    </xdr:from>
    <xdr:to>
      <xdr:col>36</xdr:col>
      <xdr:colOff>11113</xdr:colOff>
      <xdr:row>53</xdr:row>
      <xdr:rowOff>19042</xdr:rowOff>
    </xdr:to>
    <xdr:sp macro="" textlink="請求書B明細入力!S41">
      <xdr:nvSpPr>
        <xdr:cNvPr id="81" name="テキスト ボックス 80">
          <a:extLst>
            <a:ext uri="{FF2B5EF4-FFF2-40B4-BE49-F238E27FC236}">
              <a16:creationId xmlns:a16="http://schemas.microsoft.com/office/drawing/2014/main" id="{592A2C2E-94D0-4841-A447-57EC63F27711}"/>
            </a:ext>
          </a:extLst>
        </xdr:cNvPr>
        <xdr:cNvSpPr txBox="1"/>
      </xdr:nvSpPr>
      <xdr:spPr>
        <a:xfrm>
          <a:off x="3354388" y="6496042"/>
          <a:ext cx="314325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B838F83-E274-4730-9AF7-856756803D72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51</xdr:row>
      <xdr:rowOff>26982</xdr:rowOff>
    </xdr:from>
    <xdr:to>
      <xdr:col>45</xdr:col>
      <xdr:colOff>19047</xdr:colOff>
      <xdr:row>53</xdr:row>
      <xdr:rowOff>11114</xdr:rowOff>
    </xdr:to>
    <xdr:sp macro="" textlink="請求書B明細入力!W41">
      <xdr:nvSpPr>
        <xdr:cNvPr id="82" name="テキスト ボックス 81">
          <a:extLst>
            <a:ext uri="{FF2B5EF4-FFF2-40B4-BE49-F238E27FC236}">
              <a16:creationId xmlns:a16="http://schemas.microsoft.com/office/drawing/2014/main" id="{D4E24B55-D0AD-401F-BBA8-A894B160A2E0}"/>
            </a:ext>
          </a:extLst>
        </xdr:cNvPr>
        <xdr:cNvSpPr txBox="1"/>
      </xdr:nvSpPr>
      <xdr:spPr>
        <a:xfrm>
          <a:off x="3962400" y="6503982"/>
          <a:ext cx="628647" cy="2381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E4F77F5-D33B-4CB3-9385-6CBEAC914F8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51</xdr:row>
      <xdr:rowOff>19043</xdr:rowOff>
    </xdr:from>
    <xdr:to>
      <xdr:col>53</xdr:col>
      <xdr:colOff>88898</xdr:colOff>
      <xdr:row>53</xdr:row>
      <xdr:rowOff>15875</xdr:rowOff>
    </xdr:to>
    <xdr:sp macro="" textlink="請求書B明細入力!Y41">
      <xdr:nvSpPr>
        <xdr:cNvPr id="83" name="テキスト ボックス 82">
          <a:extLst>
            <a:ext uri="{FF2B5EF4-FFF2-40B4-BE49-F238E27FC236}">
              <a16:creationId xmlns:a16="http://schemas.microsoft.com/office/drawing/2014/main" id="{11DF7FB3-C888-472A-A722-CDD5A0FD498B}"/>
            </a:ext>
          </a:extLst>
        </xdr:cNvPr>
        <xdr:cNvSpPr txBox="1"/>
      </xdr:nvSpPr>
      <xdr:spPr>
        <a:xfrm>
          <a:off x="4632320" y="6496043"/>
          <a:ext cx="841378" cy="2508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9C8089E-BBC7-43A7-AFFA-CB99516910C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4760</xdr:colOff>
      <xdr:row>51</xdr:row>
      <xdr:rowOff>15870</xdr:rowOff>
    </xdr:from>
    <xdr:to>
      <xdr:col>60</xdr:col>
      <xdr:colOff>80961</xdr:colOff>
      <xdr:row>53</xdr:row>
      <xdr:rowOff>15870</xdr:rowOff>
    </xdr:to>
    <xdr:sp macro="" textlink="請求書B明細入力!AB41">
      <xdr:nvSpPr>
        <xdr:cNvPr id="84" name="テキスト ボックス 83">
          <a:extLst>
            <a:ext uri="{FF2B5EF4-FFF2-40B4-BE49-F238E27FC236}">
              <a16:creationId xmlns:a16="http://schemas.microsoft.com/office/drawing/2014/main" id="{F6471D82-855C-46A2-81AF-4A1672AD17F5}"/>
            </a:ext>
          </a:extLst>
        </xdr:cNvPr>
        <xdr:cNvSpPr txBox="1"/>
      </xdr:nvSpPr>
      <xdr:spPr>
        <a:xfrm>
          <a:off x="5491160" y="6492870"/>
          <a:ext cx="6858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B12B2F4-DF30-4774-9F7A-A56B16035D4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58734</xdr:colOff>
      <xdr:row>53</xdr:row>
      <xdr:rowOff>11104</xdr:rowOff>
    </xdr:from>
    <xdr:to>
      <xdr:col>4</xdr:col>
      <xdr:colOff>96834</xdr:colOff>
      <xdr:row>55</xdr:row>
      <xdr:rowOff>11104</xdr:rowOff>
    </xdr:to>
    <xdr:sp macro="" textlink="請求書B明細入力!B42">
      <xdr:nvSpPr>
        <xdr:cNvPr id="85" name="テキスト ボックス 84">
          <a:extLst>
            <a:ext uri="{FF2B5EF4-FFF2-40B4-BE49-F238E27FC236}">
              <a16:creationId xmlns:a16="http://schemas.microsoft.com/office/drawing/2014/main" id="{95005C2D-3469-4764-B696-78E6322D529A}"/>
            </a:ext>
          </a:extLst>
        </xdr:cNvPr>
        <xdr:cNvSpPr txBox="1"/>
      </xdr:nvSpPr>
      <xdr:spPr>
        <a:xfrm>
          <a:off x="261934" y="6742104"/>
          <a:ext cx="2413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D97E09F-0F0A-4A54-A79F-0103F031ECF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104773</xdr:colOff>
      <xdr:row>53</xdr:row>
      <xdr:rowOff>9515</xdr:rowOff>
    </xdr:from>
    <xdr:to>
      <xdr:col>7</xdr:col>
      <xdr:colOff>15873</xdr:colOff>
      <xdr:row>55</xdr:row>
      <xdr:rowOff>9515</xdr:rowOff>
    </xdr:to>
    <xdr:sp macro="" textlink="請求書B明細入力!C42">
      <xdr:nvSpPr>
        <xdr:cNvPr id="86" name="テキスト ボックス 85">
          <a:extLst>
            <a:ext uri="{FF2B5EF4-FFF2-40B4-BE49-F238E27FC236}">
              <a16:creationId xmlns:a16="http://schemas.microsoft.com/office/drawing/2014/main" id="{7120847E-F363-47CF-B6F3-F468393018E3}"/>
            </a:ext>
          </a:extLst>
        </xdr:cNvPr>
        <xdr:cNvSpPr txBox="1"/>
      </xdr:nvSpPr>
      <xdr:spPr>
        <a:xfrm>
          <a:off x="511173" y="6740515"/>
          <a:ext cx="2159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9F8ACC7-B57F-49A8-90D7-DADCA61F1F4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53</xdr:row>
      <xdr:rowOff>6340</xdr:rowOff>
    </xdr:from>
    <xdr:to>
      <xdr:col>29</xdr:col>
      <xdr:colOff>122239</xdr:colOff>
      <xdr:row>55</xdr:row>
      <xdr:rowOff>6340</xdr:rowOff>
    </xdr:to>
    <xdr:sp macro="" textlink="請求書B明細入力!D42">
      <xdr:nvSpPr>
        <xdr:cNvPr id="87" name="テキスト ボックス 86">
          <a:extLst>
            <a:ext uri="{FF2B5EF4-FFF2-40B4-BE49-F238E27FC236}">
              <a16:creationId xmlns:a16="http://schemas.microsoft.com/office/drawing/2014/main" id="{0A9EFDE4-BB37-4A4F-BE3E-57F143B0FB99}"/>
            </a:ext>
          </a:extLst>
        </xdr:cNvPr>
        <xdr:cNvSpPr txBox="1"/>
      </xdr:nvSpPr>
      <xdr:spPr>
        <a:xfrm>
          <a:off x="777877" y="6737340"/>
          <a:ext cx="227171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7D7A0248-D950-4F30-AC9E-F7BE6F65404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53</xdr:row>
      <xdr:rowOff>14720</xdr:rowOff>
    </xdr:from>
    <xdr:to>
      <xdr:col>32</xdr:col>
      <xdr:colOff>95251</xdr:colOff>
      <xdr:row>55</xdr:row>
      <xdr:rowOff>0</xdr:rowOff>
    </xdr:to>
    <xdr:sp macro="" textlink="請求書B明細入力!U42">
      <xdr:nvSpPr>
        <xdr:cNvPr id="88" name="テキスト ボックス 87">
          <a:extLst>
            <a:ext uri="{FF2B5EF4-FFF2-40B4-BE49-F238E27FC236}">
              <a16:creationId xmlns:a16="http://schemas.microsoft.com/office/drawing/2014/main" id="{4E501816-CF20-4295-AE81-8AC308ABE360}"/>
            </a:ext>
          </a:extLst>
        </xdr:cNvPr>
        <xdr:cNvSpPr txBox="1"/>
      </xdr:nvSpPr>
      <xdr:spPr>
        <a:xfrm>
          <a:off x="3055937" y="6745720"/>
          <a:ext cx="290514" cy="2392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29111C7-702C-4E55-BE7A-7CDCA46ADAD1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19039</xdr:colOff>
      <xdr:row>53</xdr:row>
      <xdr:rowOff>12691</xdr:rowOff>
    </xdr:from>
    <xdr:to>
      <xdr:col>36</xdr:col>
      <xdr:colOff>0</xdr:colOff>
      <xdr:row>55</xdr:row>
      <xdr:rowOff>12691</xdr:rowOff>
    </xdr:to>
    <xdr:sp macro="" textlink="請求書B明細入力!S42">
      <xdr:nvSpPr>
        <xdr:cNvPr id="89" name="テキスト ボックス 88">
          <a:extLst>
            <a:ext uri="{FF2B5EF4-FFF2-40B4-BE49-F238E27FC236}">
              <a16:creationId xmlns:a16="http://schemas.microsoft.com/office/drawing/2014/main" id="{9FFFF340-B94F-41FC-BABE-879396D3BED2}"/>
            </a:ext>
          </a:extLst>
        </xdr:cNvPr>
        <xdr:cNvSpPr txBox="1"/>
      </xdr:nvSpPr>
      <xdr:spPr>
        <a:xfrm>
          <a:off x="3371839" y="6743691"/>
          <a:ext cx="28576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A0B3A14-8783-4B46-BA75-B16CAB730C96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53</xdr:row>
      <xdr:rowOff>9517</xdr:rowOff>
    </xdr:from>
    <xdr:to>
      <xdr:col>45</xdr:col>
      <xdr:colOff>19047</xdr:colOff>
      <xdr:row>54</xdr:row>
      <xdr:rowOff>122238</xdr:rowOff>
    </xdr:to>
    <xdr:sp macro="" textlink="請求書B明細入力!W42">
      <xdr:nvSpPr>
        <xdr:cNvPr id="90" name="テキスト ボックス 89">
          <a:extLst>
            <a:ext uri="{FF2B5EF4-FFF2-40B4-BE49-F238E27FC236}">
              <a16:creationId xmlns:a16="http://schemas.microsoft.com/office/drawing/2014/main" id="{1C31CD77-D2EC-4DFA-A346-9F28186AB686}"/>
            </a:ext>
          </a:extLst>
        </xdr:cNvPr>
        <xdr:cNvSpPr txBox="1"/>
      </xdr:nvSpPr>
      <xdr:spPr>
        <a:xfrm>
          <a:off x="3962400" y="6740517"/>
          <a:ext cx="628647" cy="2397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12C09D2-3569-423F-9D27-4576B96AEAE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53</xdr:row>
      <xdr:rowOff>7929</xdr:rowOff>
    </xdr:from>
    <xdr:to>
      <xdr:col>53</xdr:col>
      <xdr:colOff>88898</xdr:colOff>
      <xdr:row>55</xdr:row>
      <xdr:rowOff>0</xdr:rowOff>
    </xdr:to>
    <xdr:sp macro="" textlink="請求書B明細入力!Y42">
      <xdr:nvSpPr>
        <xdr:cNvPr id="91" name="テキスト ボックス 90">
          <a:extLst>
            <a:ext uri="{FF2B5EF4-FFF2-40B4-BE49-F238E27FC236}">
              <a16:creationId xmlns:a16="http://schemas.microsoft.com/office/drawing/2014/main" id="{F8BE0AA5-2F3D-4451-8129-19B35702D89D}"/>
            </a:ext>
          </a:extLst>
        </xdr:cNvPr>
        <xdr:cNvSpPr txBox="1"/>
      </xdr:nvSpPr>
      <xdr:spPr>
        <a:xfrm>
          <a:off x="4632320" y="6738929"/>
          <a:ext cx="841378" cy="2460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61F70EA-0E61-4E4B-997E-EEDD90254F8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125410</xdr:colOff>
      <xdr:row>53</xdr:row>
      <xdr:rowOff>4756</xdr:rowOff>
    </xdr:from>
    <xdr:to>
      <xdr:col>60</xdr:col>
      <xdr:colOff>74611</xdr:colOff>
      <xdr:row>55</xdr:row>
      <xdr:rowOff>4756</xdr:rowOff>
    </xdr:to>
    <xdr:sp macro="" textlink="請求書B明細入力!AB42">
      <xdr:nvSpPr>
        <xdr:cNvPr id="92" name="テキスト ボックス 91">
          <a:extLst>
            <a:ext uri="{FF2B5EF4-FFF2-40B4-BE49-F238E27FC236}">
              <a16:creationId xmlns:a16="http://schemas.microsoft.com/office/drawing/2014/main" id="{68668A28-E784-47FA-99E6-3E9DAA81EAE2}"/>
            </a:ext>
          </a:extLst>
        </xdr:cNvPr>
        <xdr:cNvSpPr txBox="1"/>
      </xdr:nvSpPr>
      <xdr:spPr>
        <a:xfrm>
          <a:off x="5484810" y="6735756"/>
          <a:ext cx="6858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4EA38E7-F03A-4A8F-B933-3B0997351ED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58734</xdr:colOff>
      <xdr:row>54</xdr:row>
      <xdr:rowOff>126990</xdr:rowOff>
    </xdr:from>
    <xdr:to>
      <xdr:col>4</xdr:col>
      <xdr:colOff>96834</xdr:colOff>
      <xdr:row>56</xdr:row>
      <xdr:rowOff>126990</xdr:rowOff>
    </xdr:to>
    <xdr:sp macro="" textlink="請求書B明細入力!B43">
      <xdr:nvSpPr>
        <xdr:cNvPr id="93" name="テキスト ボックス 92">
          <a:extLst>
            <a:ext uri="{FF2B5EF4-FFF2-40B4-BE49-F238E27FC236}">
              <a16:creationId xmlns:a16="http://schemas.microsoft.com/office/drawing/2014/main" id="{BF1B0101-69CB-43E1-9B29-9B8AE8A2D829}"/>
            </a:ext>
          </a:extLst>
        </xdr:cNvPr>
        <xdr:cNvSpPr txBox="1"/>
      </xdr:nvSpPr>
      <xdr:spPr>
        <a:xfrm>
          <a:off x="261934" y="6984990"/>
          <a:ext cx="2413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1B6C612-765E-45A8-AE6E-F585E31603E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111123</xdr:colOff>
      <xdr:row>54</xdr:row>
      <xdr:rowOff>123813</xdr:rowOff>
    </xdr:from>
    <xdr:to>
      <xdr:col>7</xdr:col>
      <xdr:colOff>22223</xdr:colOff>
      <xdr:row>56</xdr:row>
      <xdr:rowOff>123813</xdr:rowOff>
    </xdr:to>
    <xdr:sp macro="" textlink="請求書B明細入力!C43">
      <xdr:nvSpPr>
        <xdr:cNvPr id="94" name="テキスト ボックス 93">
          <a:extLst>
            <a:ext uri="{FF2B5EF4-FFF2-40B4-BE49-F238E27FC236}">
              <a16:creationId xmlns:a16="http://schemas.microsoft.com/office/drawing/2014/main" id="{938196C9-FD3C-45DE-A180-596561F36C02}"/>
            </a:ext>
          </a:extLst>
        </xdr:cNvPr>
        <xdr:cNvSpPr txBox="1"/>
      </xdr:nvSpPr>
      <xdr:spPr>
        <a:xfrm>
          <a:off x="511173" y="6981813"/>
          <a:ext cx="22225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4D5A053-303C-4036-9902-9E5ADD2CF9F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55</xdr:row>
      <xdr:rowOff>3164</xdr:rowOff>
    </xdr:from>
    <xdr:to>
      <xdr:col>29</xdr:col>
      <xdr:colOff>122239</xdr:colOff>
      <xdr:row>57</xdr:row>
      <xdr:rowOff>3164</xdr:rowOff>
    </xdr:to>
    <xdr:sp macro="" textlink="請求書B明細入力!D43">
      <xdr:nvSpPr>
        <xdr:cNvPr id="95" name="テキスト ボックス 94">
          <a:extLst>
            <a:ext uri="{FF2B5EF4-FFF2-40B4-BE49-F238E27FC236}">
              <a16:creationId xmlns:a16="http://schemas.microsoft.com/office/drawing/2014/main" id="{81A76FAE-0221-47F7-844E-EC2F1D36232B}"/>
            </a:ext>
          </a:extLst>
        </xdr:cNvPr>
        <xdr:cNvSpPr txBox="1"/>
      </xdr:nvSpPr>
      <xdr:spPr>
        <a:xfrm>
          <a:off x="777877" y="6988164"/>
          <a:ext cx="227171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3E12679F-9AD3-4F9B-8245-2A7AD788878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55</xdr:row>
      <xdr:rowOff>3782</xdr:rowOff>
    </xdr:from>
    <xdr:to>
      <xdr:col>32</xdr:col>
      <xdr:colOff>95251</xdr:colOff>
      <xdr:row>56</xdr:row>
      <xdr:rowOff>122238</xdr:rowOff>
    </xdr:to>
    <xdr:sp macro="" textlink="請求書B明細入力!U43">
      <xdr:nvSpPr>
        <xdr:cNvPr id="96" name="テキスト ボックス 95">
          <a:extLst>
            <a:ext uri="{FF2B5EF4-FFF2-40B4-BE49-F238E27FC236}">
              <a16:creationId xmlns:a16="http://schemas.microsoft.com/office/drawing/2014/main" id="{F9729830-F83E-4D3A-9562-F5E396805C1A}"/>
            </a:ext>
          </a:extLst>
        </xdr:cNvPr>
        <xdr:cNvSpPr txBox="1"/>
      </xdr:nvSpPr>
      <xdr:spPr>
        <a:xfrm>
          <a:off x="3055937" y="6988782"/>
          <a:ext cx="290514" cy="2454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1EA01BA-46FE-4EA7-8A3D-E52CF0FB7BFD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11101</xdr:colOff>
      <xdr:row>55</xdr:row>
      <xdr:rowOff>9515</xdr:rowOff>
    </xdr:from>
    <xdr:to>
      <xdr:col>35</xdr:col>
      <xdr:colOff>103187</xdr:colOff>
      <xdr:row>57</xdr:row>
      <xdr:rowOff>9515</xdr:rowOff>
    </xdr:to>
    <xdr:sp macro="" textlink="請求書B明細入力!S43">
      <xdr:nvSpPr>
        <xdr:cNvPr id="97" name="テキスト ボックス 96">
          <a:extLst>
            <a:ext uri="{FF2B5EF4-FFF2-40B4-BE49-F238E27FC236}">
              <a16:creationId xmlns:a16="http://schemas.microsoft.com/office/drawing/2014/main" id="{11386EA3-08BB-489F-840B-6A7074F2C7E0}"/>
            </a:ext>
          </a:extLst>
        </xdr:cNvPr>
        <xdr:cNvSpPr txBox="1"/>
      </xdr:nvSpPr>
      <xdr:spPr>
        <a:xfrm>
          <a:off x="3363901" y="6994515"/>
          <a:ext cx="295286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5F89A94-CD61-4A81-9308-700ADF5FBACB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55</xdr:row>
      <xdr:rowOff>3166</xdr:rowOff>
    </xdr:from>
    <xdr:to>
      <xdr:col>45</xdr:col>
      <xdr:colOff>19047</xdr:colOff>
      <xdr:row>56</xdr:row>
      <xdr:rowOff>122238</xdr:rowOff>
    </xdr:to>
    <xdr:sp macro="" textlink="請求書B明細入力!W43">
      <xdr:nvSpPr>
        <xdr:cNvPr id="98" name="テキスト ボックス 97">
          <a:extLst>
            <a:ext uri="{FF2B5EF4-FFF2-40B4-BE49-F238E27FC236}">
              <a16:creationId xmlns:a16="http://schemas.microsoft.com/office/drawing/2014/main" id="{63112B54-424E-4E64-A81F-C2DD13E10027}"/>
            </a:ext>
          </a:extLst>
        </xdr:cNvPr>
        <xdr:cNvSpPr txBox="1"/>
      </xdr:nvSpPr>
      <xdr:spPr>
        <a:xfrm>
          <a:off x="3962400" y="6988166"/>
          <a:ext cx="628647" cy="2460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635475B-2363-45CC-8838-E1C1CF066F8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54</xdr:row>
      <xdr:rowOff>123815</xdr:rowOff>
    </xdr:from>
    <xdr:to>
      <xdr:col>53</xdr:col>
      <xdr:colOff>88898</xdr:colOff>
      <xdr:row>57</xdr:row>
      <xdr:rowOff>7938</xdr:rowOff>
    </xdr:to>
    <xdr:sp macro="" textlink="請求書B明細入力!Y43">
      <xdr:nvSpPr>
        <xdr:cNvPr id="99" name="テキスト ボックス 98">
          <a:extLst>
            <a:ext uri="{FF2B5EF4-FFF2-40B4-BE49-F238E27FC236}">
              <a16:creationId xmlns:a16="http://schemas.microsoft.com/office/drawing/2014/main" id="{6988E46B-9405-4218-ACE0-E0EECB34591C}"/>
            </a:ext>
          </a:extLst>
        </xdr:cNvPr>
        <xdr:cNvSpPr txBox="1"/>
      </xdr:nvSpPr>
      <xdr:spPr>
        <a:xfrm>
          <a:off x="4632320" y="6981815"/>
          <a:ext cx="841378" cy="265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39B7AF9-89D1-4F32-B2FA-D5E3AB39205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125410</xdr:colOff>
      <xdr:row>54</xdr:row>
      <xdr:rowOff>126992</xdr:rowOff>
    </xdr:from>
    <xdr:to>
      <xdr:col>60</xdr:col>
      <xdr:colOff>74611</xdr:colOff>
      <xdr:row>56</xdr:row>
      <xdr:rowOff>126992</xdr:rowOff>
    </xdr:to>
    <xdr:sp macro="" textlink="請求書B明細入力!AB43">
      <xdr:nvSpPr>
        <xdr:cNvPr id="100" name="テキスト ボックス 99">
          <a:extLst>
            <a:ext uri="{FF2B5EF4-FFF2-40B4-BE49-F238E27FC236}">
              <a16:creationId xmlns:a16="http://schemas.microsoft.com/office/drawing/2014/main" id="{1BB7C4C1-68D1-4098-AD33-0F1FFAAD0834}"/>
            </a:ext>
          </a:extLst>
        </xdr:cNvPr>
        <xdr:cNvSpPr txBox="1"/>
      </xdr:nvSpPr>
      <xdr:spPr>
        <a:xfrm>
          <a:off x="5484810" y="6984992"/>
          <a:ext cx="6858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DA21974-FFD2-4545-BBA6-57182F9891A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58734</xdr:colOff>
      <xdr:row>56</xdr:row>
      <xdr:rowOff>123814</xdr:rowOff>
    </xdr:from>
    <xdr:to>
      <xdr:col>4</xdr:col>
      <xdr:colOff>96834</xdr:colOff>
      <xdr:row>58</xdr:row>
      <xdr:rowOff>123814</xdr:rowOff>
    </xdr:to>
    <xdr:sp macro="" textlink="請求書B明細入力!B44">
      <xdr:nvSpPr>
        <xdr:cNvPr id="101" name="テキスト ボックス 100">
          <a:extLst>
            <a:ext uri="{FF2B5EF4-FFF2-40B4-BE49-F238E27FC236}">
              <a16:creationId xmlns:a16="http://schemas.microsoft.com/office/drawing/2014/main" id="{B7F3D983-2E78-477F-AF58-1E265F1A0512}"/>
            </a:ext>
          </a:extLst>
        </xdr:cNvPr>
        <xdr:cNvSpPr txBox="1"/>
      </xdr:nvSpPr>
      <xdr:spPr>
        <a:xfrm>
          <a:off x="261934" y="7235814"/>
          <a:ext cx="2413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0AA6E3B-C9AD-4BB3-B748-F9D4890E2D8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111123</xdr:colOff>
      <xdr:row>57</xdr:row>
      <xdr:rowOff>3163</xdr:rowOff>
    </xdr:from>
    <xdr:to>
      <xdr:col>7</xdr:col>
      <xdr:colOff>22223</xdr:colOff>
      <xdr:row>59</xdr:row>
      <xdr:rowOff>3163</xdr:rowOff>
    </xdr:to>
    <xdr:sp macro="" textlink="請求書B明細入力!C44">
      <xdr:nvSpPr>
        <xdr:cNvPr id="102" name="テキスト ボックス 101">
          <a:extLst>
            <a:ext uri="{FF2B5EF4-FFF2-40B4-BE49-F238E27FC236}">
              <a16:creationId xmlns:a16="http://schemas.microsoft.com/office/drawing/2014/main" id="{CCE6A238-AE0E-413B-A09B-A95684027B3D}"/>
            </a:ext>
          </a:extLst>
        </xdr:cNvPr>
        <xdr:cNvSpPr txBox="1"/>
      </xdr:nvSpPr>
      <xdr:spPr>
        <a:xfrm>
          <a:off x="511173" y="7242163"/>
          <a:ext cx="22225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F84BB3B-7583-4ED7-A8BE-66B6644CFC8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56</xdr:row>
      <xdr:rowOff>125400</xdr:rowOff>
    </xdr:from>
    <xdr:to>
      <xdr:col>29</xdr:col>
      <xdr:colOff>122239</xdr:colOff>
      <xdr:row>58</xdr:row>
      <xdr:rowOff>119063</xdr:rowOff>
    </xdr:to>
    <xdr:sp macro="" textlink="請求書B明細入力!D44">
      <xdr:nvSpPr>
        <xdr:cNvPr id="103" name="テキスト ボックス 102">
          <a:extLst>
            <a:ext uri="{FF2B5EF4-FFF2-40B4-BE49-F238E27FC236}">
              <a16:creationId xmlns:a16="http://schemas.microsoft.com/office/drawing/2014/main" id="{402C157A-7E37-4455-B262-8CB0586403E7}"/>
            </a:ext>
          </a:extLst>
        </xdr:cNvPr>
        <xdr:cNvSpPr txBox="1"/>
      </xdr:nvSpPr>
      <xdr:spPr>
        <a:xfrm>
          <a:off x="777877" y="7237400"/>
          <a:ext cx="2271712" cy="247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35C5F1F3-95A6-41E3-BC27-996745BACB6C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57</xdr:row>
      <xdr:rowOff>6561</xdr:rowOff>
    </xdr:from>
    <xdr:to>
      <xdr:col>32</xdr:col>
      <xdr:colOff>95251</xdr:colOff>
      <xdr:row>58</xdr:row>
      <xdr:rowOff>111125</xdr:rowOff>
    </xdr:to>
    <xdr:sp macro="" textlink="請求書B明細入力!U44">
      <xdr:nvSpPr>
        <xdr:cNvPr id="104" name="テキスト ボックス 103">
          <a:extLst>
            <a:ext uri="{FF2B5EF4-FFF2-40B4-BE49-F238E27FC236}">
              <a16:creationId xmlns:a16="http://schemas.microsoft.com/office/drawing/2014/main" id="{DB183609-3930-437C-8795-2D9C10CB9A95}"/>
            </a:ext>
          </a:extLst>
        </xdr:cNvPr>
        <xdr:cNvSpPr txBox="1"/>
      </xdr:nvSpPr>
      <xdr:spPr>
        <a:xfrm>
          <a:off x="3055937" y="7245561"/>
          <a:ext cx="290514" cy="2315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ABE962E-6908-46FC-886D-3998C32DD640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19039</xdr:colOff>
      <xdr:row>57</xdr:row>
      <xdr:rowOff>3164</xdr:rowOff>
    </xdr:from>
    <xdr:to>
      <xdr:col>36</xdr:col>
      <xdr:colOff>0</xdr:colOff>
      <xdr:row>58</xdr:row>
      <xdr:rowOff>111125</xdr:rowOff>
    </xdr:to>
    <xdr:sp macro="" textlink="請求書B明細入力!S44">
      <xdr:nvSpPr>
        <xdr:cNvPr id="105" name="テキスト ボックス 104">
          <a:extLst>
            <a:ext uri="{FF2B5EF4-FFF2-40B4-BE49-F238E27FC236}">
              <a16:creationId xmlns:a16="http://schemas.microsoft.com/office/drawing/2014/main" id="{64F16311-11FB-445E-B9E5-B12A967219E1}"/>
            </a:ext>
          </a:extLst>
        </xdr:cNvPr>
        <xdr:cNvSpPr txBox="1"/>
      </xdr:nvSpPr>
      <xdr:spPr>
        <a:xfrm>
          <a:off x="3371839" y="7242164"/>
          <a:ext cx="285761" cy="2349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B0FBFD9-7BF2-4BE9-ACF6-C9D94863D36D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56</xdr:row>
      <xdr:rowOff>122227</xdr:rowOff>
    </xdr:from>
    <xdr:to>
      <xdr:col>45</xdr:col>
      <xdr:colOff>19047</xdr:colOff>
      <xdr:row>58</xdr:row>
      <xdr:rowOff>111125</xdr:rowOff>
    </xdr:to>
    <xdr:sp macro="" textlink="請求書B明細入力!W44">
      <xdr:nvSpPr>
        <xdr:cNvPr id="106" name="テキスト ボックス 105">
          <a:extLst>
            <a:ext uri="{FF2B5EF4-FFF2-40B4-BE49-F238E27FC236}">
              <a16:creationId xmlns:a16="http://schemas.microsoft.com/office/drawing/2014/main" id="{FB706EB9-C64D-4BF2-9144-B0C6E978967A}"/>
            </a:ext>
          </a:extLst>
        </xdr:cNvPr>
        <xdr:cNvSpPr txBox="1"/>
      </xdr:nvSpPr>
      <xdr:spPr>
        <a:xfrm>
          <a:off x="3962400" y="7234227"/>
          <a:ext cx="628647" cy="2428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14A5920-ABD0-4E2D-95ED-22DB830F402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56</xdr:row>
      <xdr:rowOff>120639</xdr:rowOff>
    </xdr:from>
    <xdr:to>
      <xdr:col>53</xdr:col>
      <xdr:colOff>88898</xdr:colOff>
      <xdr:row>58</xdr:row>
      <xdr:rowOff>119062</xdr:rowOff>
    </xdr:to>
    <xdr:sp macro="" textlink="請求書B明細入力!Y44">
      <xdr:nvSpPr>
        <xdr:cNvPr id="107" name="テキスト ボックス 106">
          <a:extLst>
            <a:ext uri="{FF2B5EF4-FFF2-40B4-BE49-F238E27FC236}">
              <a16:creationId xmlns:a16="http://schemas.microsoft.com/office/drawing/2014/main" id="{D736166A-8255-46F0-A35D-C624823AE549}"/>
            </a:ext>
          </a:extLst>
        </xdr:cNvPr>
        <xdr:cNvSpPr txBox="1"/>
      </xdr:nvSpPr>
      <xdr:spPr>
        <a:xfrm>
          <a:off x="4632320" y="7232639"/>
          <a:ext cx="841378" cy="2524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8AD7D3D-6F2D-463E-832E-1F79618EA24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4760</xdr:colOff>
      <xdr:row>56</xdr:row>
      <xdr:rowOff>125404</xdr:rowOff>
    </xdr:from>
    <xdr:to>
      <xdr:col>60</xdr:col>
      <xdr:colOff>80961</xdr:colOff>
      <xdr:row>58</xdr:row>
      <xdr:rowOff>119063</xdr:rowOff>
    </xdr:to>
    <xdr:sp macro="" textlink="請求書B明細入力!AB44">
      <xdr:nvSpPr>
        <xdr:cNvPr id="108" name="テキスト ボックス 107">
          <a:extLst>
            <a:ext uri="{FF2B5EF4-FFF2-40B4-BE49-F238E27FC236}">
              <a16:creationId xmlns:a16="http://schemas.microsoft.com/office/drawing/2014/main" id="{552E79F1-A7DA-46EA-9351-91E9FC47A8A9}"/>
            </a:ext>
          </a:extLst>
        </xdr:cNvPr>
        <xdr:cNvSpPr txBox="1"/>
      </xdr:nvSpPr>
      <xdr:spPr>
        <a:xfrm>
          <a:off x="5491160" y="7237404"/>
          <a:ext cx="685801" cy="2476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5AE7AC8-B9E7-4FB0-8AD0-2C290E3EADB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58734</xdr:colOff>
      <xdr:row>58</xdr:row>
      <xdr:rowOff>120638</xdr:rowOff>
    </xdr:from>
    <xdr:to>
      <xdr:col>4</xdr:col>
      <xdr:colOff>96834</xdr:colOff>
      <xdr:row>60</xdr:row>
      <xdr:rowOff>120638</xdr:rowOff>
    </xdr:to>
    <xdr:sp macro="" textlink="請求書B明細入力!B45">
      <xdr:nvSpPr>
        <xdr:cNvPr id="109" name="テキスト ボックス 108">
          <a:extLst>
            <a:ext uri="{FF2B5EF4-FFF2-40B4-BE49-F238E27FC236}">
              <a16:creationId xmlns:a16="http://schemas.microsoft.com/office/drawing/2014/main" id="{0A433FEB-37F2-4E71-AF3D-3178D377C61B}"/>
            </a:ext>
          </a:extLst>
        </xdr:cNvPr>
        <xdr:cNvSpPr txBox="1"/>
      </xdr:nvSpPr>
      <xdr:spPr>
        <a:xfrm>
          <a:off x="261934" y="7486638"/>
          <a:ext cx="2413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7A1890B-5398-4178-8B57-779F688353D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104773</xdr:colOff>
      <xdr:row>58</xdr:row>
      <xdr:rowOff>119049</xdr:rowOff>
    </xdr:from>
    <xdr:to>
      <xdr:col>7</xdr:col>
      <xdr:colOff>15873</xdr:colOff>
      <xdr:row>60</xdr:row>
      <xdr:rowOff>119049</xdr:rowOff>
    </xdr:to>
    <xdr:sp macro="" textlink="請求書B明細入力!C45">
      <xdr:nvSpPr>
        <xdr:cNvPr id="110" name="テキスト ボックス 109">
          <a:extLst>
            <a:ext uri="{FF2B5EF4-FFF2-40B4-BE49-F238E27FC236}">
              <a16:creationId xmlns:a16="http://schemas.microsoft.com/office/drawing/2014/main" id="{93A7915B-4044-4A06-B0B2-41C6933AC2BF}"/>
            </a:ext>
          </a:extLst>
        </xdr:cNvPr>
        <xdr:cNvSpPr txBox="1"/>
      </xdr:nvSpPr>
      <xdr:spPr>
        <a:xfrm>
          <a:off x="511173" y="7485049"/>
          <a:ext cx="2159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50CA4FB-7F0E-481E-851F-D6459150481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58</xdr:row>
      <xdr:rowOff>123812</xdr:rowOff>
    </xdr:from>
    <xdr:to>
      <xdr:col>29</xdr:col>
      <xdr:colOff>122239</xdr:colOff>
      <xdr:row>60</xdr:row>
      <xdr:rowOff>119063</xdr:rowOff>
    </xdr:to>
    <xdr:sp macro="" textlink="請求書B明細入力!D45">
      <xdr:nvSpPr>
        <xdr:cNvPr id="111" name="テキスト ボックス 110">
          <a:extLst>
            <a:ext uri="{FF2B5EF4-FFF2-40B4-BE49-F238E27FC236}">
              <a16:creationId xmlns:a16="http://schemas.microsoft.com/office/drawing/2014/main" id="{0BDAC630-2B4E-4EB6-AB03-DE77AAD00B60}"/>
            </a:ext>
          </a:extLst>
        </xdr:cNvPr>
        <xdr:cNvSpPr txBox="1"/>
      </xdr:nvSpPr>
      <xdr:spPr>
        <a:xfrm>
          <a:off x="777877" y="7489812"/>
          <a:ext cx="2271712" cy="2492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B822925-69CF-488C-9094-B8F7D7E07FE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59</xdr:row>
      <xdr:rowOff>3780</xdr:rowOff>
    </xdr:from>
    <xdr:to>
      <xdr:col>32</xdr:col>
      <xdr:colOff>95251</xdr:colOff>
      <xdr:row>60</xdr:row>
      <xdr:rowOff>122238</xdr:rowOff>
    </xdr:to>
    <xdr:sp macro="" textlink="請求書B明細入力!U45">
      <xdr:nvSpPr>
        <xdr:cNvPr id="112" name="テキスト ボックス 111">
          <a:extLst>
            <a:ext uri="{FF2B5EF4-FFF2-40B4-BE49-F238E27FC236}">
              <a16:creationId xmlns:a16="http://schemas.microsoft.com/office/drawing/2014/main" id="{62A51128-73A8-4F1F-9001-8B102981B749}"/>
            </a:ext>
          </a:extLst>
        </xdr:cNvPr>
        <xdr:cNvSpPr txBox="1"/>
      </xdr:nvSpPr>
      <xdr:spPr>
        <a:xfrm>
          <a:off x="3055937" y="7496780"/>
          <a:ext cx="290514" cy="2454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997DD7B-86F2-44F7-BE07-1E5D9719EEA7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19039</xdr:colOff>
      <xdr:row>58</xdr:row>
      <xdr:rowOff>122225</xdr:rowOff>
    </xdr:from>
    <xdr:to>
      <xdr:col>36</xdr:col>
      <xdr:colOff>0</xdr:colOff>
      <xdr:row>60</xdr:row>
      <xdr:rowOff>122225</xdr:rowOff>
    </xdr:to>
    <xdr:sp macro="" textlink="請求書B明細入力!S45">
      <xdr:nvSpPr>
        <xdr:cNvPr id="113" name="テキスト ボックス 112">
          <a:extLst>
            <a:ext uri="{FF2B5EF4-FFF2-40B4-BE49-F238E27FC236}">
              <a16:creationId xmlns:a16="http://schemas.microsoft.com/office/drawing/2014/main" id="{4214C1FB-8F77-4EE1-9278-7FF97E5020D7}"/>
            </a:ext>
          </a:extLst>
        </xdr:cNvPr>
        <xdr:cNvSpPr txBox="1"/>
      </xdr:nvSpPr>
      <xdr:spPr>
        <a:xfrm>
          <a:off x="3371839" y="7488225"/>
          <a:ext cx="28576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61026A9-741F-40DA-9C90-0C801C83A143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58</xdr:row>
      <xdr:rowOff>125402</xdr:rowOff>
    </xdr:from>
    <xdr:to>
      <xdr:col>45</xdr:col>
      <xdr:colOff>19047</xdr:colOff>
      <xdr:row>60</xdr:row>
      <xdr:rowOff>106364</xdr:rowOff>
    </xdr:to>
    <xdr:sp macro="" textlink="請求書B明細入力!W45">
      <xdr:nvSpPr>
        <xdr:cNvPr id="114" name="テキスト ボックス 113">
          <a:extLst>
            <a:ext uri="{FF2B5EF4-FFF2-40B4-BE49-F238E27FC236}">
              <a16:creationId xmlns:a16="http://schemas.microsoft.com/office/drawing/2014/main" id="{ADF1BA86-EAF1-4448-8937-5D6C7337D6BD}"/>
            </a:ext>
          </a:extLst>
        </xdr:cNvPr>
        <xdr:cNvSpPr txBox="1"/>
      </xdr:nvSpPr>
      <xdr:spPr>
        <a:xfrm>
          <a:off x="3962400" y="7491402"/>
          <a:ext cx="628647" cy="2349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5AC8D85-E244-43C2-AE79-3A89D5B79C3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58</xdr:row>
      <xdr:rowOff>117463</xdr:rowOff>
    </xdr:from>
    <xdr:to>
      <xdr:col>53</xdr:col>
      <xdr:colOff>88898</xdr:colOff>
      <xdr:row>60</xdr:row>
      <xdr:rowOff>111125</xdr:rowOff>
    </xdr:to>
    <xdr:sp macro="" textlink="請求書B明細入力!Y45">
      <xdr:nvSpPr>
        <xdr:cNvPr id="115" name="テキスト ボックス 114">
          <a:extLst>
            <a:ext uri="{FF2B5EF4-FFF2-40B4-BE49-F238E27FC236}">
              <a16:creationId xmlns:a16="http://schemas.microsoft.com/office/drawing/2014/main" id="{5CFC21BF-3CE1-4EDD-9EF5-ED093D3FE438}"/>
            </a:ext>
          </a:extLst>
        </xdr:cNvPr>
        <xdr:cNvSpPr txBox="1"/>
      </xdr:nvSpPr>
      <xdr:spPr>
        <a:xfrm>
          <a:off x="4632320" y="7483463"/>
          <a:ext cx="841378" cy="2476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FE53E28-918A-4694-9083-346C23CA326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4760</xdr:colOff>
      <xdr:row>58</xdr:row>
      <xdr:rowOff>122228</xdr:rowOff>
    </xdr:from>
    <xdr:to>
      <xdr:col>60</xdr:col>
      <xdr:colOff>80961</xdr:colOff>
      <xdr:row>60</xdr:row>
      <xdr:rowOff>122228</xdr:rowOff>
    </xdr:to>
    <xdr:sp macro="" textlink="請求書B明細入力!AB45">
      <xdr:nvSpPr>
        <xdr:cNvPr id="116" name="テキスト ボックス 115">
          <a:extLst>
            <a:ext uri="{FF2B5EF4-FFF2-40B4-BE49-F238E27FC236}">
              <a16:creationId xmlns:a16="http://schemas.microsoft.com/office/drawing/2014/main" id="{72EDD5DE-A630-43B8-9819-69AFD40AC1B4}"/>
            </a:ext>
          </a:extLst>
        </xdr:cNvPr>
        <xdr:cNvSpPr txBox="1"/>
      </xdr:nvSpPr>
      <xdr:spPr>
        <a:xfrm>
          <a:off x="5491160" y="7488228"/>
          <a:ext cx="6858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B3CCB0D-4D93-4137-9872-7C6C4F94005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57146</xdr:colOff>
      <xdr:row>60</xdr:row>
      <xdr:rowOff>119050</xdr:rowOff>
    </xdr:from>
    <xdr:to>
      <xdr:col>4</xdr:col>
      <xdr:colOff>95246</xdr:colOff>
      <xdr:row>62</xdr:row>
      <xdr:rowOff>119050</xdr:rowOff>
    </xdr:to>
    <xdr:sp macro="" textlink="請求書B明細入力!B46">
      <xdr:nvSpPr>
        <xdr:cNvPr id="117" name="テキスト ボックス 116">
          <a:extLst>
            <a:ext uri="{FF2B5EF4-FFF2-40B4-BE49-F238E27FC236}">
              <a16:creationId xmlns:a16="http://schemas.microsoft.com/office/drawing/2014/main" id="{373C3DF8-6F0D-4568-998F-A48274DA7586}"/>
            </a:ext>
          </a:extLst>
        </xdr:cNvPr>
        <xdr:cNvSpPr txBox="1"/>
      </xdr:nvSpPr>
      <xdr:spPr>
        <a:xfrm>
          <a:off x="260346" y="7739050"/>
          <a:ext cx="2413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76F23C6-F8D6-49A3-B10D-07E271645F8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103185</xdr:colOff>
      <xdr:row>60</xdr:row>
      <xdr:rowOff>109523</xdr:rowOff>
    </xdr:from>
    <xdr:to>
      <xdr:col>7</xdr:col>
      <xdr:colOff>14285</xdr:colOff>
      <xdr:row>62</xdr:row>
      <xdr:rowOff>109523</xdr:rowOff>
    </xdr:to>
    <xdr:sp macro="" textlink="請求書B明細入力!C46">
      <xdr:nvSpPr>
        <xdr:cNvPr id="118" name="テキスト ボックス 117">
          <a:extLst>
            <a:ext uri="{FF2B5EF4-FFF2-40B4-BE49-F238E27FC236}">
              <a16:creationId xmlns:a16="http://schemas.microsoft.com/office/drawing/2014/main" id="{3A1F3A46-C883-412D-BCD9-381E20265C33}"/>
            </a:ext>
          </a:extLst>
        </xdr:cNvPr>
        <xdr:cNvSpPr txBox="1"/>
      </xdr:nvSpPr>
      <xdr:spPr>
        <a:xfrm>
          <a:off x="509585" y="7729523"/>
          <a:ext cx="2159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2892134-4166-4DEF-B8FC-FC8D52269C7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60</xdr:row>
      <xdr:rowOff>112698</xdr:rowOff>
    </xdr:from>
    <xdr:to>
      <xdr:col>29</xdr:col>
      <xdr:colOff>122239</xdr:colOff>
      <xdr:row>62</xdr:row>
      <xdr:rowOff>112698</xdr:rowOff>
    </xdr:to>
    <xdr:sp macro="" textlink="請求書B明細入力!D46">
      <xdr:nvSpPr>
        <xdr:cNvPr id="119" name="テキスト ボックス 118">
          <a:extLst>
            <a:ext uri="{FF2B5EF4-FFF2-40B4-BE49-F238E27FC236}">
              <a16:creationId xmlns:a16="http://schemas.microsoft.com/office/drawing/2014/main" id="{FB441517-38E8-4D10-B273-36668CCB383F}"/>
            </a:ext>
          </a:extLst>
        </xdr:cNvPr>
        <xdr:cNvSpPr txBox="1"/>
      </xdr:nvSpPr>
      <xdr:spPr>
        <a:xfrm>
          <a:off x="777877" y="7732698"/>
          <a:ext cx="227171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D4FE0B6-EC94-4BEB-B923-F4A6C067DE8C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60</xdr:row>
      <xdr:rowOff>113360</xdr:rowOff>
    </xdr:from>
    <xdr:to>
      <xdr:col>32</xdr:col>
      <xdr:colOff>95251</xdr:colOff>
      <xdr:row>62</xdr:row>
      <xdr:rowOff>106363</xdr:rowOff>
    </xdr:to>
    <xdr:sp macro="" textlink="請求書B明細入力!U46">
      <xdr:nvSpPr>
        <xdr:cNvPr id="120" name="テキスト ボックス 119">
          <a:extLst>
            <a:ext uri="{FF2B5EF4-FFF2-40B4-BE49-F238E27FC236}">
              <a16:creationId xmlns:a16="http://schemas.microsoft.com/office/drawing/2014/main" id="{296A6D67-D9B4-49C5-9A69-957FCE688BFA}"/>
            </a:ext>
          </a:extLst>
        </xdr:cNvPr>
        <xdr:cNvSpPr txBox="1"/>
      </xdr:nvSpPr>
      <xdr:spPr>
        <a:xfrm>
          <a:off x="3055937" y="7733360"/>
          <a:ext cx="290514" cy="2470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74ED08E-564F-483A-ABDB-AA27D1CF61EF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19039</xdr:colOff>
      <xdr:row>60</xdr:row>
      <xdr:rowOff>104761</xdr:rowOff>
    </xdr:from>
    <xdr:to>
      <xdr:col>36</xdr:col>
      <xdr:colOff>0</xdr:colOff>
      <xdr:row>62</xdr:row>
      <xdr:rowOff>104761</xdr:rowOff>
    </xdr:to>
    <xdr:sp macro="" textlink="請求書B明細入力!S46">
      <xdr:nvSpPr>
        <xdr:cNvPr id="121" name="テキスト ボックス 120">
          <a:extLst>
            <a:ext uri="{FF2B5EF4-FFF2-40B4-BE49-F238E27FC236}">
              <a16:creationId xmlns:a16="http://schemas.microsoft.com/office/drawing/2014/main" id="{7F08DDB0-8DEC-4A67-9557-BE1A9DB46177}"/>
            </a:ext>
          </a:extLst>
        </xdr:cNvPr>
        <xdr:cNvSpPr txBox="1"/>
      </xdr:nvSpPr>
      <xdr:spPr>
        <a:xfrm>
          <a:off x="3371839" y="7724761"/>
          <a:ext cx="28576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87D87C0-44AE-4ADD-A0C1-38E6D484A6DD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00"/>
        </a:p>
      </xdr:txBody>
    </xdr:sp>
    <xdr:clientData/>
  </xdr:twoCellAnchor>
  <xdr:twoCellAnchor>
    <xdr:from>
      <xdr:col>39</xdr:col>
      <xdr:colOff>1360</xdr:colOff>
      <xdr:row>60</xdr:row>
      <xdr:rowOff>107938</xdr:rowOff>
    </xdr:from>
    <xdr:to>
      <xdr:col>45</xdr:col>
      <xdr:colOff>28571</xdr:colOff>
      <xdr:row>62</xdr:row>
      <xdr:rowOff>95251</xdr:rowOff>
    </xdr:to>
    <xdr:sp macro="" textlink="請求書B明細入力!W46">
      <xdr:nvSpPr>
        <xdr:cNvPr id="122" name="テキスト ボックス 121">
          <a:extLst>
            <a:ext uri="{FF2B5EF4-FFF2-40B4-BE49-F238E27FC236}">
              <a16:creationId xmlns:a16="http://schemas.microsoft.com/office/drawing/2014/main" id="{9ADD1047-929A-4586-A44E-D7FEE99DE5F0}"/>
            </a:ext>
          </a:extLst>
        </xdr:cNvPr>
        <xdr:cNvSpPr txBox="1"/>
      </xdr:nvSpPr>
      <xdr:spPr>
        <a:xfrm>
          <a:off x="3963760" y="7727938"/>
          <a:ext cx="636811" cy="2413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F31C25A-8490-4B11-941F-F0E33B577D9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60</xdr:row>
      <xdr:rowOff>114287</xdr:rowOff>
    </xdr:from>
    <xdr:to>
      <xdr:col>53</xdr:col>
      <xdr:colOff>88898</xdr:colOff>
      <xdr:row>62</xdr:row>
      <xdr:rowOff>95250</xdr:rowOff>
    </xdr:to>
    <xdr:sp macro="" textlink="請求書B明細入力!Y46">
      <xdr:nvSpPr>
        <xdr:cNvPr id="123" name="テキスト ボックス 122">
          <a:extLst>
            <a:ext uri="{FF2B5EF4-FFF2-40B4-BE49-F238E27FC236}">
              <a16:creationId xmlns:a16="http://schemas.microsoft.com/office/drawing/2014/main" id="{D3348A64-84D2-43F5-BC8B-246E1CD368EF}"/>
            </a:ext>
          </a:extLst>
        </xdr:cNvPr>
        <xdr:cNvSpPr txBox="1"/>
      </xdr:nvSpPr>
      <xdr:spPr>
        <a:xfrm>
          <a:off x="4632320" y="7734287"/>
          <a:ext cx="841378" cy="2349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59E243C-BBC1-49DB-8050-EEEBDCD1B63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4760</xdr:colOff>
      <xdr:row>60</xdr:row>
      <xdr:rowOff>111114</xdr:rowOff>
    </xdr:from>
    <xdr:to>
      <xdr:col>60</xdr:col>
      <xdr:colOff>80961</xdr:colOff>
      <xdr:row>62</xdr:row>
      <xdr:rowOff>111114</xdr:rowOff>
    </xdr:to>
    <xdr:sp macro="" textlink="請求書B明細入力!AB46">
      <xdr:nvSpPr>
        <xdr:cNvPr id="124" name="テキスト ボックス 123">
          <a:extLst>
            <a:ext uri="{FF2B5EF4-FFF2-40B4-BE49-F238E27FC236}">
              <a16:creationId xmlns:a16="http://schemas.microsoft.com/office/drawing/2014/main" id="{1032C274-6EBB-4709-91BA-B50ECE65DBA9}"/>
            </a:ext>
          </a:extLst>
        </xdr:cNvPr>
        <xdr:cNvSpPr txBox="1"/>
      </xdr:nvSpPr>
      <xdr:spPr>
        <a:xfrm>
          <a:off x="5491160" y="7731114"/>
          <a:ext cx="6858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984B56B-8058-4DDD-913C-187D9086748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57146</xdr:colOff>
      <xdr:row>62</xdr:row>
      <xdr:rowOff>99998</xdr:rowOff>
    </xdr:from>
    <xdr:to>
      <xdr:col>4</xdr:col>
      <xdr:colOff>95246</xdr:colOff>
      <xdr:row>64</xdr:row>
      <xdr:rowOff>99998</xdr:rowOff>
    </xdr:to>
    <xdr:sp macro="" textlink="請求書B明細入力!B47">
      <xdr:nvSpPr>
        <xdr:cNvPr id="125" name="テキスト ボックス 124">
          <a:extLst>
            <a:ext uri="{FF2B5EF4-FFF2-40B4-BE49-F238E27FC236}">
              <a16:creationId xmlns:a16="http://schemas.microsoft.com/office/drawing/2014/main" id="{18447F7E-7167-4E9B-AA47-B7810B2576AF}"/>
            </a:ext>
          </a:extLst>
        </xdr:cNvPr>
        <xdr:cNvSpPr txBox="1"/>
      </xdr:nvSpPr>
      <xdr:spPr>
        <a:xfrm>
          <a:off x="260346" y="7973998"/>
          <a:ext cx="2413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F981735-7D49-4B40-9D33-7763219CC8C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103185</xdr:colOff>
      <xdr:row>62</xdr:row>
      <xdr:rowOff>104759</xdr:rowOff>
    </xdr:from>
    <xdr:to>
      <xdr:col>7</xdr:col>
      <xdr:colOff>14285</xdr:colOff>
      <xdr:row>64</xdr:row>
      <xdr:rowOff>104759</xdr:rowOff>
    </xdr:to>
    <xdr:sp macro="" textlink="請求書B明細入力!C47">
      <xdr:nvSpPr>
        <xdr:cNvPr id="126" name="テキスト ボックス 125">
          <a:extLst>
            <a:ext uri="{FF2B5EF4-FFF2-40B4-BE49-F238E27FC236}">
              <a16:creationId xmlns:a16="http://schemas.microsoft.com/office/drawing/2014/main" id="{0454A464-4A21-4670-BE03-C0DF4F70D26E}"/>
            </a:ext>
          </a:extLst>
        </xdr:cNvPr>
        <xdr:cNvSpPr txBox="1"/>
      </xdr:nvSpPr>
      <xdr:spPr>
        <a:xfrm>
          <a:off x="509585" y="7978759"/>
          <a:ext cx="2159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0F5A7DD-52C5-47AF-88C1-C801DDBE24B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62</xdr:row>
      <xdr:rowOff>99996</xdr:rowOff>
    </xdr:from>
    <xdr:to>
      <xdr:col>29</xdr:col>
      <xdr:colOff>122239</xdr:colOff>
      <xdr:row>64</xdr:row>
      <xdr:rowOff>99996</xdr:rowOff>
    </xdr:to>
    <xdr:sp macro="" textlink="請求書B明細入力!D47">
      <xdr:nvSpPr>
        <xdr:cNvPr id="127" name="テキスト ボックス 126">
          <a:extLst>
            <a:ext uri="{FF2B5EF4-FFF2-40B4-BE49-F238E27FC236}">
              <a16:creationId xmlns:a16="http://schemas.microsoft.com/office/drawing/2014/main" id="{72382B86-C45D-4492-8DAE-FCF20558CFED}"/>
            </a:ext>
          </a:extLst>
        </xdr:cNvPr>
        <xdr:cNvSpPr txBox="1"/>
      </xdr:nvSpPr>
      <xdr:spPr>
        <a:xfrm>
          <a:off x="777877" y="7973996"/>
          <a:ext cx="227171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8025990E-F576-48BC-90E3-C0F0175A8A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62</xdr:row>
      <xdr:rowOff>110271</xdr:rowOff>
    </xdr:from>
    <xdr:to>
      <xdr:col>32</xdr:col>
      <xdr:colOff>95251</xdr:colOff>
      <xdr:row>64</xdr:row>
      <xdr:rowOff>106363</xdr:rowOff>
    </xdr:to>
    <xdr:sp macro="" textlink="請求書B明細入力!U47">
      <xdr:nvSpPr>
        <xdr:cNvPr id="128" name="テキスト ボックス 127">
          <a:extLst>
            <a:ext uri="{FF2B5EF4-FFF2-40B4-BE49-F238E27FC236}">
              <a16:creationId xmlns:a16="http://schemas.microsoft.com/office/drawing/2014/main" id="{6B9C480B-DF50-4871-B477-0C703B758BA2}"/>
            </a:ext>
          </a:extLst>
        </xdr:cNvPr>
        <xdr:cNvSpPr txBox="1"/>
      </xdr:nvSpPr>
      <xdr:spPr>
        <a:xfrm>
          <a:off x="3055937" y="7984271"/>
          <a:ext cx="290514" cy="2500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B73DF2F-EF40-4904-8CB7-8BB1869C7BFF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23813</xdr:colOff>
      <xdr:row>62</xdr:row>
      <xdr:rowOff>104760</xdr:rowOff>
    </xdr:from>
    <xdr:to>
      <xdr:col>36</xdr:col>
      <xdr:colOff>1777</xdr:colOff>
      <xdr:row>64</xdr:row>
      <xdr:rowOff>104760</xdr:rowOff>
    </xdr:to>
    <xdr:sp macro="" textlink="請求書B明細入力!S47">
      <xdr:nvSpPr>
        <xdr:cNvPr id="129" name="テキスト ボックス 128">
          <a:extLst>
            <a:ext uri="{FF2B5EF4-FFF2-40B4-BE49-F238E27FC236}">
              <a16:creationId xmlns:a16="http://schemas.microsoft.com/office/drawing/2014/main" id="{54347395-0B6E-40E5-A2A5-8356BC12BA40}"/>
            </a:ext>
          </a:extLst>
        </xdr:cNvPr>
        <xdr:cNvSpPr txBox="1"/>
      </xdr:nvSpPr>
      <xdr:spPr>
        <a:xfrm>
          <a:off x="3376613" y="7978760"/>
          <a:ext cx="28276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E369BF0-D800-45F6-BA77-AA195A055666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00"/>
        </a:p>
      </xdr:txBody>
    </xdr:sp>
    <xdr:clientData/>
  </xdr:twoCellAnchor>
  <xdr:twoCellAnchor>
    <xdr:from>
      <xdr:col>39</xdr:col>
      <xdr:colOff>0</xdr:colOff>
      <xdr:row>62</xdr:row>
      <xdr:rowOff>103174</xdr:rowOff>
    </xdr:from>
    <xdr:to>
      <xdr:col>45</xdr:col>
      <xdr:colOff>19047</xdr:colOff>
      <xdr:row>64</xdr:row>
      <xdr:rowOff>95251</xdr:rowOff>
    </xdr:to>
    <xdr:sp macro="" textlink="請求書B明細入力!W47">
      <xdr:nvSpPr>
        <xdr:cNvPr id="130" name="テキスト ボックス 129">
          <a:extLst>
            <a:ext uri="{FF2B5EF4-FFF2-40B4-BE49-F238E27FC236}">
              <a16:creationId xmlns:a16="http://schemas.microsoft.com/office/drawing/2014/main" id="{6D69E500-3425-4A1A-9EF2-04D63AFE6060}"/>
            </a:ext>
          </a:extLst>
        </xdr:cNvPr>
        <xdr:cNvSpPr txBox="1"/>
      </xdr:nvSpPr>
      <xdr:spPr>
        <a:xfrm>
          <a:off x="3962400" y="7977174"/>
          <a:ext cx="628647" cy="246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2090201-576F-444E-AE3F-51BF6FB6AC2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62</xdr:row>
      <xdr:rowOff>103173</xdr:rowOff>
    </xdr:from>
    <xdr:to>
      <xdr:col>53</xdr:col>
      <xdr:colOff>88898</xdr:colOff>
      <xdr:row>64</xdr:row>
      <xdr:rowOff>103188</xdr:rowOff>
    </xdr:to>
    <xdr:sp macro="" textlink="請求書B明細入力!Y47">
      <xdr:nvSpPr>
        <xdr:cNvPr id="131" name="テキスト ボックス 130">
          <a:extLst>
            <a:ext uri="{FF2B5EF4-FFF2-40B4-BE49-F238E27FC236}">
              <a16:creationId xmlns:a16="http://schemas.microsoft.com/office/drawing/2014/main" id="{62213763-A605-4751-B425-DF4306C7BC8D}"/>
            </a:ext>
          </a:extLst>
        </xdr:cNvPr>
        <xdr:cNvSpPr txBox="1"/>
      </xdr:nvSpPr>
      <xdr:spPr>
        <a:xfrm>
          <a:off x="4632320" y="7977173"/>
          <a:ext cx="841378" cy="2540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29F58F9-9D97-4E81-A7A8-4A7AC5F71AA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4760</xdr:colOff>
      <xdr:row>62</xdr:row>
      <xdr:rowOff>100000</xdr:rowOff>
    </xdr:from>
    <xdr:to>
      <xdr:col>60</xdr:col>
      <xdr:colOff>80961</xdr:colOff>
      <xdr:row>64</xdr:row>
      <xdr:rowOff>100000</xdr:rowOff>
    </xdr:to>
    <xdr:sp macro="" textlink="請求書B明細入力!AB47">
      <xdr:nvSpPr>
        <xdr:cNvPr id="132" name="テキスト ボックス 131">
          <a:extLst>
            <a:ext uri="{FF2B5EF4-FFF2-40B4-BE49-F238E27FC236}">
              <a16:creationId xmlns:a16="http://schemas.microsoft.com/office/drawing/2014/main" id="{1A28250E-58D1-4647-B664-DB845A7ECECB}"/>
            </a:ext>
          </a:extLst>
        </xdr:cNvPr>
        <xdr:cNvSpPr txBox="1"/>
      </xdr:nvSpPr>
      <xdr:spPr>
        <a:xfrm>
          <a:off x="5491160" y="7974000"/>
          <a:ext cx="6858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E5338DA-2A2C-40D4-8D29-918CF22B03E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58734</xdr:colOff>
      <xdr:row>64</xdr:row>
      <xdr:rowOff>104760</xdr:rowOff>
    </xdr:from>
    <xdr:to>
      <xdr:col>4</xdr:col>
      <xdr:colOff>96834</xdr:colOff>
      <xdr:row>66</xdr:row>
      <xdr:rowOff>104760</xdr:rowOff>
    </xdr:to>
    <xdr:sp macro="" textlink="請求書B明細入力!B48">
      <xdr:nvSpPr>
        <xdr:cNvPr id="133" name="テキスト ボックス 132">
          <a:extLst>
            <a:ext uri="{FF2B5EF4-FFF2-40B4-BE49-F238E27FC236}">
              <a16:creationId xmlns:a16="http://schemas.microsoft.com/office/drawing/2014/main" id="{FB1B97F3-3C5C-4C8C-A0D6-46141B80E991}"/>
            </a:ext>
          </a:extLst>
        </xdr:cNvPr>
        <xdr:cNvSpPr txBox="1"/>
      </xdr:nvSpPr>
      <xdr:spPr>
        <a:xfrm>
          <a:off x="261934" y="8232760"/>
          <a:ext cx="2413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0D5F630-110B-4167-8D38-4377BDFE98E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103185</xdr:colOff>
      <xdr:row>64</xdr:row>
      <xdr:rowOff>101583</xdr:rowOff>
    </xdr:from>
    <xdr:to>
      <xdr:col>7</xdr:col>
      <xdr:colOff>14285</xdr:colOff>
      <xdr:row>66</xdr:row>
      <xdr:rowOff>101583</xdr:rowOff>
    </xdr:to>
    <xdr:sp macro="" textlink="請求書B明細入力!C48">
      <xdr:nvSpPr>
        <xdr:cNvPr id="134" name="テキスト ボックス 133">
          <a:extLst>
            <a:ext uri="{FF2B5EF4-FFF2-40B4-BE49-F238E27FC236}">
              <a16:creationId xmlns:a16="http://schemas.microsoft.com/office/drawing/2014/main" id="{032E3FEF-5B92-46F3-B0BB-7890BAF3729B}"/>
            </a:ext>
          </a:extLst>
        </xdr:cNvPr>
        <xdr:cNvSpPr txBox="1"/>
      </xdr:nvSpPr>
      <xdr:spPr>
        <a:xfrm>
          <a:off x="509585" y="8229583"/>
          <a:ext cx="2159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E4156B9-0978-4A6D-BF4D-274BDDAC530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64</xdr:row>
      <xdr:rowOff>98408</xdr:rowOff>
    </xdr:from>
    <xdr:to>
      <xdr:col>29</xdr:col>
      <xdr:colOff>122239</xdr:colOff>
      <xdr:row>66</xdr:row>
      <xdr:rowOff>98408</xdr:rowOff>
    </xdr:to>
    <xdr:sp macro="" textlink="請求書B明細入力!D48">
      <xdr:nvSpPr>
        <xdr:cNvPr id="135" name="テキスト ボックス 134">
          <a:extLst>
            <a:ext uri="{FF2B5EF4-FFF2-40B4-BE49-F238E27FC236}">
              <a16:creationId xmlns:a16="http://schemas.microsoft.com/office/drawing/2014/main" id="{9D71CCFF-7712-45D1-8ED3-B80C6BDBBCD4}"/>
            </a:ext>
          </a:extLst>
        </xdr:cNvPr>
        <xdr:cNvSpPr txBox="1"/>
      </xdr:nvSpPr>
      <xdr:spPr>
        <a:xfrm>
          <a:off x="777877" y="8226408"/>
          <a:ext cx="227171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32118E6E-418E-4D2F-89A3-ADE72982E5E7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64</xdr:row>
      <xdr:rowOff>102245</xdr:rowOff>
    </xdr:from>
    <xdr:to>
      <xdr:col>32</xdr:col>
      <xdr:colOff>95251</xdr:colOff>
      <xdr:row>66</xdr:row>
      <xdr:rowOff>95250</xdr:rowOff>
    </xdr:to>
    <xdr:sp macro="" textlink="請求書B明細入力!U48">
      <xdr:nvSpPr>
        <xdr:cNvPr id="136" name="テキスト ボックス 135">
          <a:extLst>
            <a:ext uri="{FF2B5EF4-FFF2-40B4-BE49-F238E27FC236}">
              <a16:creationId xmlns:a16="http://schemas.microsoft.com/office/drawing/2014/main" id="{AF0A3E5F-4412-4884-9F52-FC901355B8F1}"/>
            </a:ext>
          </a:extLst>
        </xdr:cNvPr>
        <xdr:cNvSpPr txBox="1"/>
      </xdr:nvSpPr>
      <xdr:spPr>
        <a:xfrm>
          <a:off x="3055937" y="8230245"/>
          <a:ext cx="290514" cy="2470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6BC09CD-D315-4803-914A-CA63E19D7BE5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32</xdr:col>
      <xdr:colOff>107934</xdr:colOff>
      <xdr:row>64</xdr:row>
      <xdr:rowOff>104759</xdr:rowOff>
    </xdr:from>
    <xdr:to>
      <xdr:col>36</xdr:col>
      <xdr:colOff>0</xdr:colOff>
      <xdr:row>66</xdr:row>
      <xdr:rowOff>104759</xdr:rowOff>
    </xdr:to>
    <xdr:sp macro="" textlink="請求書B明細入力!S48">
      <xdr:nvSpPr>
        <xdr:cNvPr id="137" name="テキスト ボックス 136">
          <a:extLst>
            <a:ext uri="{FF2B5EF4-FFF2-40B4-BE49-F238E27FC236}">
              <a16:creationId xmlns:a16="http://schemas.microsoft.com/office/drawing/2014/main" id="{2AACD516-65E3-41C3-B27D-3954A2ED2836}"/>
            </a:ext>
          </a:extLst>
        </xdr:cNvPr>
        <xdr:cNvSpPr txBox="1"/>
      </xdr:nvSpPr>
      <xdr:spPr>
        <a:xfrm>
          <a:off x="3352784" y="8232759"/>
          <a:ext cx="304816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261235B-0D70-4750-BB81-D18F99734485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64</xdr:row>
      <xdr:rowOff>98411</xdr:rowOff>
    </xdr:from>
    <xdr:to>
      <xdr:col>45</xdr:col>
      <xdr:colOff>19047</xdr:colOff>
      <xdr:row>66</xdr:row>
      <xdr:rowOff>106364</xdr:rowOff>
    </xdr:to>
    <xdr:sp macro="" textlink="請求書B明細入力!W48">
      <xdr:nvSpPr>
        <xdr:cNvPr id="138" name="テキスト ボックス 137">
          <a:extLst>
            <a:ext uri="{FF2B5EF4-FFF2-40B4-BE49-F238E27FC236}">
              <a16:creationId xmlns:a16="http://schemas.microsoft.com/office/drawing/2014/main" id="{150B1AEC-DF57-45DB-BACA-FD842E11F2CF}"/>
            </a:ext>
          </a:extLst>
        </xdr:cNvPr>
        <xdr:cNvSpPr txBox="1"/>
      </xdr:nvSpPr>
      <xdr:spPr>
        <a:xfrm>
          <a:off x="3962400" y="8226411"/>
          <a:ext cx="628647" cy="2619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171B3B2-D111-4787-BBF6-CAF0840998B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64</xdr:row>
      <xdr:rowOff>99997</xdr:rowOff>
    </xdr:from>
    <xdr:to>
      <xdr:col>53</xdr:col>
      <xdr:colOff>88898</xdr:colOff>
      <xdr:row>66</xdr:row>
      <xdr:rowOff>95250</xdr:rowOff>
    </xdr:to>
    <xdr:sp macro="" textlink="請求書B明細入力!Y48">
      <xdr:nvSpPr>
        <xdr:cNvPr id="139" name="テキスト ボックス 138">
          <a:extLst>
            <a:ext uri="{FF2B5EF4-FFF2-40B4-BE49-F238E27FC236}">
              <a16:creationId xmlns:a16="http://schemas.microsoft.com/office/drawing/2014/main" id="{C8732A19-9681-4608-8E90-543869358310}"/>
            </a:ext>
          </a:extLst>
        </xdr:cNvPr>
        <xdr:cNvSpPr txBox="1"/>
      </xdr:nvSpPr>
      <xdr:spPr>
        <a:xfrm>
          <a:off x="4632320" y="8227997"/>
          <a:ext cx="841378" cy="2492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4459A34-8202-4403-91AC-E4B9DD1DC2E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4760</xdr:colOff>
      <xdr:row>64</xdr:row>
      <xdr:rowOff>104762</xdr:rowOff>
    </xdr:from>
    <xdr:to>
      <xdr:col>60</xdr:col>
      <xdr:colOff>80961</xdr:colOff>
      <xdr:row>66</xdr:row>
      <xdr:rowOff>95250</xdr:rowOff>
    </xdr:to>
    <xdr:sp macro="" textlink="請求書B明細入力!AB48">
      <xdr:nvSpPr>
        <xdr:cNvPr id="140" name="テキスト ボックス 139">
          <a:extLst>
            <a:ext uri="{FF2B5EF4-FFF2-40B4-BE49-F238E27FC236}">
              <a16:creationId xmlns:a16="http://schemas.microsoft.com/office/drawing/2014/main" id="{A93C52FB-2FC4-44E4-B925-D8055EF55E24}"/>
            </a:ext>
          </a:extLst>
        </xdr:cNvPr>
        <xdr:cNvSpPr txBox="1"/>
      </xdr:nvSpPr>
      <xdr:spPr>
        <a:xfrm>
          <a:off x="5491160" y="8232762"/>
          <a:ext cx="685801" cy="2444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0751DD0-A483-4B12-8596-886B727FD16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57146</xdr:colOff>
      <xdr:row>66</xdr:row>
      <xdr:rowOff>93646</xdr:rowOff>
    </xdr:from>
    <xdr:to>
      <xdr:col>4</xdr:col>
      <xdr:colOff>95246</xdr:colOff>
      <xdr:row>68</xdr:row>
      <xdr:rowOff>93646</xdr:rowOff>
    </xdr:to>
    <xdr:sp macro="" textlink="請求書B明細入力!B49">
      <xdr:nvSpPr>
        <xdr:cNvPr id="141" name="テキスト ボックス 140">
          <a:extLst>
            <a:ext uri="{FF2B5EF4-FFF2-40B4-BE49-F238E27FC236}">
              <a16:creationId xmlns:a16="http://schemas.microsoft.com/office/drawing/2014/main" id="{0DFCBCB8-098C-45C5-8BEB-87FE3808DB6B}"/>
            </a:ext>
          </a:extLst>
        </xdr:cNvPr>
        <xdr:cNvSpPr txBox="1"/>
      </xdr:nvSpPr>
      <xdr:spPr>
        <a:xfrm>
          <a:off x="260346" y="8475646"/>
          <a:ext cx="2413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BD253DE-16D9-4A56-A9DB-4A692E603AA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103185</xdr:colOff>
      <xdr:row>66</xdr:row>
      <xdr:rowOff>90469</xdr:rowOff>
    </xdr:from>
    <xdr:to>
      <xdr:col>7</xdr:col>
      <xdr:colOff>14285</xdr:colOff>
      <xdr:row>68</xdr:row>
      <xdr:rowOff>90469</xdr:rowOff>
    </xdr:to>
    <xdr:sp macro="" textlink="請求書B明細入力!C49">
      <xdr:nvSpPr>
        <xdr:cNvPr id="142" name="テキスト ボックス 141">
          <a:extLst>
            <a:ext uri="{FF2B5EF4-FFF2-40B4-BE49-F238E27FC236}">
              <a16:creationId xmlns:a16="http://schemas.microsoft.com/office/drawing/2014/main" id="{9BFF14FB-EA47-4164-9758-AEB95D64A05C}"/>
            </a:ext>
          </a:extLst>
        </xdr:cNvPr>
        <xdr:cNvSpPr txBox="1"/>
      </xdr:nvSpPr>
      <xdr:spPr>
        <a:xfrm>
          <a:off x="509585" y="8472469"/>
          <a:ext cx="2159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BF8787E-9A9D-4315-9361-760D25766B7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66</xdr:row>
      <xdr:rowOff>95232</xdr:rowOff>
    </xdr:from>
    <xdr:to>
      <xdr:col>29</xdr:col>
      <xdr:colOff>122239</xdr:colOff>
      <xdr:row>68</xdr:row>
      <xdr:rowOff>71438</xdr:rowOff>
    </xdr:to>
    <xdr:sp macro="" textlink="請求書B明細入力!D49">
      <xdr:nvSpPr>
        <xdr:cNvPr id="143" name="テキスト ボックス 142">
          <a:extLst>
            <a:ext uri="{FF2B5EF4-FFF2-40B4-BE49-F238E27FC236}">
              <a16:creationId xmlns:a16="http://schemas.microsoft.com/office/drawing/2014/main" id="{1C706971-732A-4CD2-B76E-0C6C3E2FCF0B}"/>
            </a:ext>
          </a:extLst>
        </xdr:cNvPr>
        <xdr:cNvSpPr txBox="1"/>
      </xdr:nvSpPr>
      <xdr:spPr>
        <a:xfrm>
          <a:off x="777877" y="8477232"/>
          <a:ext cx="2271712" cy="2302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88B18A10-4C30-4DA0-9D08-147FFD22343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66</xdr:row>
      <xdr:rowOff>95762</xdr:rowOff>
    </xdr:from>
    <xdr:to>
      <xdr:col>32</xdr:col>
      <xdr:colOff>95251</xdr:colOff>
      <xdr:row>68</xdr:row>
      <xdr:rowOff>84138</xdr:rowOff>
    </xdr:to>
    <xdr:sp macro="" textlink="請求書B明細入力!U49">
      <xdr:nvSpPr>
        <xdr:cNvPr id="144" name="テキスト ボックス 143">
          <a:extLst>
            <a:ext uri="{FF2B5EF4-FFF2-40B4-BE49-F238E27FC236}">
              <a16:creationId xmlns:a16="http://schemas.microsoft.com/office/drawing/2014/main" id="{BBC813FA-7D56-4B06-B83E-C86C865D07A9}"/>
            </a:ext>
          </a:extLst>
        </xdr:cNvPr>
        <xdr:cNvSpPr txBox="1"/>
      </xdr:nvSpPr>
      <xdr:spPr>
        <a:xfrm>
          <a:off x="3055937" y="8477762"/>
          <a:ext cx="290514" cy="2423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7CC5FB1-7AEE-41DF-B3F9-FBF8E72AE666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32</xdr:col>
      <xdr:colOff>107934</xdr:colOff>
      <xdr:row>66</xdr:row>
      <xdr:rowOff>87295</xdr:rowOff>
    </xdr:from>
    <xdr:to>
      <xdr:col>36</xdr:col>
      <xdr:colOff>0</xdr:colOff>
      <xdr:row>68</xdr:row>
      <xdr:rowOff>87295</xdr:rowOff>
    </xdr:to>
    <xdr:sp macro="" textlink="請求書B明細入力!S49">
      <xdr:nvSpPr>
        <xdr:cNvPr id="145" name="テキスト ボックス 144">
          <a:extLst>
            <a:ext uri="{FF2B5EF4-FFF2-40B4-BE49-F238E27FC236}">
              <a16:creationId xmlns:a16="http://schemas.microsoft.com/office/drawing/2014/main" id="{9B7F3B6C-E337-451F-AC99-0B4C357DFDAB}"/>
            </a:ext>
          </a:extLst>
        </xdr:cNvPr>
        <xdr:cNvSpPr txBox="1"/>
      </xdr:nvSpPr>
      <xdr:spPr>
        <a:xfrm>
          <a:off x="3352784" y="8469295"/>
          <a:ext cx="304816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3435123-3967-4146-9C45-50DE20124F68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66</xdr:row>
      <xdr:rowOff>84122</xdr:rowOff>
    </xdr:from>
    <xdr:to>
      <xdr:col>45</xdr:col>
      <xdr:colOff>19047</xdr:colOff>
      <xdr:row>68</xdr:row>
      <xdr:rowOff>95251</xdr:rowOff>
    </xdr:to>
    <xdr:sp macro="" textlink="請求書B明細入力!W49">
      <xdr:nvSpPr>
        <xdr:cNvPr id="146" name="テキスト ボックス 145">
          <a:extLst>
            <a:ext uri="{FF2B5EF4-FFF2-40B4-BE49-F238E27FC236}">
              <a16:creationId xmlns:a16="http://schemas.microsoft.com/office/drawing/2014/main" id="{282E63AD-7AEC-4000-BACB-3B62797B94DF}"/>
            </a:ext>
          </a:extLst>
        </xdr:cNvPr>
        <xdr:cNvSpPr txBox="1"/>
      </xdr:nvSpPr>
      <xdr:spPr>
        <a:xfrm>
          <a:off x="3962400" y="8466122"/>
          <a:ext cx="628647" cy="2651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5773D2B-D87A-435F-8A45-154E33F3E30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66</xdr:row>
      <xdr:rowOff>87295</xdr:rowOff>
    </xdr:from>
    <xdr:to>
      <xdr:col>53</xdr:col>
      <xdr:colOff>88898</xdr:colOff>
      <xdr:row>68</xdr:row>
      <xdr:rowOff>87313</xdr:rowOff>
    </xdr:to>
    <xdr:sp macro="" textlink="請求書B明細入力!Y49">
      <xdr:nvSpPr>
        <xdr:cNvPr id="147" name="テキスト ボックス 146">
          <a:extLst>
            <a:ext uri="{FF2B5EF4-FFF2-40B4-BE49-F238E27FC236}">
              <a16:creationId xmlns:a16="http://schemas.microsoft.com/office/drawing/2014/main" id="{534EDC76-4D42-46ED-B6D1-A41B779A7E81}"/>
            </a:ext>
          </a:extLst>
        </xdr:cNvPr>
        <xdr:cNvSpPr txBox="1"/>
      </xdr:nvSpPr>
      <xdr:spPr>
        <a:xfrm>
          <a:off x="4632320" y="8469295"/>
          <a:ext cx="841378" cy="2540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C73DB87-1B22-42CA-B813-DCA46D88F3F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4760</xdr:colOff>
      <xdr:row>66</xdr:row>
      <xdr:rowOff>93648</xdr:rowOff>
    </xdr:from>
    <xdr:to>
      <xdr:col>60</xdr:col>
      <xdr:colOff>80961</xdr:colOff>
      <xdr:row>68</xdr:row>
      <xdr:rowOff>79375</xdr:rowOff>
    </xdr:to>
    <xdr:sp macro="" textlink="請求書B明細入力!AB49">
      <xdr:nvSpPr>
        <xdr:cNvPr id="148" name="テキスト ボックス 147">
          <a:extLst>
            <a:ext uri="{FF2B5EF4-FFF2-40B4-BE49-F238E27FC236}">
              <a16:creationId xmlns:a16="http://schemas.microsoft.com/office/drawing/2014/main" id="{BF00041D-D572-4323-A471-32311F5526AF}"/>
            </a:ext>
          </a:extLst>
        </xdr:cNvPr>
        <xdr:cNvSpPr txBox="1"/>
      </xdr:nvSpPr>
      <xdr:spPr>
        <a:xfrm>
          <a:off x="5491160" y="8475648"/>
          <a:ext cx="685801" cy="23972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DD234C3-E4FB-4346-B2C0-714060604A1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57146</xdr:colOff>
      <xdr:row>68</xdr:row>
      <xdr:rowOff>90470</xdr:rowOff>
    </xdr:from>
    <xdr:to>
      <xdr:col>4</xdr:col>
      <xdr:colOff>95246</xdr:colOff>
      <xdr:row>70</xdr:row>
      <xdr:rowOff>90470</xdr:rowOff>
    </xdr:to>
    <xdr:sp macro="" textlink="請求書B明細入力!B50">
      <xdr:nvSpPr>
        <xdr:cNvPr id="149" name="テキスト ボックス 148">
          <a:extLst>
            <a:ext uri="{FF2B5EF4-FFF2-40B4-BE49-F238E27FC236}">
              <a16:creationId xmlns:a16="http://schemas.microsoft.com/office/drawing/2014/main" id="{0DA366B1-7CFE-4467-898C-A21BAD034F07}"/>
            </a:ext>
          </a:extLst>
        </xdr:cNvPr>
        <xdr:cNvSpPr txBox="1"/>
      </xdr:nvSpPr>
      <xdr:spPr>
        <a:xfrm>
          <a:off x="260346" y="8726470"/>
          <a:ext cx="2413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F78C726-FCA5-407E-9E77-44C113FFECC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104773</xdr:colOff>
      <xdr:row>68</xdr:row>
      <xdr:rowOff>87293</xdr:rowOff>
    </xdr:from>
    <xdr:to>
      <xdr:col>7</xdr:col>
      <xdr:colOff>15873</xdr:colOff>
      <xdr:row>70</xdr:row>
      <xdr:rowOff>87293</xdr:rowOff>
    </xdr:to>
    <xdr:sp macro="" textlink="請求書B明細入力!C50">
      <xdr:nvSpPr>
        <xdr:cNvPr id="150" name="テキスト ボックス 149">
          <a:extLst>
            <a:ext uri="{FF2B5EF4-FFF2-40B4-BE49-F238E27FC236}">
              <a16:creationId xmlns:a16="http://schemas.microsoft.com/office/drawing/2014/main" id="{DD795044-23B1-42DB-993B-F2F322AD003B}"/>
            </a:ext>
          </a:extLst>
        </xdr:cNvPr>
        <xdr:cNvSpPr txBox="1"/>
      </xdr:nvSpPr>
      <xdr:spPr>
        <a:xfrm>
          <a:off x="511173" y="8723293"/>
          <a:ext cx="2159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2D126D3-CB86-4431-BBBE-CB634BE13EF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68</xdr:row>
      <xdr:rowOff>84118</xdr:rowOff>
    </xdr:from>
    <xdr:to>
      <xdr:col>29</xdr:col>
      <xdr:colOff>122239</xdr:colOff>
      <xdr:row>70</xdr:row>
      <xdr:rowOff>84118</xdr:rowOff>
    </xdr:to>
    <xdr:sp macro="" textlink="請求書B明細入力!D50">
      <xdr:nvSpPr>
        <xdr:cNvPr id="151" name="テキスト ボックス 150">
          <a:extLst>
            <a:ext uri="{FF2B5EF4-FFF2-40B4-BE49-F238E27FC236}">
              <a16:creationId xmlns:a16="http://schemas.microsoft.com/office/drawing/2014/main" id="{11C78FE2-AAE4-412E-9BD7-C5A56CC85364}"/>
            </a:ext>
          </a:extLst>
        </xdr:cNvPr>
        <xdr:cNvSpPr txBox="1"/>
      </xdr:nvSpPr>
      <xdr:spPr>
        <a:xfrm>
          <a:off x="777877" y="8720118"/>
          <a:ext cx="227171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562F618-AB8B-442D-915C-2ECA5562B95C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68</xdr:row>
      <xdr:rowOff>90692</xdr:rowOff>
    </xdr:from>
    <xdr:to>
      <xdr:col>32</xdr:col>
      <xdr:colOff>95251</xdr:colOff>
      <xdr:row>70</xdr:row>
      <xdr:rowOff>68263</xdr:rowOff>
    </xdr:to>
    <xdr:sp macro="" textlink="請求書B明細入力!U50">
      <xdr:nvSpPr>
        <xdr:cNvPr id="152" name="テキスト ボックス 151">
          <a:extLst>
            <a:ext uri="{FF2B5EF4-FFF2-40B4-BE49-F238E27FC236}">
              <a16:creationId xmlns:a16="http://schemas.microsoft.com/office/drawing/2014/main" id="{5F8E3B93-3F72-4081-8C56-BD8CE23E5265}"/>
            </a:ext>
          </a:extLst>
        </xdr:cNvPr>
        <xdr:cNvSpPr txBox="1"/>
      </xdr:nvSpPr>
      <xdr:spPr>
        <a:xfrm>
          <a:off x="3055937" y="8726692"/>
          <a:ext cx="290514" cy="2315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5BFD5AC-EA54-4075-A487-6500278A3380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14273</xdr:colOff>
      <xdr:row>68</xdr:row>
      <xdr:rowOff>87294</xdr:rowOff>
    </xdr:from>
    <xdr:to>
      <xdr:col>35</xdr:col>
      <xdr:colOff>94657</xdr:colOff>
      <xdr:row>70</xdr:row>
      <xdr:rowOff>87294</xdr:rowOff>
    </xdr:to>
    <xdr:sp macro="" textlink="請求書B明細入力!S50">
      <xdr:nvSpPr>
        <xdr:cNvPr id="153" name="テキスト ボックス 152">
          <a:extLst>
            <a:ext uri="{FF2B5EF4-FFF2-40B4-BE49-F238E27FC236}">
              <a16:creationId xmlns:a16="http://schemas.microsoft.com/office/drawing/2014/main" id="{AE77B8E9-E7F0-4B9D-A5AC-C46BB841AEB6}"/>
            </a:ext>
          </a:extLst>
        </xdr:cNvPr>
        <xdr:cNvSpPr txBox="1"/>
      </xdr:nvSpPr>
      <xdr:spPr>
        <a:xfrm>
          <a:off x="3367073" y="8723294"/>
          <a:ext cx="2835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484C4B8-9A1E-4408-BA4D-CEACEC12804A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68</xdr:row>
      <xdr:rowOff>85707</xdr:rowOff>
    </xdr:from>
    <xdr:to>
      <xdr:col>45</xdr:col>
      <xdr:colOff>19047</xdr:colOff>
      <xdr:row>70</xdr:row>
      <xdr:rowOff>82550</xdr:rowOff>
    </xdr:to>
    <xdr:sp macro="" textlink="請求書B明細入力!W50">
      <xdr:nvSpPr>
        <xdr:cNvPr id="154" name="テキスト ボックス 153">
          <a:extLst>
            <a:ext uri="{FF2B5EF4-FFF2-40B4-BE49-F238E27FC236}">
              <a16:creationId xmlns:a16="http://schemas.microsoft.com/office/drawing/2014/main" id="{1B309C8F-F60F-486A-843B-47F72493C62E}"/>
            </a:ext>
          </a:extLst>
        </xdr:cNvPr>
        <xdr:cNvSpPr txBox="1"/>
      </xdr:nvSpPr>
      <xdr:spPr>
        <a:xfrm>
          <a:off x="3962400" y="8721707"/>
          <a:ext cx="628647" cy="2508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8AA6D68-2006-48F3-B0FD-1462EA7C6A6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68</xdr:row>
      <xdr:rowOff>85707</xdr:rowOff>
    </xdr:from>
    <xdr:to>
      <xdr:col>53</xdr:col>
      <xdr:colOff>88898</xdr:colOff>
      <xdr:row>70</xdr:row>
      <xdr:rowOff>71438</xdr:rowOff>
    </xdr:to>
    <xdr:sp macro="" textlink="請求書B明細入力!Y50">
      <xdr:nvSpPr>
        <xdr:cNvPr id="155" name="テキスト ボックス 154">
          <a:extLst>
            <a:ext uri="{FF2B5EF4-FFF2-40B4-BE49-F238E27FC236}">
              <a16:creationId xmlns:a16="http://schemas.microsoft.com/office/drawing/2014/main" id="{F0F444F6-A5CE-43FF-8248-0FE0067D66A5}"/>
            </a:ext>
          </a:extLst>
        </xdr:cNvPr>
        <xdr:cNvSpPr txBox="1"/>
      </xdr:nvSpPr>
      <xdr:spPr>
        <a:xfrm>
          <a:off x="4632320" y="8721707"/>
          <a:ext cx="841378" cy="2397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AF8D0DC-FDB7-4370-96DB-CAAD657F35C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4760</xdr:colOff>
      <xdr:row>68</xdr:row>
      <xdr:rowOff>88884</xdr:rowOff>
    </xdr:from>
    <xdr:to>
      <xdr:col>60</xdr:col>
      <xdr:colOff>80961</xdr:colOff>
      <xdr:row>70</xdr:row>
      <xdr:rowOff>88884</xdr:rowOff>
    </xdr:to>
    <xdr:sp macro="" textlink="請求書B明細入力!AB50">
      <xdr:nvSpPr>
        <xdr:cNvPr id="156" name="テキスト ボックス 155">
          <a:extLst>
            <a:ext uri="{FF2B5EF4-FFF2-40B4-BE49-F238E27FC236}">
              <a16:creationId xmlns:a16="http://schemas.microsoft.com/office/drawing/2014/main" id="{833DA25A-5D43-43DF-85A9-EE20E2DCFC1B}"/>
            </a:ext>
          </a:extLst>
        </xdr:cNvPr>
        <xdr:cNvSpPr txBox="1"/>
      </xdr:nvSpPr>
      <xdr:spPr>
        <a:xfrm>
          <a:off x="5491160" y="8724884"/>
          <a:ext cx="6858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AFBBB28-58D3-4A51-9A26-8ABA6200ADB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58734</xdr:colOff>
      <xdr:row>70</xdr:row>
      <xdr:rowOff>71418</xdr:rowOff>
    </xdr:from>
    <xdr:to>
      <xdr:col>4</xdr:col>
      <xdr:colOff>96834</xdr:colOff>
      <xdr:row>72</xdr:row>
      <xdr:rowOff>71418</xdr:rowOff>
    </xdr:to>
    <xdr:sp macro="" textlink="請求書B明細入力!B51">
      <xdr:nvSpPr>
        <xdr:cNvPr id="157" name="テキスト ボックス 156">
          <a:extLst>
            <a:ext uri="{FF2B5EF4-FFF2-40B4-BE49-F238E27FC236}">
              <a16:creationId xmlns:a16="http://schemas.microsoft.com/office/drawing/2014/main" id="{5376DC4A-85F5-47B9-ADD1-040633CA94F1}"/>
            </a:ext>
          </a:extLst>
        </xdr:cNvPr>
        <xdr:cNvSpPr txBox="1"/>
      </xdr:nvSpPr>
      <xdr:spPr>
        <a:xfrm>
          <a:off x="261934" y="8961418"/>
          <a:ext cx="2413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5639EC2-A852-4B13-8FFF-1A1E526B0BA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111123</xdr:colOff>
      <xdr:row>70</xdr:row>
      <xdr:rowOff>76179</xdr:rowOff>
    </xdr:from>
    <xdr:to>
      <xdr:col>7</xdr:col>
      <xdr:colOff>22223</xdr:colOff>
      <xdr:row>72</xdr:row>
      <xdr:rowOff>76179</xdr:rowOff>
    </xdr:to>
    <xdr:sp macro="" textlink="請求書B明細入力!C51">
      <xdr:nvSpPr>
        <xdr:cNvPr id="158" name="テキスト ボックス 157">
          <a:extLst>
            <a:ext uri="{FF2B5EF4-FFF2-40B4-BE49-F238E27FC236}">
              <a16:creationId xmlns:a16="http://schemas.microsoft.com/office/drawing/2014/main" id="{36376F5D-DCF4-4180-876D-DCF98F41D041}"/>
            </a:ext>
          </a:extLst>
        </xdr:cNvPr>
        <xdr:cNvSpPr txBox="1"/>
      </xdr:nvSpPr>
      <xdr:spPr>
        <a:xfrm>
          <a:off x="511173" y="8966179"/>
          <a:ext cx="22225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C59B3C5-EA3A-42F7-BF6D-64F7522A281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70</xdr:row>
      <xdr:rowOff>80942</xdr:rowOff>
    </xdr:from>
    <xdr:to>
      <xdr:col>29</xdr:col>
      <xdr:colOff>122239</xdr:colOff>
      <xdr:row>72</xdr:row>
      <xdr:rowOff>80942</xdr:rowOff>
    </xdr:to>
    <xdr:sp macro="" textlink="請求書B明細入力!D51">
      <xdr:nvSpPr>
        <xdr:cNvPr id="159" name="テキスト ボックス 158">
          <a:extLst>
            <a:ext uri="{FF2B5EF4-FFF2-40B4-BE49-F238E27FC236}">
              <a16:creationId xmlns:a16="http://schemas.microsoft.com/office/drawing/2014/main" id="{2D497AAB-B24F-42FE-8C8A-B36833A4FCC3}"/>
            </a:ext>
          </a:extLst>
        </xdr:cNvPr>
        <xdr:cNvSpPr txBox="1"/>
      </xdr:nvSpPr>
      <xdr:spPr>
        <a:xfrm>
          <a:off x="777877" y="8970942"/>
          <a:ext cx="227171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8650FEC-CEDB-4538-B655-2DC1AFB495A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70</xdr:row>
      <xdr:rowOff>74146</xdr:rowOff>
    </xdr:from>
    <xdr:to>
      <xdr:col>32</xdr:col>
      <xdr:colOff>95251</xdr:colOff>
      <xdr:row>72</xdr:row>
      <xdr:rowOff>84117</xdr:rowOff>
    </xdr:to>
    <xdr:sp macro="" textlink="請求書B明細入力!U51">
      <xdr:nvSpPr>
        <xdr:cNvPr id="160" name="テキスト ボックス 159">
          <a:extLst>
            <a:ext uri="{FF2B5EF4-FFF2-40B4-BE49-F238E27FC236}">
              <a16:creationId xmlns:a16="http://schemas.microsoft.com/office/drawing/2014/main" id="{E377352A-696D-4DB2-A5A2-21CADD238626}"/>
            </a:ext>
          </a:extLst>
        </xdr:cNvPr>
        <xdr:cNvSpPr txBox="1"/>
      </xdr:nvSpPr>
      <xdr:spPr>
        <a:xfrm>
          <a:off x="3055937" y="8964146"/>
          <a:ext cx="290514" cy="2639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9C25370-7595-4AC5-8551-33BF8B5EF29C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32</xdr:col>
      <xdr:colOff>107936</xdr:colOff>
      <xdr:row>70</xdr:row>
      <xdr:rowOff>76180</xdr:rowOff>
    </xdr:from>
    <xdr:to>
      <xdr:col>35</xdr:col>
      <xdr:colOff>87313</xdr:colOff>
      <xdr:row>72</xdr:row>
      <xdr:rowOff>76180</xdr:rowOff>
    </xdr:to>
    <xdr:sp macro="" textlink="請求書B明細入力!S51">
      <xdr:nvSpPr>
        <xdr:cNvPr id="161" name="テキスト ボックス 160">
          <a:extLst>
            <a:ext uri="{FF2B5EF4-FFF2-40B4-BE49-F238E27FC236}">
              <a16:creationId xmlns:a16="http://schemas.microsoft.com/office/drawing/2014/main" id="{5F8CD964-7D5E-42E6-9679-4775903ADA3A}"/>
            </a:ext>
          </a:extLst>
        </xdr:cNvPr>
        <xdr:cNvSpPr txBox="1"/>
      </xdr:nvSpPr>
      <xdr:spPr>
        <a:xfrm>
          <a:off x="3352786" y="8966180"/>
          <a:ext cx="290527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6AC9E5B-E6BA-4F7D-9A15-1EBF3AF65DC6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70</xdr:row>
      <xdr:rowOff>69831</xdr:rowOff>
    </xdr:from>
    <xdr:to>
      <xdr:col>45</xdr:col>
      <xdr:colOff>19047</xdr:colOff>
      <xdr:row>72</xdr:row>
      <xdr:rowOff>85706</xdr:rowOff>
    </xdr:to>
    <xdr:sp macro="" textlink="請求書B明細入力!W51">
      <xdr:nvSpPr>
        <xdr:cNvPr id="162" name="テキスト ボックス 161">
          <a:extLst>
            <a:ext uri="{FF2B5EF4-FFF2-40B4-BE49-F238E27FC236}">
              <a16:creationId xmlns:a16="http://schemas.microsoft.com/office/drawing/2014/main" id="{60E40881-16EA-4FD8-A416-604EB55450CF}"/>
            </a:ext>
          </a:extLst>
        </xdr:cNvPr>
        <xdr:cNvSpPr txBox="1"/>
      </xdr:nvSpPr>
      <xdr:spPr>
        <a:xfrm>
          <a:off x="3962400" y="8959831"/>
          <a:ext cx="628647" cy="269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0A21D79-A84A-4BC2-B1E2-0DAC5DF7421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70</xdr:row>
      <xdr:rowOff>82531</xdr:rowOff>
    </xdr:from>
    <xdr:to>
      <xdr:col>53</xdr:col>
      <xdr:colOff>88898</xdr:colOff>
      <xdr:row>72</xdr:row>
      <xdr:rowOff>79375</xdr:rowOff>
    </xdr:to>
    <xdr:sp macro="" textlink="請求書B明細入力!Y51">
      <xdr:nvSpPr>
        <xdr:cNvPr id="163" name="テキスト ボックス 162">
          <a:extLst>
            <a:ext uri="{FF2B5EF4-FFF2-40B4-BE49-F238E27FC236}">
              <a16:creationId xmlns:a16="http://schemas.microsoft.com/office/drawing/2014/main" id="{C7EFFCD0-1EAA-4B68-9EBC-B90DFDFBD571}"/>
            </a:ext>
          </a:extLst>
        </xdr:cNvPr>
        <xdr:cNvSpPr txBox="1"/>
      </xdr:nvSpPr>
      <xdr:spPr>
        <a:xfrm>
          <a:off x="4632320" y="8972531"/>
          <a:ext cx="841378" cy="2508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EA01C29-A3AE-44CA-AD53-950F7397BD8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4760</xdr:colOff>
      <xdr:row>70</xdr:row>
      <xdr:rowOff>73008</xdr:rowOff>
    </xdr:from>
    <xdr:to>
      <xdr:col>60</xdr:col>
      <xdr:colOff>80961</xdr:colOff>
      <xdr:row>72</xdr:row>
      <xdr:rowOff>73008</xdr:rowOff>
    </xdr:to>
    <xdr:sp macro="" textlink="請求書B明細入力!AB51">
      <xdr:nvSpPr>
        <xdr:cNvPr id="164" name="テキスト ボックス 163">
          <a:extLst>
            <a:ext uri="{FF2B5EF4-FFF2-40B4-BE49-F238E27FC236}">
              <a16:creationId xmlns:a16="http://schemas.microsoft.com/office/drawing/2014/main" id="{6FD7A43C-CE2A-440E-A3B6-4250D00B7434}"/>
            </a:ext>
          </a:extLst>
        </xdr:cNvPr>
        <xdr:cNvSpPr txBox="1"/>
      </xdr:nvSpPr>
      <xdr:spPr>
        <a:xfrm>
          <a:off x="5491160" y="8963008"/>
          <a:ext cx="6858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B71A2B9-D497-4994-A200-7758E9DD0E0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58734</xdr:colOff>
      <xdr:row>72</xdr:row>
      <xdr:rowOff>76180</xdr:rowOff>
    </xdr:from>
    <xdr:to>
      <xdr:col>4</xdr:col>
      <xdr:colOff>96834</xdr:colOff>
      <xdr:row>74</xdr:row>
      <xdr:rowOff>76180</xdr:rowOff>
    </xdr:to>
    <xdr:sp macro="" textlink="請求書B明細入力!B52">
      <xdr:nvSpPr>
        <xdr:cNvPr id="165" name="テキスト ボックス 164">
          <a:extLst>
            <a:ext uri="{FF2B5EF4-FFF2-40B4-BE49-F238E27FC236}">
              <a16:creationId xmlns:a16="http://schemas.microsoft.com/office/drawing/2014/main" id="{4525B488-CB13-4781-ABF1-47F401E231FF}"/>
            </a:ext>
          </a:extLst>
        </xdr:cNvPr>
        <xdr:cNvSpPr txBox="1"/>
      </xdr:nvSpPr>
      <xdr:spPr>
        <a:xfrm>
          <a:off x="261934" y="9220180"/>
          <a:ext cx="2413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56DB8D1-C9C6-4423-8624-A0ABCCCB40D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103185</xdr:colOff>
      <xdr:row>72</xdr:row>
      <xdr:rowOff>74591</xdr:rowOff>
    </xdr:from>
    <xdr:to>
      <xdr:col>7</xdr:col>
      <xdr:colOff>14285</xdr:colOff>
      <xdr:row>74</xdr:row>
      <xdr:rowOff>74591</xdr:rowOff>
    </xdr:to>
    <xdr:sp macro="" textlink="請求書B明細入力!C52">
      <xdr:nvSpPr>
        <xdr:cNvPr id="166" name="テキスト ボックス 165">
          <a:extLst>
            <a:ext uri="{FF2B5EF4-FFF2-40B4-BE49-F238E27FC236}">
              <a16:creationId xmlns:a16="http://schemas.microsoft.com/office/drawing/2014/main" id="{0462E26F-1AFB-4F4A-848A-8E10A78E04CD}"/>
            </a:ext>
          </a:extLst>
        </xdr:cNvPr>
        <xdr:cNvSpPr txBox="1"/>
      </xdr:nvSpPr>
      <xdr:spPr>
        <a:xfrm>
          <a:off x="509585" y="9218591"/>
          <a:ext cx="2159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55F679B-75E4-4625-B8EB-016FA267630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72</xdr:row>
      <xdr:rowOff>69828</xdr:rowOff>
    </xdr:from>
    <xdr:to>
      <xdr:col>29</xdr:col>
      <xdr:colOff>122239</xdr:colOff>
      <xdr:row>74</xdr:row>
      <xdr:rowOff>69828</xdr:rowOff>
    </xdr:to>
    <xdr:sp macro="" textlink="請求書B明細入力!D52">
      <xdr:nvSpPr>
        <xdr:cNvPr id="167" name="テキスト ボックス 166">
          <a:extLst>
            <a:ext uri="{FF2B5EF4-FFF2-40B4-BE49-F238E27FC236}">
              <a16:creationId xmlns:a16="http://schemas.microsoft.com/office/drawing/2014/main" id="{E54B6547-F4C3-4BE7-A0FB-731107035578}"/>
            </a:ext>
          </a:extLst>
        </xdr:cNvPr>
        <xdr:cNvSpPr txBox="1"/>
      </xdr:nvSpPr>
      <xdr:spPr>
        <a:xfrm>
          <a:off x="777877" y="9213828"/>
          <a:ext cx="227171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ED9603E-E940-4A08-B18A-F70758A308EC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72</xdr:row>
      <xdr:rowOff>67533</xdr:rowOff>
    </xdr:from>
    <xdr:to>
      <xdr:col>32</xdr:col>
      <xdr:colOff>95251</xdr:colOff>
      <xdr:row>74</xdr:row>
      <xdr:rowOff>68242</xdr:rowOff>
    </xdr:to>
    <xdr:sp macro="" textlink="請求書B明細入力!U52">
      <xdr:nvSpPr>
        <xdr:cNvPr id="168" name="テキスト ボックス 167">
          <a:extLst>
            <a:ext uri="{FF2B5EF4-FFF2-40B4-BE49-F238E27FC236}">
              <a16:creationId xmlns:a16="http://schemas.microsoft.com/office/drawing/2014/main" id="{6987A5A2-0CB0-4911-A486-F819AA35B952}"/>
            </a:ext>
          </a:extLst>
        </xdr:cNvPr>
        <xdr:cNvSpPr txBox="1"/>
      </xdr:nvSpPr>
      <xdr:spPr>
        <a:xfrm>
          <a:off x="3055937" y="9211533"/>
          <a:ext cx="290514" cy="2547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6EF6B9E-3E30-458D-8C4C-898FAAA36EC7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9512</xdr:colOff>
      <xdr:row>72</xdr:row>
      <xdr:rowOff>74592</xdr:rowOff>
    </xdr:from>
    <xdr:to>
      <xdr:col>35</xdr:col>
      <xdr:colOff>100014</xdr:colOff>
      <xdr:row>74</xdr:row>
      <xdr:rowOff>74592</xdr:rowOff>
    </xdr:to>
    <xdr:sp macro="" textlink="請求書B明細入力!S52">
      <xdr:nvSpPr>
        <xdr:cNvPr id="169" name="テキスト ボックス 168">
          <a:extLst>
            <a:ext uri="{FF2B5EF4-FFF2-40B4-BE49-F238E27FC236}">
              <a16:creationId xmlns:a16="http://schemas.microsoft.com/office/drawing/2014/main" id="{F02C3538-6CEB-4FF4-9F25-A8619703F814}"/>
            </a:ext>
          </a:extLst>
        </xdr:cNvPr>
        <xdr:cNvSpPr txBox="1"/>
      </xdr:nvSpPr>
      <xdr:spPr>
        <a:xfrm>
          <a:off x="3362312" y="9218592"/>
          <a:ext cx="29370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B250968-C7CA-4C3D-8FF0-900F4BDDCDBB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72</xdr:row>
      <xdr:rowOff>68244</xdr:rowOff>
    </xdr:from>
    <xdr:to>
      <xdr:col>45</xdr:col>
      <xdr:colOff>19047</xdr:colOff>
      <xdr:row>74</xdr:row>
      <xdr:rowOff>66676</xdr:rowOff>
    </xdr:to>
    <xdr:sp macro="" textlink="請求書B明細入力!W52">
      <xdr:nvSpPr>
        <xdr:cNvPr id="170" name="テキスト ボックス 169">
          <a:extLst>
            <a:ext uri="{FF2B5EF4-FFF2-40B4-BE49-F238E27FC236}">
              <a16:creationId xmlns:a16="http://schemas.microsoft.com/office/drawing/2014/main" id="{2A702D39-2516-4587-8196-FF4754A9C24F}"/>
            </a:ext>
          </a:extLst>
        </xdr:cNvPr>
        <xdr:cNvSpPr txBox="1"/>
      </xdr:nvSpPr>
      <xdr:spPr>
        <a:xfrm>
          <a:off x="3962400" y="9212244"/>
          <a:ext cx="628647" cy="2524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A11F411-4233-450A-99C5-926E5961ED1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72</xdr:row>
      <xdr:rowOff>71417</xdr:rowOff>
    </xdr:from>
    <xdr:to>
      <xdr:col>53</xdr:col>
      <xdr:colOff>88898</xdr:colOff>
      <xdr:row>74</xdr:row>
      <xdr:rowOff>63500</xdr:rowOff>
    </xdr:to>
    <xdr:sp macro="" textlink="請求書B明細入力!Y52">
      <xdr:nvSpPr>
        <xdr:cNvPr id="171" name="テキスト ボックス 170">
          <a:extLst>
            <a:ext uri="{FF2B5EF4-FFF2-40B4-BE49-F238E27FC236}">
              <a16:creationId xmlns:a16="http://schemas.microsoft.com/office/drawing/2014/main" id="{E10D5858-BB05-42BF-92FB-C398A85F7DDD}"/>
            </a:ext>
          </a:extLst>
        </xdr:cNvPr>
        <xdr:cNvSpPr txBox="1"/>
      </xdr:nvSpPr>
      <xdr:spPr>
        <a:xfrm>
          <a:off x="4632320" y="9215417"/>
          <a:ext cx="841378" cy="2460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0D524CB-C6DF-4B3A-AB02-EA48100CA43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4760</xdr:colOff>
      <xdr:row>72</xdr:row>
      <xdr:rowOff>74594</xdr:rowOff>
    </xdr:from>
    <xdr:to>
      <xdr:col>60</xdr:col>
      <xdr:colOff>80961</xdr:colOff>
      <xdr:row>74</xdr:row>
      <xdr:rowOff>74594</xdr:rowOff>
    </xdr:to>
    <xdr:sp macro="" textlink="請求書B明細入力!AB52">
      <xdr:nvSpPr>
        <xdr:cNvPr id="172" name="テキスト ボックス 171">
          <a:extLst>
            <a:ext uri="{FF2B5EF4-FFF2-40B4-BE49-F238E27FC236}">
              <a16:creationId xmlns:a16="http://schemas.microsoft.com/office/drawing/2014/main" id="{66B72D76-2FCF-40D1-993C-14A0C0ABA364}"/>
            </a:ext>
          </a:extLst>
        </xdr:cNvPr>
        <xdr:cNvSpPr txBox="1"/>
      </xdr:nvSpPr>
      <xdr:spPr>
        <a:xfrm>
          <a:off x="5491160" y="9218594"/>
          <a:ext cx="6858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90A200E-E639-4346-BE0E-D9AE40D29B3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45</xdr:col>
      <xdr:colOff>69850</xdr:colOff>
      <xdr:row>170</xdr:row>
      <xdr:rowOff>88901</xdr:rowOff>
    </xdr:from>
    <xdr:to>
      <xdr:col>53</xdr:col>
      <xdr:colOff>95251</xdr:colOff>
      <xdr:row>172</xdr:row>
      <xdr:rowOff>106361</xdr:rowOff>
    </xdr:to>
    <xdr:sp macro="" textlink="$BO$5">
      <xdr:nvSpPr>
        <xdr:cNvPr id="173" name="SBOX2">
          <a:extLst>
            <a:ext uri="{FF2B5EF4-FFF2-40B4-BE49-F238E27FC236}">
              <a16:creationId xmlns:a16="http://schemas.microsoft.com/office/drawing/2014/main" id="{44EFD270-98DE-4821-B8DD-D4F68143CC67}"/>
            </a:ext>
          </a:extLst>
        </xdr:cNvPr>
        <xdr:cNvSpPr txBox="1"/>
      </xdr:nvSpPr>
      <xdr:spPr>
        <a:xfrm>
          <a:off x="4641850" y="21678901"/>
          <a:ext cx="838201" cy="2714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95A4479-BB59-4AE8-B15C-BEA2B3ED451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63501</xdr:colOff>
      <xdr:row>264</xdr:row>
      <xdr:rowOff>107951</xdr:rowOff>
    </xdr:from>
    <xdr:to>
      <xdr:col>53</xdr:col>
      <xdr:colOff>63501</xdr:colOff>
      <xdr:row>266</xdr:row>
      <xdr:rowOff>125411</xdr:rowOff>
    </xdr:to>
    <xdr:sp macro="" textlink="$BP$5">
      <xdr:nvSpPr>
        <xdr:cNvPr id="174" name="SBOX3">
          <a:extLst>
            <a:ext uri="{FF2B5EF4-FFF2-40B4-BE49-F238E27FC236}">
              <a16:creationId xmlns:a16="http://schemas.microsoft.com/office/drawing/2014/main" id="{4BB1EFF6-3CDE-42D8-BCEA-57B8A5ACAED9}"/>
            </a:ext>
          </a:extLst>
        </xdr:cNvPr>
        <xdr:cNvSpPr txBox="1"/>
      </xdr:nvSpPr>
      <xdr:spPr>
        <a:xfrm>
          <a:off x="4635501" y="33635951"/>
          <a:ext cx="812800" cy="2714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3FF41A5-B270-46CD-A192-482670A86E3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57151</xdr:colOff>
      <xdr:row>124</xdr:row>
      <xdr:rowOff>120651</xdr:rowOff>
    </xdr:from>
    <xdr:to>
      <xdr:col>4</xdr:col>
      <xdr:colOff>95251</xdr:colOff>
      <xdr:row>126</xdr:row>
      <xdr:rowOff>120651</xdr:rowOff>
    </xdr:to>
    <xdr:sp macro="" textlink="請求書B明細入力!B54">
      <xdr:nvSpPr>
        <xdr:cNvPr id="175" name="テキスト ボックス 174">
          <a:extLst>
            <a:ext uri="{FF2B5EF4-FFF2-40B4-BE49-F238E27FC236}">
              <a16:creationId xmlns:a16="http://schemas.microsoft.com/office/drawing/2014/main" id="{169759C4-3D89-4855-A092-BAB47EEF7900}"/>
            </a:ext>
          </a:extLst>
        </xdr:cNvPr>
        <xdr:cNvSpPr txBox="1"/>
      </xdr:nvSpPr>
      <xdr:spPr>
        <a:xfrm>
          <a:off x="260351" y="15868651"/>
          <a:ext cx="2413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A059236-13FA-40C4-A788-AE4C0C4E174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124</xdr:row>
      <xdr:rowOff>114301</xdr:rowOff>
    </xdr:from>
    <xdr:to>
      <xdr:col>7</xdr:col>
      <xdr:colOff>19051</xdr:colOff>
      <xdr:row>126</xdr:row>
      <xdr:rowOff>114301</xdr:rowOff>
    </xdr:to>
    <xdr:sp macro="" textlink="請求書B明細入力!C54">
      <xdr:nvSpPr>
        <xdr:cNvPr id="176" name="テキスト ボックス 175">
          <a:extLst>
            <a:ext uri="{FF2B5EF4-FFF2-40B4-BE49-F238E27FC236}">
              <a16:creationId xmlns:a16="http://schemas.microsoft.com/office/drawing/2014/main" id="{A427536D-9C92-4ACC-8359-AADA4F248AD6}"/>
            </a:ext>
          </a:extLst>
        </xdr:cNvPr>
        <xdr:cNvSpPr txBox="1"/>
      </xdr:nvSpPr>
      <xdr:spPr>
        <a:xfrm>
          <a:off x="508001" y="15862301"/>
          <a:ext cx="22225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3F241EE-EDA4-4C17-AC40-0E611418E57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63501</xdr:colOff>
      <xdr:row>124</xdr:row>
      <xdr:rowOff>88901</xdr:rowOff>
    </xdr:from>
    <xdr:to>
      <xdr:col>27</xdr:col>
      <xdr:colOff>75542</xdr:colOff>
      <xdr:row>126</xdr:row>
      <xdr:rowOff>88901</xdr:rowOff>
    </xdr:to>
    <xdr:sp macro="" textlink="請求書B明細入力!D54">
      <xdr:nvSpPr>
        <xdr:cNvPr id="177" name="テキスト ボックス 176">
          <a:extLst>
            <a:ext uri="{FF2B5EF4-FFF2-40B4-BE49-F238E27FC236}">
              <a16:creationId xmlns:a16="http://schemas.microsoft.com/office/drawing/2014/main" id="{D8DEBBB7-F0D3-4C4F-BE29-EBC2260DB68C}"/>
            </a:ext>
          </a:extLst>
        </xdr:cNvPr>
        <xdr:cNvSpPr txBox="1"/>
      </xdr:nvSpPr>
      <xdr:spPr>
        <a:xfrm>
          <a:off x="774701" y="15836901"/>
          <a:ext cx="204404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1B1F37BA-DCBD-4AFD-8E04-1FDA7C94D3E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27</xdr:col>
      <xdr:colOff>76200</xdr:colOff>
      <xdr:row>124</xdr:row>
      <xdr:rowOff>107951</xdr:rowOff>
    </xdr:from>
    <xdr:to>
      <xdr:col>32</xdr:col>
      <xdr:colOff>100868</xdr:colOff>
      <xdr:row>126</xdr:row>
      <xdr:rowOff>119065</xdr:rowOff>
    </xdr:to>
    <xdr:sp macro="" textlink="請求書B明細入力!U54">
      <xdr:nvSpPr>
        <xdr:cNvPr id="178" name="テキスト ボックス 177">
          <a:extLst>
            <a:ext uri="{FF2B5EF4-FFF2-40B4-BE49-F238E27FC236}">
              <a16:creationId xmlns:a16="http://schemas.microsoft.com/office/drawing/2014/main" id="{BB1C7C41-3868-48AE-80F6-3E266FD56CE2}"/>
            </a:ext>
          </a:extLst>
        </xdr:cNvPr>
        <xdr:cNvSpPr txBox="1"/>
      </xdr:nvSpPr>
      <xdr:spPr>
        <a:xfrm>
          <a:off x="2819400" y="15855951"/>
          <a:ext cx="532668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AAC09B6-7A1A-4663-9B32-A766A58EA47E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25400</xdr:colOff>
      <xdr:row>124</xdr:row>
      <xdr:rowOff>76200</xdr:rowOff>
    </xdr:from>
    <xdr:to>
      <xdr:col>36</xdr:col>
      <xdr:colOff>19049</xdr:colOff>
      <xdr:row>126</xdr:row>
      <xdr:rowOff>101601</xdr:rowOff>
    </xdr:to>
    <xdr:sp macro="" textlink="請求書B明細入力!S54">
      <xdr:nvSpPr>
        <xdr:cNvPr id="179" name="テキスト ボックス 178">
          <a:extLst>
            <a:ext uri="{FF2B5EF4-FFF2-40B4-BE49-F238E27FC236}">
              <a16:creationId xmlns:a16="http://schemas.microsoft.com/office/drawing/2014/main" id="{F778BFEA-555C-4A65-9C50-1C91C58470F7}"/>
            </a:ext>
          </a:extLst>
        </xdr:cNvPr>
        <xdr:cNvSpPr txBox="1"/>
      </xdr:nvSpPr>
      <xdr:spPr>
        <a:xfrm>
          <a:off x="3378200" y="15824200"/>
          <a:ext cx="2984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BD5FAE7-5DCD-435D-9AAE-C6D504FC5E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12699</xdr:colOff>
      <xdr:row>124</xdr:row>
      <xdr:rowOff>88901</xdr:rowOff>
    </xdr:from>
    <xdr:to>
      <xdr:col>45</xdr:col>
      <xdr:colOff>22226</xdr:colOff>
      <xdr:row>126</xdr:row>
      <xdr:rowOff>98426</xdr:rowOff>
    </xdr:to>
    <xdr:sp macro="" textlink="請求書B明細入力!W54">
      <xdr:nvSpPr>
        <xdr:cNvPr id="180" name="テキスト ボックス 179">
          <a:extLst>
            <a:ext uri="{FF2B5EF4-FFF2-40B4-BE49-F238E27FC236}">
              <a16:creationId xmlns:a16="http://schemas.microsoft.com/office/drawing/2014/main" id="{23E8C499-0AB1-487C-B2D6-46120D23311D}"/>
            </a:ext>
          </a:extLst>
        </xdr:cNvPr>
        <xdr:cNvSpPr txBox="1"/>
      </xdr:nvSpPr>
      <xdr:spPr>
        <a:xfrm>
          <a:off x="3975099" y="15836901"/>
          <a:ext cx="6191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7B295A2-9548-42CB-886C-1586B9DBAB6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57151</xdr:colOff>
      <xdr:row>124</xdr:row>
      <xdr:rowOff>82551</xdr:rowOff>
    </xdr:from>
    <xdr:to>
      <xdr:col>53</xdr:col>
      <xdr:colOff>85729</xdr:colOff>
      <xdr:row>126</xdr:row>
      <xdr:rowOff>100015</xdr:rowOff>
    </xdr:to>
    <xdr:sp macro="" textlink="請求書B明細入力!Y54">
      <xdr:nvSpPr>
        <xdr:cNvPr id="181" name="テキスト ボックス 180">
          <a:extLst>
            <a:ext uri="{FF2B5EF4-FFF2-40B4-BE49-F238E27FC236}">
              <a16:creationId xmlns:a16="http://schemas.microsoft.com/office/drawing/2014/main" id="{48E44336-2EF7-464E-B02C-DC8989A5041C}"/>
            </a:ext>
          </a:extLst>
        </xdr:cNvPr>
        <xdr:cNvSpPr txBox="1"/>
      </xdr:nvSpPr>
      <xdr:spPr>
        <a:xfrm>
          <a:off x="4629151" y="15830551"/>
          <a:ext cx="8413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24EAC44-DFED-44CD-A70C-9346C2CFD5C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6351</xdr:colOff>
      <xdr:row>124</xdr:row>
      <xdr:rowOff>107951</xdr:rowOff>
    </xdr:from>
    <xdr:to>
      <xdr:col>60</xdr:col>
      <xdr:colOff>82552</xdr:colOff>
      <xdr:row>126</xdr:row>
      <xdr:rowOff>107951</xdr:rowOff>
    </xdr:to>
    <xdr:sp macro="" textlink="請求書B明細入力!AB54">
      <xdr:nvSpPr>
        <xdr:cNvPr id="182" name="テキスト ボックス 181">
          <a:extLst>
            <a:ext uri="{FF2B5EF4-FFF2-40B4-BE49-F238E27FC236}">
              <a16:creationId xmlns:a16="http://schemas.microsoft.com/office/drawing/2014/main" id="{014B6D23-A40F-42B6-BE96-3AC88D87B287}"/>
            </a:ext>
          </a:extLst>
        </xdr:cNvPr>
        <xdr:cNvSpPr txBox="1"/>
      </xdr:nvSpPr>
      <xdr:spPr>
        <a:xfrm>
          <a:off x="5492751" y="15855951"/>
          <a:ext cx="6858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792C525-E4B0-4372-A423-C6DD93392CB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57151</xdr:colOff>
      <xdr:row>127</xdr:row>
      <xdr:rowOff>1</xdr:rowOff>
    </xdr:from>
    <xdr:to>
      <xdr:col>4</xdr:col>
      <xdr:colOff>95251</xdr:colOff>
      <xdr:row>129</xdr:row>
      <xdr:rowOff>1</xdr:rowOff>
    </xdr:to>
    <xdr:sp macro="" textlink="請求書B明細入力!B55">
      <xdr:nvSpPr>
        <xdr:cNvPr id="183" name="テキスト ボックス 182">
          <a:extLst>
            <a:ext uri="{FF2B5EF4-FFF2-40B4-BE49-F238E27FC236}">
              <a16:creationId xmlns:a16="http://schemas.microsoft.com/office/drawing/2014/main" id="{C828E2C5-C1FF-4313-8572-B5C18ED92AB6}"/>
            </a:ext>
          </a:extLst>
        </xdr:cNvPr>
        <xdr:cNvSpPr txBox="1"/>
      </xdr:nvSpPr>
      <xdr:spPr>
        <a:xfrm>
          <a:off x="260351" y="16129001"/>
          <a:ext cx="2413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414751F-03AE-4ED7-8451-FF4FD3DAA27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126</xdr:row>
      <xdr:rowOff>114301</xdr:rowOff>
    </xdr:from>
    <xdr:to>
      <xdr:col>7</xdr:col>
      <xdr:colOff>19051</xdr:colOff>
      <xdr:row>128</xdr:row>
      <xdr:rowOff>114301</xdr:rowOff>
    </xdr:to>
    <xdr:sp macro="" textlink="請求書B明細入力!C55">
      <xdr:nvSpPr>
        <xdr:cNvPr id="184" name="テキスト ボックス 183">
          <a:extLst>
            <a:ext uri="{FF2B5EF4-FFF2-40B4-BE49-F238E27FC236}">
              <a16:creationId xmlns:a16="http://schemas.microsoft.com/office/drawing/2014/main" id="{D88109AD-AE90-4532-874D-F945276D7D69}"/>
            </a:ext>
          </a:extLst>
        </xdr:cNvPr>
        <xdr:cNvSpPr txBox="1"/>
      </xdr:nvSpPr>
      <xdr:spPr>
        <a:xfrm>
          <a:off x="508001" y="16116301"/>
          <a:ext cx="22225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FA94F11-84B7-4036-B31F-51BD597A9D1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126</xdr:row>
      <xdr:rowOff>107951</xdr:rowOff>
    </xdr:from>
    <xdr:to>
      <xdr:col>27</xdr:col>
      <xdr:colOff>76200</xdr:colOff>
      <xdr:row>128</xdr:row>
      <xdr:rowOff>107951</xdr:rowOff>
    </xdr:to>
    <xdr:sp macro="" textlink="請求書B明細入力!D55">
      <xdr:nvSpPr>
        <xdr:cNvPr id="185" name="テキスト ボックス 184">
          <a:extLst>
            <a:ext uri="{FF2B5EF4-FFF2-40B4-BE49-F238E27FC236}">
              <a16:creationId xmlns:a16="http://schemas.microsoft.com/office/drawing/2014/main" id="{7E6F67F5-8935-4BCB-9A5F-0C16E3493193}"/>
            </a:ext>
          </a:extLst>
        </xdr:cNvPr>
        <xdr:cNvSpPr txBox="1"/>
      </xdr:nvSpPr>
      <xdr:spPr>
        <a:xfrm>
          <a:off x="781051" y="16109951"/>
          <a:ext cx="2038349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669AE7F3-D003-4628-98DE-E78585C676E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27</xdr:col>
      <xdr:colOff>86313</xdr:colOff>
      <xdr:row>126</xdr:row>
      <xdr:rowOff>120651</xdr:rowOff>
    </xdr:from>
    <xdr:to>
      <xdr:col>32</xdr:col>
      <xdr:colOff>88901</xdr:colOff>
      <xdr:row>129</xdr:row>
      <xdr:rowOff>4765</xdr:rowOff>
    </xdr:to>
    <xdr:sp macro="" textlink="請求書B明細入力!U55">
      <xdr:nvSpPr>
        <xdr:cNvPr id="186" name="テキスト ボックス 185">
          <a:extLst>
            <a:ext uri="{FF2B5EF4-FFF2-40B4-BE49-F238E27FC236}">
              <a16:creationId xmlns:a16="http://schemas.microsoft.com/office/drawing/2014/main" id="{20CEDD6B-22FF-4BE2-91A8-5D0FC7A554FD}"/>
            </a:ext>
          </a:extLst>
        </xdr:cNvPr>
        <xdr:cNvSpPr txBox="1"/>
      </xdr:nvSpPr>
      <xdr:spPr>
        <a:xfrm>
          <a:off x="2829513" y="16122651"/>
          <a:ext cx="510588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E98F76E-4956-4704-B20B-370646D1AA61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12700</xdr:colOff>
      <xdr:row>126</xdr:row>
      <xdr:rowOff>88900</xdr:rowOff>
    </xdr:from>
    <xdr:to>
      <xdr:col>36</xdr:col>
      <xdr:colOff>6349</xdr:colOff>
      <xdr:row>128</xdr:row>
      <xdr:rowOff>114301</xdr:rowOff>
    </xdr:to>
    <xdr:sp macro="" textlink="請求書B明細入力!S55">
      <xdr:nvSpPr>
        <xdr:cNvPr id="187" name="テキスト ボックス 186">
          <a:extLst>
            <a:ext uri="{FF2B5EF4-FFF2-40B4-BE49-F238E27FC236}">
              <a16:creationId xmlns:a16="http://schemas.microsoft.com/office/drawing/2014/main" id="{9922AF8E-6561-4FE5-A46B-815FC2DFB6F8}"/>
            </a:ext>
          </a:extLst>
        </xdr:cNvPr>
        <xdr:cNvSpPr txBox="1"/>
      </xdr:nvSpPr>
      <xdr:spPr>
        <a:xfrm>
          <a:off x="3365500" y="16090900"/>
          <a:ext cx="2984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503C5CB-5A61-44AC-A830-8FE4E43B305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12699</xdr:colOff>
      <xdr:row>126</xdr:row>
      <xdr:rowOff>101601</xdr:rowOff>
    </xdr:from>
    <xdr:to>
      <xdr:col>45</xdr:col>
      <xdr:colOff>22226</xdr:colOff>
      <xdr:row>128</xdr:row>
      <xdr:rowOff>111126</xdr:rowOff>
    </xdr:to>
    <xdr:sp macro="" textlink="請求書B明細入力!W55">
      <xdr:nvSpPr>
        <xdr:cNvPr id="188" name="テキスト ボックス 187">
          <a:extLst>
            <a:ext uri="{FF2B5EF4-FFF2-40B4-BE49-F238E27FC236}">
              <a16:creationId xmlns:a16="http://schemas.microsoft.com/office/drawing/2014/main" id="{3C958A59-C970-4102-91E8-429DB9936BDC}"/>
            </a:ext>
          </a:extLst>
        </xdr:cNvPr>
        <xdr:cNvSpPr txBox="1"/>
      </xdr:nvSpPr>
      <xdr:spPr>
        <a:xfrm>
          <a:off x="3975099" y="16103601"/>
          <a:ext cx="6191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B38735D-ACF6-482C-BBD7-6E03A94AD34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57151</xdr:colOff>
      <xdr:row>126</xdr:row>
      <xdr:rowOff>101601</xdr:rowOff>
    </xdr:from>
    <xdr:to>
      <xdr:col>53</xdr:col>
      <xdr:colOff>85729</xdr:colOff>
      <xdr:row>128</xdr:row>
      <xdr:rowOff>119065</xdr:rowOff>
    </xdr:to>
    <xdr:sp macro="" textlink="請求書B明細入力!Y55">
      <xdr:nvSpPr>
        <xdr:cNvPr id="189" name="テキスト ボックス 188">
          <a:extLst>
            <a:ext uri="{FF2B5EF4-FFF2-40B4-BE49-F238E27FC236}">
              <a16:creationId xmlns:a16="http://schemas.microsoft.com/office/drawing/2014/main" id="{D68C4F95-0953-4985-A54D-612D688756E6}"/>
            </a:ext>
          </a:extLst>
        </xdr:cNvPr>
        <xdr:cNvSpPr txBox="1"/>
      </xdr:nvSpPr>
      <xdr:spPr>
        <a:xfrm>
          <a:off x="4629151" y="16103601"/>
          <a:ext cx="8413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C00A1AC-8D27-4D01-A0E8-61A4B988040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12701</xdr:colOff>
      <xdr:row>126</xdr:row>
      <xdr:rowOff>107951</xdr:rowOff>
    </xdr:from>
    <xdr:to>
      <xdr:col>60</xdr:col>
      <xdr:colOff>88902</xdr:colOff>
      <xdr:row>128</xdr:row>
      <xdr:rowOff>107951</xdr:rowOff>
    </xdr:to>
    <xdr:sp macro="" textlink="請求書B明細入力!AB55">
      <xdr:nvSpPr>
        <xdr:cNvPr id="190" name="テキスト ボックス 189">
          <a:extLst>
            <a:ext uri="{FF2B5EF4-FFF2-40B4-BE49-F238E27FC236}">
              <a16:creationId xmlns:a16="http://schemas.microsoft.com/office/drawing/2014/main" id="{0A7D54FF-380D-45B7-8660-1AAC3C9824C0}"/>
            </a:ext>
          </a:extLst>
        </xdr:cNvPr>
        <xdr:cNvSpPr txBox="1"/>
      </xdr:nvSpPr>
      <xdr:spPr>
        <a:xfrm>
          <a:off x="5499101" y="16109951"/>
          <a:ext cx="6858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7AABEC7-A946-4CBB-9139-A0DA066FAB7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63501</xdr:colOff>
      <xdr:row>129</xdr:row>
      <xdr:rowOff>12701</xdr:rowOff>
    </xdr:from>
    <xdr:to>
      <xdr:col>4</xdr:col>
      <xdr:colOff>101601</xdr:colOff>
      <xdr:row>131</xdr:row>
      <xdr:rowOff>12701</xdr:rowOff>
    </xdr:to>
    <xdr:sp macro="" textlink="請求書B明細入力!B56">
      <xdr:nvSpPr>
        <xdr:cNvPr id="191" name="テキスト ボックス 190">
          <a:extLst>
            <a:ext uri="{FF2B5EF4-FFF2-40B4-BE49-F238E27FC236}">
              <a16:creationId xmlns:a16="http://schemas.microsoft.com/office/drawing/2014/main" id="{36608AF8-E91C-443E-B40E-E8D6B9A4FA0D}"/>
            </a:ext>
          </a:extLst>
        </xdr:cNvPr>
        <xdr:cNvSpPr txBox="1"/>
      </xdr:nvSpPr>
      <xdr:spPr>
        <a:xfrm>
          <a:off x="266701" y="16395701"/>
          <a:ext cx="2413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D236728-CFA5-4CC6-B261-BD8116AA9A2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129</xdr:row>
      <xdr:rowOff>12701</xdr:rowOff>
    </xdr:from>
    <xdr:to>
      <xdr:col>7</xdr:col>
      <xdr:colOff>19051</xdr:colOff>
      <xdr:row>131</xdr:row>
      <xdr:rowOff>12701</xdr:rowOff>
    </xdr:to>
    <xdr:sp macro="" textlink="請求書B明細入力!C56">
      <xdr:nvSpPr>
        <xdr:cNvPr id="192" name="テキスト ボックス 191">
          <a:extLst>
            <a:ext uri="{FF2B5EF4-FFF2-40B4-BE49-F238E27FC236}">
              <a16:creationId xmlns:a16="http://schemas.microsoft.com/office/drawing/2014/main" id="{95EF963D-2B75-437E-BBB8-EEE09D5B3582}"/>
            </a:ext>
          </a:extLst>
        </xdr:cNvPr>
        <xdr:cNvSpPr txBox="1"/>
      </xdr:nvSpPr>
      <xdr:spPr>
        <a:xfrm>
          <a:off x="508001" y="16395701"/>
          <a:ext cx="22225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9BA6DF3-091F-42DE-AA1E-7F49BB46035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129</xdr:row>
      <xdr:rowOff>6351</xdr:rowOff>
    </xdr:from>
    <xdr:to>
      <xdr:col>27</xdr:col>
      <xdr:colOff>76200</xdr:colOff>
      <xdr:row>131</xdr:row>
      <xdr:rowOff>6351</xdr:rowOff>
    </xdr:to>
    <xdr:sp macro="" textlink="請求書B明細入力!D56">
      <xdr:nvSpPr>
        <xdr:cNvPr id="193" name="テキスト ボックス 192">
          <a:extLst>
            <a:ext uri="{FF2B5EF4-FFF2-40B4-BE49-F238E27FC236}">
              <a16:creationId xmlns:a16="http://schemas.microsoft.com/office/drawing/2014/main" id="{E9CA099D-60B8-412E-B025-1F05E9D5525C}"/>
            </a:ext>
          </a:extLst>
        </xdr:cNvPr>
        <xdr:cNvSpPr txBox="1"/>
      </xdr:nvSpPr>
      <xdr:spPr>
        <a:xfrm>
          <a:off x="781051" y="16389351"/>
          <a:ext cx="2038349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41A589A5-EB31-44F2-AC9F-702F8053FB7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27</xdr:col>
      <xdr:colOff>79963</xdr:colOff>
      <xdr:row>129</xdr:row>
      <xdr:rowOff>19051</xdr:rowOff>
    </xdr:from>
    <xdr:to>
      <xdr:col>32</xdr:col>
      <xdr:colOff>82551</xdr:colOff>
      <xdr:row>131</xdr:row>
      <xdr:rowOff>30165</xdr:rowOff>
    </xdr:to>
    <xdr:sp macro="" textlink="請求書B明細入力!U56">
      <xdr:nvSpPr>
        <xdr:cNvPr id="194" name="テキスト ボックス 193">
          <a:extLst>
            <a:ext uri="{FF2B5EF4-FFF2-40B4-BE49-F238E27FC236}">
              <a16:creationId xmlns:a16="http://schemas.microsoft.com/office/drawing/2014/main" id="{BCF900CB-149C-444A-A2CB-DB44855A41C8}"/>
            </a:ext>
          </a:extLst>
        </xdr:cNvPr>
        <xdr:cNvSpPr txBox="1"/>
      </xdr:nvSpPr>
      <xdr:spPr>
        <a:xfrm>
          <a:off x="2823163" y="16402051"/>
          <a:ext cx="510588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3AD0D97-49E6-4638-A9EA-7759129C6573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19050</xdr:colOff>
      <xdr:row>128</xdr:row>
      <xdr:rowOff>101600</xdr:rowOff>
    </xdr:from>
    <xdr:to>
      <xdr:col>36</xdr:col>
      <xdr:colOff>12699</xdr:colOff>
      <xdr:row>131</xdr:row>
      <xdr:rowOff>1</xdr:rowOff>
    </xdr:to>
    <xdr:sp macro="" textlink="請求書B明細入力!S56">
      <xdr:nvSpPr>
        <xdr:cNvPr id="195" name="テキスト ボックス 194">
          <a:extLst>
            <a:ext uri="{FF2B5EF4-FFF2-40B4-BE49-F238E27FC236}">
              <a16:creationId xmlns:a16="http://schemas.microsoft.com/office/drawing/2014/main" id="{F795DEA9-FFC9-4CF2-8D56-C274538061B6}"/>
            </a:ext>
          </a:extLst>
        </xdr:cNvPr>
        <xdr:cNvSpPr txBox="1"/>
      </xdr:nvSpPr>
      <xdr:spPr>
        <a:xfrm>
          <a:off x="3371850" y="16357600"/>
          <a:ext cx="2984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C51218C-E13F-494C-A489-E41D41A5344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12699</xdr:colOff>
      <xdr:row>128</xdr:row>
      <xdr:rowOff>114301</xdr:rowOff>
    </xdr:from>
    <xdr:to>
      <xdr:col>45</xdr:col>
      <xdr:colOff>22226</xdr:colOff>
      <xdr:row>130</xdr:row>
      <xdr:rowOff>123826</xdr:rowOff>
    </xdr:to>
    <xdr:sp macro="" textlink="請求書B明細入力!W56">
      <xdr:nvSpPr>
        <xdr:cNvPr id="196" name="テキスト ボックス 195">
          <a:extLst>
            <a:ext uri="{FF2B5EF4-FFF2-40B4-BE49-F238E27FC236}">
              <a16:creationId xmlns:a16="http://schemas.microsoft.com/office/drawing/2014/main" id="{08C0C636-CAF7-4A88-8E07-3E6FFE13B38C}"/>
            </a:ext>
          </a:extLst>
        </xdr:cNvPr>
        <xdr:cNvSpPr txBox="1"/>
      </xdr:nvSpPr>
      <xdr:spPr>
        <a:xfrm>
          <a:off x="3975099" y="16370301"/>
          <a:ext cx="6191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11D68EA-4A36-46ED-8097-AC2BD982F30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63501</xdr:colOff>
      <xdr:row>128</xdr:row>
      <xdr:rowOff>120651</xdr:rowOff>
    </xdr:from>
    <xdr:to>
      <xdr:col>53</xdr:col>
      <xdr:colOff>92079</xdr:colOff>
      <xdr:row>131</xdr:row>
      <xdr:rowOff>11115</xdr:rowOff>
    </xdr:to>
    <xdr:sp macro="" textlink="請求書B明細入力!Y56">
      <xdr:nvSpPr>
        <xdr:cNvPr id="197" name="テキスト ボックス 196">
          <a:extLst>
            <a:ext uri="{FF2B5EF4-FFF2-40B4-BE49-F238E27FC236}">
              <a16:creationId xmlns:a16="http://schemas.microsoft.com/office/drawing/2014/main" id="{B892447A-0762-4F25-9255-C8451D53ED3F}"/>
            </a:ext>
          </a:extLst>
        </xdr:cNvPr>
        <xdr:cNvSpPr txBox="1"/>
      </xdr:nvSpPr>
      <xdr:spPr>
        <a:xfrm>
          <a:off x="4635501" y="16376651"/>
          <a:ext cx="8413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32890BE-CB35-4B03-9876-088BB3D554A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12701</xdr:colOff>
      <xdr:row>129</xdr:row>
      <xdr:rowOff>12701</xdr:rowOff>
    </xdr:from>
    <xdr:to>
      <xdr:col>60</xdr:col>
      <xdr:colOff>88902</xdr:colOff>
      <xdr:row>131</xdr:row>
      <xdr:rowOff>12701</xdr:rowOff>
    </xdr:to>
    <xdr:sp macro="" textlink="請求書B明細入力!AB56">
      <xdr:nvSpPr>
        <xdr:cNvPr id="198" name="テキスト ボックス 197">
          <a:extLst>
            <a:ext uri="{FF2B5EF4-FFF2-40B4-BE49-F238E27FC236}">
              <a16:creationId xmlns:a16="http://schemas.microsoft.com/office/drawing/2014/main" id="{827A8945-0264-408A-B44C-3A04A808A7F8}"/>
            </a:ext>
          </a:extLst>
        </xdr:cNvPr>
        <xdr:cNvSpPr txBox="1"/>
      </xdr:nvSpPr>
      <xdr:spPr>
        <a:xfrm>
          <a:off x="5499101" y="16395701"/>
          <a:ext cx="6858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6960D6B-30D4-4937-A6E8-637DC76835B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63501</xdr:colOff>
      <xdr:row>131</xdr:row>
      <xdr:rowOff>38101</xdr:rowOff>
    </xdr:from>
    <xdr:to>
      <xdr:col>4</xdr:col>
      <xdr:colOff>101601</xdr:colOff>
      <xdr:row>133</xdr:row>
      <xdr:rowOff>38101</xdr:rowOff>
    </xdr:to>
    <xdr:sp macro="" textlink="請求書B明細入力!B57">
      <xdr:nvSpPr>
        <xdr:cNvPr id="199" name="テキスト ボックス 198">
          <a:extLst>
            <a:ext uri="{FF2B5EF4-FFF2-40B4-BE49-F238E27FC236}">
              <a16:creationId xmlns:a16="http://schemas.microsoft.com/office/drawing/2014/main" id="{D350E475-DC52-4AEF-B9ED-280D249DA274}"/>
            </a:ext>
          </a:extLst>
        </xdr:cNvPr>
        <xdr:cNvSpPr txBox="1"/>
      </xdr:nvSpPr>
      <xdr:spPr>
        <a:xfrm>
          <a:off x="266701" y="16675101"/>
          <a:ext cx="2413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277F8A8-AFC7-4549-8C00-40EF6C8FBA6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101601</xdr:colOff>
      <xdr:row>131</xdr:row>
      <xdr:rowOff>44451</xdr:rowOff>
    </xdr:from>
    <xdr:to>
      <xdr:col>7</xdr:col>
      <xdr:colOff>12701</xdr:colOff>
      <xdr:row>133</xdr:row>
      <xdr:rowOff>44451</xdr:rowOff>
    </xdr:to>
    <xdr:sp macro="" textlink="請求書B明細入力!C57">
      <xdr:nvSpPr>
        <xdr:cNvPr id="200" name="テキスト ボックス 199">
          <a:extLst>
            <a:ext uri="{FF2B5EF4-FFF2-40B4-BE49-F238E27FC236}">
              <a16:creationId xmlns:a16="http://schemas.microsoft.com/office/drawing/2014/main" id="{0371FD12-A201-4034-84F8-43445FFCBF8C}"/>
            </a:ext>
          </a:extLst>
        </xdr:cNvPr>
        <xdr:cNvSpPr txBox="1"/>
      </xdr:nvSpPr>
      <xdr:spPr>
        <a:xfrm>
          <a:off x="508001" y="16681451"/>
          <a:ext cx="2159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6BAAA5D-D160-4D87-B421-BEF38B1E394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131</xdr:row>
      <xdr:rowOff>25401</xdr:rowOff>
    </xdr:from>
    <xdr:to>
      <xdr:col>27</xdr:col>
      <xdr:colOff>76200</xdr:colOff>
      <xdr:row>133</xdr:row>
      <xdr:rowOff>25401</xdr:rowOff>
    </xdr:to>
    <xdr:sp macro="" textlink="請求書B明細入力!D57">
      <xdr:nvSpPr>
        <xdr:cNvPr id="201" name="テキスト ボックス 200">
          <a:extLst>
            <a:ext uri="{FF2B5EF4-FFF2-40B4-BE49-F238E27FC236}">
              <a16:creationId xmlns:a16="http://schemas.microsoft.com/office/drawing/2014/main" id="{DFAAE2B4-DD29-452C-BBDE-43EC0D3CB4AE}"/>
            </a:ext>
          </a:extLst>
        </xdr:cNvPr>
        <xdr:cNvSpPr txBox="1"/>
      </xdr:nvSpPr>
      <xdr:spPr>
        <a:xfrm>
          <a:off x="781051" y="16662401"/>
          <a:ext cx="2038349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462F86CF-AA80-4D3F-A522-367865B8B68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27</xdr:col>
      <xdr:colOff>86313</xdr:colOff>
      <xdr:row>131</xdr:row>
      <xdr:rowOff>44451</xdr:rowOff>
    </xdr:from>
    <xdr:to>
      <xdr:col>32</xdr:col>
      <xdr:colOff>88901</xdr:colOff>
      <xdr:row>133</xdr:row>
      <xdr:rowOff>55565</xdr:rowOff>
    </xdr:to>
    <xdr:sp macro="" textlink="請求書B明細入力!U57">
      <xdr:nvSpPr>
        <xdr:cNvPr id="202" name="テキスト ボックス 201">
          <a:extLst>
            <a:ext uri="{FF2B5EF4-FFF2-40B4-BE49-F238E27FC236}">
              <a16:creationId xmlns:a16="http://schemas.microsoft.com/office/drawing/2014/main" id="{7EE84E49-2A6D-4F8A-8686-5D6E14FB2775}"/>
            </a:ext>
          </a:extLst>
        </xdr:cNvPr>
        <xdr:cNvSpPr txBox="1"/>
      </xdr:nvSpPr>
      <xdr:spPr>
        <a:xfrm>
          <a:off x="2829513" y="16681451"/>
          <a:ext cx="510588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C3D3ACC-15C0-44AF-BAE9-5C59CBC1BE9F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6350</xdr:colOff>
      <xdr:row>131</xdr:row>
      <xdr:rowOff>0</xdr:rowOff>
    </xdr:from>
    <xdr:to>
      <xdr:col>35</xdr:col>
      <xdr:colOff>114299</xdr:colOff>
      <xdr:row>133</xdr:row>
      <xdr:rowOff>25401</xdr:rowOff>
    </xdr:to>
    <xdr:sp macro="" textlink="請求書B明細入力!S57">
      <xdr:nvSpPr>
        <xdr:cNvPr id="203" name="テキスト ボックス 202">
          <a:extLst>
            <a:ext uri="{FF2B5EF4-FFF2-40B4-BE49-F238E27FC236}">
              <a16:creationId xmlns:a16="http://schemas.microsoft.com/office/drawing/2014/main" id="{A35CDA65-345C-4003-A1CE-376967657C67}"/>
            </a:ext>
          </a:extLst>
        </xdr:cNvPr>
        <xdr:cNvSpPr txBox="1"/>
      </xdr:nvSpPr>
      <xdr:spPr>
        <a:xfrm>
          <a:off x="3359150" y="16637000"/>
          <a:ext cx="2984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F2ACFD4-895D-4E52-B060-027F17D4959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12699</xdr:colOff>
      <xdr:row>131</xdr:row>
      <xdr:rowOff>6351</xdr:rowOff>
    </xdr:from>
    <xdr:to>
      <xdr:col>45</xdr:col>
      <xdr:colOff>22226</xdr:colOff>
      <xdr:row>133</xdr:row>
      <xdr:rowOff>15876</xdr:rowOff>
    </xdr:to>
    <xdr:sp macro="" textlink="請求書B明細入力!W57">
      <xdr:nvSpPr>
        <xdr:cNvPr id="204" name="テキスト ボックス 203">
          <a:extLst>
            <a:ext uri="{FF2B5EF4-FFF2-40B4-BE49-F238E27FC236}">
              <a16:creationId xmlns:a16="http://schemas.microsoft.com/office/drawing/2014/main" id="{40ABC0AD-1C7D-44AE-8BBC-60D133ECC146}"/>
            </a:ext>
          </a:extLst>
        </xdr:cNvPr>
        <xdr:cNvSpPr txBox="1"/>
      </xdr:nvSpPr>
      <xdr:spPr>
        <a:xfrm>
          <a:off x="3975099" y="16643351"/>
          <a:ext cx="6191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FA69FC1-F38A-41D0-99C4-48967D9BFBF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57151</xdr:colOff>
      <xdr:row>131</xdr:row>
      <xdr:rowOff>6351</xdr:rowOff>
    </xdr:from>
    <xdr:to>
      <xdr:col>53</xdr:col>
      <xdr:colOff>85729</xdr:colOff>
      <xdr:row>133</xdr:row>
      <xdr:rowOff>23815</xdr:rowOff>
    </xdr:to>
    <xdr:sp macro="" textlink="請求書B明細入力!Y57">
      <xdr:nvSpPr>
        <xdr:cNvPr id="205" name="テキスト ボックス 204">
          <a:extLst>
            <a:ext uri="{FF2B5EF4-FFF2-40B4-BE49-F238E27FC236}">
              <a16:creationId xmlns:a16="http://schemas.microsoft.com/office/drawing/2014/main" id="{D63EEFB9-9773-4525-9E9E-A53ADF73F302}"/>
            </a:ext>
          </a:extLst>
        </xdr:cNvPr>
        <xdr:cNvSpPr txBox="1"/>
      </xdr:nvSpPr>
      <xdr:spPr>
        <a:xfrm>
          <a:off x="4629151" y="16643351"/>
          <a:ext cx="8413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96CC018-EB56-4AF6-A19D-A1951686693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12701</xdr:colOff>
      <xdr:row>131</xdr:row>
      <xdr:rowOff>31751</xdr:rowOff>
    </xdr:from>
    <xdr:to>
      <xdr:col>60</xdr:col>
      <xdr:colOff>88902</xdr:colOff>
      <xdr:row>133</xdr:row>
      <xdr:rowOff>31751</xdr:rowOff>
    </xdr:to>
    <xdr:sp macro="" textlink="請求書B明細入力!AB57">
      <xdr:nvSpPr>
        <xdr:cNvPr id="206" name="テキスト ボックス 205">
          <a:extLst>
            <a:ext uri="{FF2B5EF4-FFF2-40B4-BE49-F238E27FC236}">
              <a16:creationId xmlns:a16="http://schemas.microsoft.com/office/drawing/2014/main" id="{0C2D6BEA-35E8-42C2-89A0-0FC961D3411D}"/>
            </a:ext>
          </a:extLst>
        </xdr:cNvPr>
        <xdr:cNvSpPr txBox="1"/>
      </xdr:nvSpPr>
      <xdr:spPr>
        <a:xfrm>
          <a:off x="5499101" y="16668751"/>
          <a:ext cx="6858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3028C85-3FC3-4F98-BE29-07E15D379C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63501</xdr:colOff>
      <xdr:row>133</xdr:row>
      <xdr:rowOff>63501</xdr:rowOff>
    </xdr:from>
    <xdr:to>
      <xdr:col>4</xdr:col>
      <xdr:colOff>101601</xdr:colOff>
      <xdr:row>135</xdr:row>
      <xdr:rowOff>63501</xdr:rowOff>
    </xdr:to>
    <xdr:sp macro="" textlink="請求書B明細入力!B58">
      <xdr:nvSpPr>
        <xdr:cNvPr id="207" name="テキスト ボックス 206">
          <a:extLst>
            <a:ext uri="{FF2B5EF4-FFF2-40B4-BE49-F238E27FC236}">
              <a16:creationId xmlns:a16="http://schemas.microsoft.com/office/drawing/2014/main" id="{29FD1398-AD70-4C64-A7D1-79F92A6B9C23}"/>
            </a:ext>
          </a:extLst>
        </xdr:cNvPr>
        <xdr:cNvSpPr txBox="1"/>
      </xdr:nvSpPr>
      <xdr:spPr>
        <a:xfrm>
          <a:off x="266701" y="16954501"/>
          <a:ext cx="2413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92FBDF3-8ACE-42DC-B9D1-2619CA0D147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101601</xdr:colOff>
      <xdr:row>133</xdr:row>
      <xdr:rowOff>63501</xdr:rowOff>
    </xdr:from>
    <xdr:to>
      <xdr:col>7</xdr:col>
      <xdr:colOff>12701</xdr:colOff>
      <xdr:row>135</xdr:row>
      <xdr:rowOff>63501</xdr:rowOff>
    </xdr:to>
    <xdr:sp macro="" textlink="請求書B明細入力!C58">
      <xdr:nvSpPr>
        <xdr:cNvPr id="208" name="テキスト ボックス 207">
          <a:extLst>
            <a:ext uri="{FF2B5EF4-FFF2-40B4-BE49-F238E27FC236}">
              <a16:creationId xmlns:a16="http://schemas.microsoft.com/office/drawing/2014/main" id="{114CB994-7CCF-440C-B43E-955276243D2D}"/>
            </a:ext>
          </a:extLst>
        </xdr:cNvPr>
        <xdr:cNvSpPr txBox="1"/>
      </xdr:nvSpPr>
      <xdr:spPr>
        <a:xfrm>
          <a:off x="508001" y="16954501"/>
          <a:ext cx="2159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F84AB45-216C-4AA6-95CC-0833563FE2A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133</xdr:row>
      <xdr:rowOff>50801</xdr:rowOff>
    </xdr:from>
    <xdr:to>
      <xdr:col>27</xdr:col>
      <xdr:colOff>76200</xdr:colOff>
      <xdr:row>135</xdr:row>
      <xdr:rowOff>50801</xdr:rowOff>
    </xdr:to>
    <xdr:sp macro="" textlink="請求書B明細入力!D58">
      <xdr:nvSpPr>
        <xdr:cNvPr id="209" name="テキスト ボックス 208">
          <a:extLst>
            <a:ext uri="{FF2B5EF4-FFF2-40B4-BE49-F238E27FC236}">
              <a16:creationId xmlns:a16="http://schemas.microsoft.com/office/drawing/2014/main" id="{3173B025-CB16-4E93-9B75-BB173B231F67}"/>
            </a:ext>
          </a:extLst>
        </xdr:cNvPr>
        <xdr:cNvSpPr txBox="1"/>
      </xdr:nvSpPr>
      <xdr:spPr>
        <a:xfrm>
          <a:off x="781051" y="16941801"/>
          <a:ext cx="2038349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A3DF557A-7BD3-4A14-952E-0046DD0EFD0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27</xdr:col>
      <xdr:colOff>86313</xdr:colOff>
      <xdr:row>133</xdr:row>
      <xdr:rowOff>69851</xdr:rowOff>
    </xdr:from>
    <xdr:to>
      <xdr:col>32</xdr:col>
      <xdr:colOff>88901</xdr:colOff>
      <xdr:row>135</xdr:row>
      <xdr:rowOff>80965</xdr:rowOff>
    </xdr:to>
    <xdr:sp macro="" textlink="請求書B明細入力!U58">
      <xdr:nvSpPr>
        <xdr:cNvPr id="210" name="テキスト ボックス 209">
          <a:extLst>
            <a:ext uri="{FF2B5EF4-FFF2-40B4-BE49-F238E27FC236}">
              <a16:creationId xmlns:a16="http://schemas.microsoft.com/office/drawing/2014/main" id="{4DF700E5-4D42-4DBE-AFE2-B883F5F7801E}"/>
            </a:ext>
          </a:extLst>
        </xdr:cNvPr>
        <xdr:cNvSpPr txBox="1"/>
      </xdr:nvSpPr>
      <xdr:spPr>
        <a:xfrm>
          <a:off x="2829513" y="16960851"/>
          <a:ext cx="510588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A27C13C-182B-4255-BA2E-79B04EDED1B6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12700</xdr:colOff>
      <xdr:row>133</xdr:row>
      <xdr:rowOff>31750</xdr:rowOff>
    </xdr:from>
    <xdr:to>
      <xdr:col>36</xdr:col>
      <xdr:colOff>6349</xdr:colOff>
      <xdr:row>135</xdr:row>
      <xdr:rowOff>57151</xdr:rowOff>
    </xdr:to>
    <xdr:sp macro="" textlink="請求書B明細入力!S58">
      <xdr:nvSpPr>
        <xdr:cNvPr id="211" name="テキスト ボックス 210">
          <a:extLst>
            <a:ext uri="{FF2B5EF4-FFF2-40B4-BE49-F238E27FC236}">
              <a16:creationId xmlns:a16="http://schemas.microsoft.com/office/drawing/2014/main" id="{B1B1AA13-DE46-4564-990D-902842C68E68}"/>
            </a:ext>
          </a:extLst>
        </xdr:cNvPr>
        <xdr:cNvSpPr txBox="1"/>
      </xdr:nvSpPr>
      <xdr:spPr>
        <a:xfrm>
          <a:off x="3365500" y="16922750"/>
          <a:ext cx="2984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13CB8B3-D9FC-433B-8C2E-776C05ECB47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12699</xdr:colOff>
      <xdr:row>133</xdr:row>
      <xdr:rowOff>50801</xdr:rowOff>
    </xdr:from>
    <xdr:to>
      <xdr:col>45</xdr:col>
      <xdr:colOff>22226</xdr:colOff>
      <xdr:row>135</xdr:row>
      <xdr:rowOff>60326</xdr:rowOff>
    </xdr:to>
    <xdr:sp macro="" textlink="請求書B明細入力!W58">
      <xdr:nvSpPr>
        <xdr:cNvPr id="212" name="テキスト ボックス 211">
          <a:extLst>
            <a:ext uri="{FF2B5EF4-FFF2-40B4-BE49-F238E27FC236}">
              <a16:creationId xmlns:a16="http://schemas.microsoft.com/office/drawing/2014/main" id="{04A86C7A-9234-4F5C-992A-84A46B331361}"/>
            </a:ext>
          </a:extLst>
        </xdr:cNvPr>
        <xdr:cNvSpPr txBox="1"/>
      </xdr:nvSpPr>
      <xdr:spPr>
        <a:xfrm>
          <a:off x="3975099" y="16941801"/>
          <a:ext cx="6191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E5FFE03-7077-402B-84A7-FE7FD060517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63501</xdr:colOff>
      <xdr:row>133</xdr:row>
      <xdr:rowOff>57151</xdr:rowOff>
    </xdr:from>
    <xdr:to>
      <xdr:col>53</xdr:col>
      <xdr:colOff>92079</xdr:colOff>
      <xdr:row>135</xdr:row>
      <xdr:rowOff>74615</xdr:rowOff>
    </xdr:to>
    <xdr:sp macro="" textlink="請求書B明細入力!Y58">
      <xdr:nvSpPr>
        <xdr:cNvPr id="213" name="テキスト ボックス 212">
          <a:extLst>
            <a:ext uri="{FF2B5EF4-FFF2-40B4-BE49-F238E27FC236}">
              <a16:creationId xmlns:a16="http://schemas.microsoft.com/office/drawing/2014/main" id="{A8F7784D-F3CB-4C8D-A963-AFE756164BBE}"/>
            </a:ext>
          </a:extLst>
        </xdr:cNvPr>
        <xdr:cNvSpPr txBox="1"/>
      </xdr:nvSpPr>
      <xdr:spPr>
        <a:xfrm>
          <a:off x="4635501" y="16948151"/>
          <a:ext cx="8413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3408A0D-D900-4731-BF99-8AC6754DEE9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12701</xdr:colOff>
      <xdr:row>133</xdr:row>
      <xdr:rowOff>57151</xdr:rowOff>
    </xdr:from>
    <xdr:to>
      <xdr:col>60</xdr:col>
      <xdr:colOff>88902</xdr:colOff>
      <xdr:row>135</xdr:row>
      <xdr:rowOff>57151</xdr:rowOff>
    </xdr:to>
    <xdr:sp macro="" textlink="請求書B明細入力!AB58">
      <xdr:nvSpPr>
        <xdr:cNvPr id="214" name="テキスト ボックス 213">
          <a:extLst>
            <a:ext uri="{FF2B5EF4-FFF2-40B4-BE49-F238E27FC236}">
              <a16:creationId xmlns:a16="http://schemas.microsoft.com/office/drawing/2014/main" id="{FEE4DB2E-09D9-4C9F-8455-04A369CE2C62}"/>
            </a:ext>
          </a:extLst>
        </xdr:cNvPr>
        <xdr:cNvSpPr txBox="1"/>
      </xdr:nvSpPr>
      <xdr:spPr>
        <a:xfrm>
          <a:off x="5499101" y="16948151"/>
          <a:ext cx="6858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7891F94-01A0-4FA2-9234-6E22D941D16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63501</xdr:colOff>
      <xdr:row>135</xdr:row>
      <xdr:rowOff>95251</xdr:rowOff>
    </xdr:from>
    <xdr:to>
      <xdr:col>4</xdr:col>
      <xdr:colOff>101601</xdr:colOff>
      <xdr:row>137</xdr:row>
      <xdr:rowOff>95251</xdr:rowOff>
    </xdr:to>
    <xdr:sp macro="" textlink="請求書B明細入力!B59">
      <xdr:nvSpPr>
        <xdr:cNvPr id="215" name="テキスト ボックス 214">
          <a:extLst>
            <a:ext uri="{FF2B5EF4-FFF2-40B4-BE49-F238E27FC236}">
              <a16:creationId xmlns:a16="http://schemas.microsoft.com/office/drawing/2014/main" id="{7E594384-9739-4F2B-BD92-1791FEE01141}"/>
            </a:ext>
          </a:extLst>
        </xdr:cNvPr>
        <xdr:cNvSpPr txBox="1"/>
      </xdr:nvSpPr>
      <xdr:spPr>
        <a:xfrm>
          <a:off x="266701" y="17240251"/>
          <a:ext cx="2413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5C10EC3-8CE6-47EF-B86C-660ED41FE38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101601</xdr:colOff>
      <xdr:row>135</xdr:row>
      <xdr:rowOff>95251</xdr:rowOff>
    </xdr:from>
    <xdr:to>
      <xdr:col>7</xdr:col>
      <xdr:colOff>12701</xdr:colOff>
      <xdr:row>137</xdr:row>
      <xdr:rowOff>95251</xdr:rowOff>
    </xdr:to>
    <xdr:sp macro="" textlink="請求書B明細入力!C59">
      <xdr:nvSpPr>
        <xdr:cNvPr id="216" name="テキスト ボックス 215">
          <a:extLst>
            <a:ext uri="{FF2B5EF4-FFF2-40B4-BE49-F238E27FC236}">
              <a16:creationId xmlns:a16="http://schemas.microsoft.com/office/drawing/2014/main" id="{E928D534-AE7A-41DE-AE04-B2CBFD262B07}"/>
            </a:ext>
          </a:extLst>
        </xdr:cNvPr>
        <xdr:cNvSpPr txBox="1"/>
      </xdr:nvSpPr>
      <xdr:spPr>
        <a:xfrm>
          <a:off x="508001" y="17240251"/>
          <a:ext cx="2159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9CB526E-2E58-4F14-9FA8-516EA30EF5F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135</xdr:row>
      <xdr:rowOff>76201</xdr:rowOff>
    </xdr:from>
    <xdr:to>
      <xdr:col>27</xdr:col>
      <xdr:colOff>76200</xdr:colOff>
      <xdr:row>137</xdr:row>
      <xdr:rowOff>76201</xdr:rowOff>
    </xdr:to>
    <xdr:sp macro="" textlink="請求書B明細入力!D59">
      <xdr:nvSpPr>
        <xdr:cNvPr id="217" name="テキスト ボックス 216">
          <a:extLst>
            <a:ext uri="{FF2B5EF4-FFF2-40B4-BE49-F238E27FC236}">
              <a16:creationId xmlns:a16="http://schemas.microsoft.com/office/drawing/2014/main" id="{B64102BD-3596-4726-868C-1CE2B53376E3}"/>
            </a:ext>
          </a:extLst>
        </xdr:cNvPr>
        <xdr:cNvSpPr txBox="1"/>
      </xdr:nvSpPr>
      <xdr:spPr>
        <a:xfrm>
          <a:off x="781051" y="17221201"/>
          <a:ext cx="2038349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B0C31492-584C-47CA-9CD3-E373E7D48A6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27</xdr:col>
      <xdr:colOff>86313</xdr:colOff>
      <xdr:row>135</xdr:row>
      <xdr:rowOff>95251</xdr:rowOff>
    </xdr:from>
    <xdr:to>
      <xdr:col>32</xdr:col>
      <xdr:colOff>88901</xdr:colOff>
      <xdr:row>137</xdr:row>
      <xdr:rowOff>106365</xdr:rowOff>
    </xdr:to>
    <xdr:sp macro="" textlink="請求書B明細入力!U59">
      <xdr:nvSpPr>
        <xdr:cNvPr id="218" name="テキスト ボックス 217">
          <a:extLst>
            <a:ext uri="{FF2B5EF4-FFF2-40B4-BE49-F238E27FC236}">
              <a16:creationId xmlns:a16="http://schemas.microsoft.com/office/drawing/2014/main" id="{44736CDD-A04B-4961-AEF4-8D0FAF656B24}"/>
            </a:ext>
          </a:extLst>
        </xdr:cNvPr>
        <xdr:cNvSpPr txBox="1"/>
      </xdr:nvSpPr>
      <xdr:spPr>
        <a:xfrm>
          <a:off x="2829513" y="17240251"/>
          <a:ext cx="510588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5E751E2-A666-444B-A76A-6E8A2E2D392B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19050</xdr:colOff>
      <xdr:row>135</xdr:row>
      <xdr:rowOff>63500</xdr:rowOff>
    </xdr:from>
    <xdr:to>
      <xdr:col>36</xdr:col>
      <xdr:colOff>12699</xdr:colOff>
      <xdr:row>137</xdr:row>
      <xdr:rowOff>88901</xdr:rowOff>
    </xdr:to>
    <xdr:sp macro="" textlink="請求書B明細入力!S59">
      <xdr:nvSpPr>
        <xdr:cNvPr id="219" name="テキスト ボックス 218">
          <a:extLst>
            <a:ext uri="{FF2B5EF4-FFF2-40B4-BE49-F238E27FC236}">
              <a16:creationId xmlns:a16="http://schemas.microsoft.com/office/drawing/2014/main" id="{790541EE-E457-425F-B674-8CBC380518F2}"/>
            </a:ext>
          </a:extLst>
        </xdr:cNvPr>
        <xdr:cNvSpPr txBox="1"/>
      </xdr:nvSpPr>
      <xdr:spPr>
        <a:xfrm>
          <a:off x="3371850" y="17208500"/>
          <a:ext cx="2984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6A227C-E9DA-4F6E-9F24-711AB0D90DB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12699</xdr:colOff>
      <xdr:row>135</xdr:row>
      <xdr:rowOff>88901</xdr:rowOff>
    </xdr:from>
    <xdr:to>
      <xdr:col>45</xdr:col>
      <xdr:colOff>22226</xdr:colOff>
      <xdr:row>137</xdr:row>
      <xdr:rowOff>98426</xdr:rowOff>
    </xdr:to>
    <xdr:sp macro="" textlink="請求書B明細入力!W59">
      <xdr:nvSpPr>
        <xdr:cNvPr id="220" name="テキスト ボックス 219">
          <a:extLst>
            <a:ext uri="{FF2B5EF4-FFF2-40B4-BE49-F238E27FC236}">
              <a16:creationId xmlns:a16="http://schemas.microsoft.com/office/drawing/2014/main" id="{BCF71F63-F17E-41FC-AC35-55B53DAC04F0}"/>
            </a:ext>
          </a:extLst>
        </xdr:cNvPr>
        <xdr:cNvSpPr txBox="1"/>
      </xdr:nvSpPr>
      <xdr:spPr>
        <a:xfrm>
          <a:off x="3975099" y="17233901"/>
          <a:ext cx="6191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5AD0602-136A-45E3-9CFF-925050837DA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63501</xdr:colOff>
      <xdr:row>135</xdr:row>
      <xdr:rowOff>82551</xdr:rowOff>
    </xdr:from>
    <xdr:to>
      <xdr:col>53</xdr:col>
      <xdr:colOff>92079</xdr:colOff>
      <xdr:row>137</xdr:row>
      <xdr:rowOff>100015</xdr:rowOff>
    </xdr:to>
    <xdr:sp macro="" textlink="請求書B明細入力!Y59">
      <xdr:nvSpPr>
        <xdr:cNvPr id="221" name="テキスト ボックス 220">
          <a:extLst>
            <a:ext uri="{FF2B5EF4-FFF2-40B4-BE49-F238E27FC236}">
              <a16:creationId xmlns:a16="http://schemas.microsoft.com/office/drawing/2014/main" id="{1193B8ED-0A14-4953-8B87-0432E890C373}"/>
            </a:ext>
          </a:extLst>
        </xdr:cNvPr>
        <xdr:cNvSpPr txBox="1"/>
      </xdr:nvSpPr>
      <xdr:spPr>
        <a:xfrm>
          <a:off x="4635501" y="17227551"/>
          <a:ext cx="8413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30034B1-DE18-43A4-A431-B7897E91DF8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12701</xdr:colOff>
      <xdr:row>135</xdr:row>
      <xdr:rowOff>82551</xdr:rowOff>
    </xdr:from>
    <xdr:to>
      <xdr:col>60</xdr:col>
      <xdr:colOff>88902</xdr:colOff>
      <xdr:row>137</xdr:row>
      <xdr:rowOff>82551</xdr:rowOff>
    </xdr:to>
    <xdr:sp macro="" textlink="請求書B明細入力!AB59">
      <xdr:nvSpPr>
        <xdr:cNvPr id="222" name="テキスト ボックス 221">
          <a:extLst>
            <a:ext uri="{FF2B5EF4-FFF2-40B4-BE49-F238E27FC236}">
              <a16:creationId xmlns:a16="http://schemas.microsoft.com/office/drawing/2014/main" id="{E3FEA4D9-5253-41A0-B36F-AD1A031D826C}"/>
            </a:ext>
          </a:extLst>
        </xdr:cNvPr>
        <xdr:cNvSpPr txBox="1"/>
      </xdr:nvSpPr>
      <xdr:spPr>
        <a:xfrm>
          <a:off x="5499101" y="17227551"/>
          <a:ext cx="6858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B51414E-6C37-4DA6-98F5-053D4603EC8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63501</xdr:colOff>
      <xdr:row>137</xdr:row>
      <xdr:rowOff>120651</xdr:rowOff>
    </xdr:from>
    <xdr:to>
      <xdr:col>4</xdr:col>
      <xdr:colOff>101601</xdr:colOff>
      <xdr:row>139</xdr:row>
      <xdr:rowOff>120651</xdr:rowOff>
    </xdr:to>
    <xdr:sp macro="" textlink="請求書B明細入力!B60">
      <xdr:nvSpPr>
        <xdr:cNvPr id="223" name="テキスト ボックス 222">
          <a:extLst>
            <a:ext uri="{FF2B5EF4-FFF2-40B4-BE49-F238E27FC236}">
              <a16:creationId xmlns:a16="http://schemas.microsoft.com/office/drawing/2014/main" id="{8A860669-B1DE-490E-8806-7052BC802FCD}"/>
            </a:ext>
          </a:extLst>
        </xdr:cNvPr>
        <xdr:cNvSpPr txBox="1"/>
      </xdr:nvSpPr>
      <xdr:spPr>
        <a:xfrm>
          <a:off x="266701" y="17519651"/>
          <a:ext cx="2413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F334BF5-0728-453B-8614-E3367DB6EA4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101601</xdr:colOff>
      <xdr:row>137</xdr:row>
      <xdr:rowOff>114301</xdr:rowOff>
    </xdr:from>
    <xdr:to>
      <xdr:col>7</xdr:col>
      <xdr:colOff>12701</xdr:colOff>
      <xdr:row>139</xdr:row>
      <xdr:rowOff>114301</xdr:rowOff>
    </xdr:to>
    <xdr:sp macro="" textlink="請求書B明細入力!C60">
      <xdr:nvSpPr>
        <xdr:cNvPr id="224" name="テキスト ボックス 223">
          <a:extLst>
            <a:ext uri="{FF2B5EF4-FFF2-40B4-BE49-F238E27FC236}">
              <a16:creationId xmlns:a16="http://schemas.microsoft.com/office/drawing/2014/main" id="{E807943B-BFE3-4735-807C-52ECAA7F0721}"/>
            </a:ext>
          </a:extLst>
        </xdr:cNvPr>
        <xdr:cNvSpPr txBox="1"/>
      </xdr:nvSpPr>
      <xdr:spPr>
        <a:xfrm>
          <a:off x="508001" y="17513301"/>
          <a:ext cx="2159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4F59F77-C237-40B3-8C6C-7FEC70E189C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137</xdr:row>
      <xdr:rowOff>101601</xdr:rowOff>
    </xdr:from>
    <xdr:to>
      <xdr:col>27</xdr:col>
      <xdr:colOff>76200</xdr:colOff>
      <xdr:row>139</xdr:row>
      <xdr:rowOff>101601</xdr:rowOff>
    </xdr:to>
    <xdr:sp macro="" textlink="請求書B明細入力!D60">
      <xdr:nvSpPr>
        <xdr:cNvPr id="225" name="テキスト ボックス 224">
          <a:extLst>
            <a:ext uri="{FF2B5EF4-FFF2-40B4-BE49-F238E27FC236}">
              <a16:creationId xmlns:a16="http://schemas.microsoft.com/office/drawing/2014/main" id="{49A28906-6398-40BD-982B-0CC5D41B0E82}"/>
            </a:ext>
          </a:extLst>
        </xdr:cNvPr>
        <xdr:cNvSpPr txBox="1"/>
      </xdr:nvSpPr>
      <xdr:spPr>
        <a:xfrm>
          <a:off x="781051" y="17500601"/>
          <a:ext cx="2038349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CB8E01D2-4286-4BF4-85B2-0AFFA53BFDC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79963</xdr:colOff>
      <xdr:row>137</xdr:row>
      <xdr:rowOff>114301</xdr:rowOff>
    </xdr:from>
    <xdr:to>
      <xdr:col>32</xdr:col>
      <xdr:colOff>82551</xdr:colOff>
      <xdr:row>140</xdr:row>
      <xdr:rowOff>1590</xdr:rowOff>
    </xdr:to>
    <xdr:sp macro="" textlink="請求書B明細入力!U60">
      <xdr:nvSpPr>
        <xdr:cNvPr id="226" name="テキスト ボックス 225">
          <a:extLst>
            <a:ext uri="{FF2B5EF4-FFF2-40B4-BE49-F238E27FC236}">
              <a16:creationId xmlns:a16="http://schemas.microsoft.com/office/drawing/2014/main" id="{91FD49CD-AFDD-48E8-A253-B96D4093D644}"/>
            </a:ext>
          </a:extLst>
        </xdr:cNvPr>
        <xdr:cNvSpPr txBox="1"/>
      </xdr:nvSpPr>
      <xdr:spPr>
        <a:xfrm>
          <a:off x="2823163" y="17513301"/>
          <a:ext cx="510588" cy="2682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B6B4471-F477-41EC-BF72-8CC112F54A99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 b="0"/>
        </a:p>
      </xdr:txBody>
    </xdr:sp>
    <xdr:clientData/>
  </xdr:twoCellAnchor>
  <xdr:twoCellAnchor>
    <xdr:from>
      <xdr:col>33</xdr:col>
      <xdr:colOff>19050</xdr:colOff>
      <xdr:row>137</xdr:row>
      <xdr:rowOff>82550</xdr:rowOff>
    </xdr:from>
    <xdr:to>
      <xdr:col>36</xdr:col>
      <xdr:colOff>12699</xdr:colOff>
      <xdr:row>139</xdr:row>
      <xdr:rowOff>107951</xdr:rowOff>
    </xdr:to>
    <xdr:sp macro="" textlink="請求書B明細入力!S60">
      <xdr:nvSpPr>
        <xdr:cNvPr id="227" name="テキスト ボックス 226">
          <a:extLst>
            <a:ext uri="{FF2B5EF4-FFF2-40B4-BE49-F238E27FC236}">
              <a16:creationId xmlns:a16="http://schemas.microsoft.com/office/drawing/2014/main" id="{5B88A1C9-622D-41F8-8CC7-B000177A566A}"/>
            </a:ext>
          </a:extLst>
        </xdr:cNvPr>
        <xdr:cNvSpPr txBox="1"/>
      </xdr:nvSpPr>
      <xdr:spPr>
        <a:xfrm>
          <a:off x="3371850" y="17481550"/>
          <a:ext cx="2984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0A85276-A1B6-43E8-91A8-31EB3B8EF68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12699</xdr:colOff>
      <xdr:row>137</xdr:row>
      <xdr:rowOff>101601</xdr:rowOff>
    </xdr:from>
    <xdr:to>
      <xdr:col>45</xdr:col>
      <xdr:colOff>22226</xdr:colOff>
      <xdr:row>139</xdr:row>
      <xdr:rowOff>111126</xdr:rowOff>
    </xdr:to>
    <xdr:sp macro="" textlink="請求書B明細入力!W60">
      <xdr:nvSpPr>
        <xdr:cNvPr id="228" name="テキスト ボックス 227">
          <a:extLst>
            <a:ext uri="{FF2B5EF4-FFF2-40B4-BE49-F238E27FC236}">
              <a16:creationId xmlns:a16="http://schemas.microsoft.com/office/drawing/2014/main" id="{98D98C71-C7C8-4970-A89D-7CB66D6EF80D}"/>
            </a:ext>
          </a:extLst>
        </xdr:cNvPr>
        <xdr:cNvSpPr txBox="1"/>
      </xdr:nvSpPr>
      <xdr:spPr>
        <a:xfrm>
          <a:off x="3975099" y="17500601"/>
          <a:ext cx="6191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3573AA0-3AD4-4D11-9AFF-F20D38236FC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63501</xdr:colOff>
      <xdr:row>137</xdr:row>
      <xdr:rowOff>95251</xdr:rowOff>
    </xdr:from>
    <xdr:to>
      <xdr:col>53</xdr:col>
      <xdr:colOff>92079</xdr:colOff>
      <xdr:row>139</xdr:row>
      <xdr:rowOff>112715</xdr:rowOff>
    </xdr:to>
    <xdr:sp macro="" textlink="請求書B明細入力!Y60">
      <xdr:nvSpPr>
        <xdr:cNvPr id="229" name="テキスト ボックス 228">
          <a:extLst>
            <a:ext uri="{FF2B5EF4-FFF2-40B4-BE49-F238E27FC236}">
              <a16:creationId xmlns:a16="http://schemas.microsoft.com/office/drawing/2014/main" id="{CA885069-4511-43DD-AAB1-AAE751566790}"/>
            </a:ext>
          </a:extLst>
        </xdr:cNvPr>
        <xdr:cNvSpPr txBox="1"/>
      </xdr:nvSpPr>
      <xdr:spPr>
        <a:xfrm>
          <a:off x="4635501" y="17494251"/>
          <a:ext cx="8413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BCAD7A3-1389-4EA2-9209-0880F254C93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6351</xdr:colOff>
      <xdr:row>137</xdr:row>
      <xdr:rowOff>107951</xdr:rowOff>
    </xdr:from>
    <xdr:to>
      <xdr:col>60</xdr:col>
      <xdr:colOff>82552</xdr:colOff>
      <xdr:row>139</xdr:row>
      <xdr:rowOff>107951</xdr:rowOff>
    </xdr:to>
    <xdr:sp macro="" textlink="請求書B明細入力!AB60">
      <xdr:nvSpPr>
        <xdr:cNvPr id="230" name="テキスト ボックス 229">
          <a:extLst>
            <a:ext uri="{FF2B5EF4-FFF2-40B4-BE49-F238E27FC236}">
              <a16:creationId xmlns:a16="http://schemas.microsoft.com/office/drawing/2014/main" id="{338649C6-B0FA-4308-94A8-C2DD332C8C65}"/>
            </a:ext>
          </a:extLst>
        </xdr:cNvPr>
        <xdr:cNvSpPr txBox="1"/>
      </xdr:nvSpPr>
      <xdr:spPr>
        <a:xfrm>
          <a:off x="5492751" y="17506951"/>
          <a:ext cx="6858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8D4026B-E93A-46B2-BDA5-E97DE9200EC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63501</xdr:colOff>
      <xdr:row>140</xdr:row>
      <xdr:rowOff>12701</xdr:rowOff>
    </xdr:from>
    <xdr:to>
      <xdr:col>4</xdr:col>
      <xdr:colOff>101601</xdr:colOff>
      <xdr:row>142</xdr:row>
      <xdr:rowOff>12701</xdr:rowOff>
    </xdr:to>
    <xdr:sp macro="" textlink="請求書B明細入力!B61">
      <xdr:nvSpPr>
        <xdr:cNvPr id="231" name="テキスト ボックス 230">
          <a:extLst>
            <a:ext uri="{FF2B5EF4-FFF2-40B4-BE49-F238E27FC236}">
              <a16:creationId xmlns:a16="http://schemas.microsoft.com/office/drawing/2014/main" id="{946337B3-9F38-4426-A57D-12161CAAEF4E}"/>
            </a:ext>
          </a:extLst>
        </xdr:cNvPr>
        <xdr:cNvSpPr txBox="1"/>
      </xdr:nvSpPr>
      <xdr:spPr>
        <a:xfrm>
          <a:off x="266701" y="17792701"/>
          <a:ext cx="2413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B54543A-6734-491A-B45C-2C92E449812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140</xdr:row>
      <xdr:rowOff>19051</xdr:rowOff>
    </xdr:from>
    <xdr:to>
      <xdr:col>7</xdr:col>
      <xdr:colOff>19051</xdr:colOff>
      <xdr:row>142</xdr:row>
      <xdr:rowOff>19051</xdr:rowOff>
    </xdr:to>
    <xdr:sp macro="" textlink="請求書B明細入力!C61">
      <xdr:nvSpPr>
        <xdr:cNvPr id="232" name="テキスト ボックス 231">
          <a:extLst>
            <a:ext uri="{FF2B5EF4-FFF2-40B4-BE49-F238E27FC236}">
              <a16:creationId xmlns:a16="http://schemas.microsoft.com/office/drawing/2014/main" id="{E62C509C-B669-444C-BB16-3F9252AA1042}"/>
            </a:ext>
          </a:extLst>
        </xdr:cNvPr>
        <xdr:cNvSpPr txBox="1"/>
      </xdr:nvSpPr>
      <xdr:spPr>
        <a:xfrm>
          <a:off x="508001" y="17799051"/>
          <a:ext cx="22225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2C8B2DF-E963-4D06-8193-FBA7FBCD94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140</xdr:row>
      <xdr:rowOff>1</xdr:rowOff>
    </xdr:from>
    <xdr:to>
      <xdr:col>27</xdr:col>
      <xdr:colOff>76200</xdr:colOff>
      <xdr:row>142</xdr:row>
      <xdr:rowOff>1</xdr:rowOff>
    </xdr:to>
    <xdr:sp macro="" textlink="請求書B明細入力!D61">
      <xdr:nvSpPr>
        <xdr:cNvPr id="233" name="テキスト ボックス 232">
          <a:extLst>
            <a:ext uri="{FF2B5EF4-FFF2-40B4-BE49-F238E27FC236}">
              <a16:creationId xmlns:a16="http://schemas.microsoft.com/office/drawing/2014/main" id="{9C824E1D-0744-4639-8839-A50E29E1E0D9}"/>
            </a:ext>
          </a:extLst>
        </xdr:cNvPr>
        <xdr:cNvSpPr txBox="1"/>
      </xdr:nvSpPr>
      <xdr:spPr>
        <a:xfrm>
          <a:off x="781051" y="17780001"/>
          <a:ext cx="2038349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693153CE-2EE1-4C0B-8DE0-5E656B0F3BF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86313</xdr:colOff>
      <xdr:row>140</xdr:row>
      <xdr:rowOff>6351</xdr:rowOff>
    </xdr:from>
    <xdr:to>
      <xdr:col>32</xdr:col>
      <xdr:colOff>88901</xdr:colOff>
      <xdr:row>142</xdr:row>
      <xdr:rowOff>17465</xdr:rowOff>
    </xdr:to>
    <xdr:sp macro="" textlink="請求書B明細入力!U61">
      <xdr:nvSpPr>
        <xdr:cNvPr id="234" name="テキスト ボックス 233">
          <a:extLst>
            <a:ext uri="{FF2B5EF4-FFF2-40B4-BE49-F238E27FC236}">
              <a16:creationId xmlns:a16="http://schemas.microsoft.com/office/drawing/2014/main" id="{0B390D5B-7789-478A-A0DB-353D7D7BC18B}"/>
            </a:ext>
          </a:extLst>
        </xdr:cNvPr>
        <xdr:cNvSpPr txBox="1"/>
      </xdr:nvSpPr>
      <xdr:spPr>
        <a:xfrm>
          <a:off x="2829513" y="17786351"/>
          <a:ext cx="510588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62F58A9-B99F-4B83-88D7-F2AB2CC180E5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19050</xdr:colOff>
      <xdr:row>139</xdr:row>
      <xdr:rowOff>107950</xdr:rowOff>
    </xdr:from>
    <xdr:to>
      <xdr:col>36</xdr:col>
      <xdr:colOff>12699</xdr:colOff>
      <xdr:row>142</xdr:row>
      <xdr:rowOff>6351</xdr:rowOff>
    </xdr:to>
    <xdr:sp macro="" textlink="請求書B明細入力!S61">
      <xdr:nvSpPr>
        <xdr:cNvPr id="235" name="テキスト ボックス 234">
          <a:extLst>
            <a:ext uri="{FF2B5EF4-FFF2-40B4-BE49-F238E27FC236}">
              <a16:creationId xmlns:a16="http://schemas.microsoft.com/office/drawing/2014/main" id="{AD8C6A61-D136-4F5C-93CA-21C541987E45}"/>
            </a:ext>
          </a:extLst>
        </xdr:cNvPr>
        <xdr:cNvSpPr txBox="1"/>
      </xdr:nvSpPr>
      <xdr:spPr>
        <a:xfrm>
          <a:off x="3371850" y="17760950"/>
          <a:ext cx="2984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51A5F88-F0E1-4162-82D8-7C81EC5E946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12699</xdr:colOff>
      <xdr:row>140</xdr:row>
      <xdr:rowOff>6351</xdr:rowOff>
    </xdr:from>
    <xdr:to>
      <xdr:col>45</xdr:col>
      <xdr:colOff>22226</xdr:colOff>
      <xdr:row>142</xdr:row>
      <xdr:rowOff>15876</xdr:rowOff>
    </xdr:to>
    <xdr:sp macro="" textlink="請求書B明細入力!W61">
      <xdr:nvSpPr>
        <xdr:cNvPr id="236" name="テキスト ボックス 235">
          <a:extLst>
            <a:ext uri="{FF2B5EF4-FFF2-40B4-BE49-F238E27FC236}">
              <a16:creationId xmlns:a16="http://schemas.microsoft.com/office/drawing/2014/main" id="{0C55FCF8-ECD8-45EA-8C48-9E53C008E7E6}"/>
            </a:ext>
          </a:extLst>
        </xdr:cNvPr>
        <xdr:cNvSpPr txBox="1"/>
      </xdr:nvSpPr>
      <xdr:spPr>
        <a:xfrm>
          <a:off x="3975099" y="17786351"/>
          <a:ext cx="6191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8856134-1F8D-4ADD-9409-56DA6DBA751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63501</xdr:colOff>
      <xdr:row>140</xdr:row>
      <xdr:rowOff>12701</xdr:rowOff>
    </xdr:from>
    <xdr:to>
      <xdr:col>53</xdr:col>
      <xdr:colOff>92079</xdr:colOff>
      <xdr:row>142</xdr:row>
      <xdr:rowOff>30165</xdr:rowOff>
    </xdr:to>
    <xdr:sp macro="" textlink="請求書B明細入力!Y61">
      <xdr:nvSpPr>
        <xdr:cNvPr id="237" name="テキスト ボックス 236">
          <a:extLst>
            <a:ext uri="{FF2B5EF4-FFF2-40B4-BE49-F238E27FC236}">
              <a16:creationId xmlns:a16="http://schemas.microsoft.com/office/drawing/2014/main" id="{DA4EFCCE-FB25-48A6-B71E-B1184BA7823D}"/>
            </a:ext>
          </a:extLst>
        </xdr:cNvPr>
        <xdr:cNvSpPr txBox="1"/>
      </xdr:nvSpPr>
      <xdr:spPr>
        <a:xfrm>
          <a:off x="4635501" y="17792701"/>
          <a:ext cx="8413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8AAD013-CF38-4845-89F5-75C3D29E52D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12701</xdr:colOff>
      <xdr:row>140</xdr:row>
      <xdr:rowOff>6351</xdr:rowOff>
    </xdr:from>
    <xdr:to>
      <xdr:col>60</xdr:col>
      <xdr:colOff>88902</xdr:colOff>
      <xdr:row>142</xdr:row>
      <xdr:rowOff>6351</xdr:rowOff>
    </xdr:to>
    <xdr:sp macro="" textlink="請求書B明細入力!AB61">
      <xdr:nvSpPr>
        <xdr:cNvPr id="238" name="テキスト ボックス 237">
          <a:extLst>
            <a:ext uri="{FF2B5EF4-FFF2-40B4-BE49-F238E27FC236}">
              <a16:creationId xmlns:a16="http://schemas.microsoft.com/office/drawing/2014/main" id="{D11AE49C-AE06-4012-8D46-1E7E36D18E43}"/>
            </a:ext>
          </a:extLst>
        </xdr:cNvPr>
        <xdr:cNvSpPr txBox="1"/>
      </xdr:nvSpPr>
      <xdr:spPr>
        <a:xfrm>
          <a:off x="5499101" y="17786351"/>
          <a:ext cx="6858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684BEBA-FD4D-4F1F-9ACE-851391DBDDE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69851</xdr:colOff>
      <xdr:row>142</xdr:row>
      <xdr:rowOff>38101</xdr:rowOff>
    </xdr:from>
    <xdr:to>
      <xdr:col>4</xdr:col>
      <xdr:colOff>107951</xdr:colOff>
      <xdr:row>144</xdr:row>
      <xdr:rowOff>38101</xdr:rowOff>
    </xdr:to>
    <xdr:sp macro="" textlink="請求書B明細入力!B62">
      <xdr:nvSpPr>
        <xdr:cNvPr id="239" name="テキスト ボックス 238">
          <a:extLst>
            <a:ext uri="{FF2B5EF4-FFF2-40B4-BE49-F238E27FC236}">
              <a16:creationId xmlns:a16="http://schemas.microsoft.com/office/drawing/2014/main" id="{4DB8554E-6F00-4F04-A54D-6A2014D86C34}"/>
            </a:ext>
          </a:extLst>
        </xdr:cNvPr>
        <xdr:cNvSpPr txBox="1"/>
      </xdr:nvSpPr>
      <xdr:spPr>
        <a:xfrm>
          <a:off x="273051" y="18072101"/>
          <a:ext cx="23495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CFF8052-C992-471D-A214-EB091AFAEA4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</xdr:col>
      <xdr:colOff>1</xdr:colOff>
      <xdr:row>142</xdr:row>
      <xdr:rowOff>44451</xdr:rowOff>
    </xdr:from>
    <xdr:to>
      <xdr:col>7</xdr:col>
      <xdr:colOff>25401</xdr:colOff>
      <xdr:row>144</xdr:row>
      <xdr:rowOff>44451</xdr:rowOff>
    </xdr:to>
    <xdr:sp macro="" textlink="請求書B明細入力!C62">
      <xdr:nvSpPr>
        <xdr:cNvPr id="240" name="テキスト ボックス 239">
          <a:extLst>
            <a:ext uri="{FF2B5EF4-FFF2-40B4-BE49-F238E27FC236}">
              <a16:creationId xmlns:a16="http://schemas.microsoft.com/office/drawing/2014/main" id="{6621A283-3B38-4183-AB41-515FBCBBF14B}"/>
            </a:ext>
          </a:extLst>
        </xdr:cNvPr>
        <xdr:cNvSpPr txBox="1"/>
      </xdr:nvSpPr>
      <xdr:spPr>
        <a:xfrm>
          <a:off x="508001" y="18078451"/>
          <a:ext cx="2286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951F2A8-E93B-4966-8018-9B550757E66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142</xdr:row>
      <xdr:rowOff>25401</xdr:rowOff>
    </xdr:from>
    <xdr:to>
      <xdr:col>27</xdr:col>
      <xdr:colOff>76200</xdr:colOff>
      <xdr:row>144</xdr:row>
      <xdr:rowOff>25401</xdr:rowOff>
    </xdr:to>
    <xdr:sp macro="" textlink="請求書B明細入力!D62">
      <xdr:nvSpPr>
        <xdr:cNvPr id="241" name="テキスト ボックス 240">
          <a:extLst>
            <a:ext uri="{FF2B5EF4-FFF2-40B4-BE49-F238E27FC236}">
              <a16:creationId xmlns:a16="http://schemas.microsoft.com/office/drawing/2014/main" id="{E21D8EB2-3079-433F-AB5E-D7CBE5669C27}"/>
            </a:ext>
          </a:extLst>
        </xdr:cNvPr>
        <xdr:cNvSpPr txBox="1"/>
      </xdr:nvSpPr>
      <xdr:spPr>
        <a:xfrm>
          <a:off x="781051" y="18059401"/>
          <a:ext cx="2038349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3A9B6CCA-0F12-4EDB-ADB9-A3A3BC9F6C8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86313</xdr:colOff>
      <xdr:row>142</xdr:row>
      <xdr:rowOff>25401</xdr:rowOff>
    </xdr:from>
    <xdr:to>
      <xdr:col>32</xdr:col>
      <xdr:colOff>88901</xdr:colOff>
      <xdr:row>144</xdr:row>
      <xdr:rowOff>36515</xdr:rowOff>
    </xdr:to>
    <xdr:sp macro="" textlink="請求書B明細入力!U62">
      <xdr:nvSpPr>
        <xdr:cNvPr id="242" name="テキスト ボックス 241">
          <a:extLst>
            <a:ext uri="{FF2B5EF4-FFF2-40B4-BE49-F238E27FC236}">
              <a16:creationId xmlns:a16="http://schemas.microsoft.com/office/drawing/2014/main" id="{C203988C-CED7-4C1D-8421-EB5AAA14D424}"/>
            </a:ext>
          </a:extLst>
        </xdr:cNvPr>
        <xdr:cNvSpPr txBox="1"/>
      </xdr:nvSpPr>
      <xdr:spPr>
        <a:xfrm>
          <a:off x="2829513" y="18059401"/>
          <a:ext cx="510588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13E499D-D273-4D3C-A783-ABB33DB49E78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19050</xdr:colOff>
      <xdr:row>142</xdr:row>
      <xdr:rowOff>6350</xdr:rowOff>
    </xdr:from>
    <xdr:to>
      <xdr:col>36</xdr:col>
      <xdr:colOff>12699</xdr:colOff>
      <xdr:row>144</xdr:row>
      <xdr:rowOff>31751</xdr:rowOff>
    </xdr:to>
    <xdr:sp macro="" textlink="請求書B明細入力!S62">
      <xdr:nvSpPr>
        <xdr:cNvPr id="243" name="テキスト ボックス 242">
          <a:extLst>
            <a:ext uri="{FF2B5EF4-FFF2-40B4-BE49-F238E27FC236}">
              <a16:creationId xmlns:a16="http://schemas.microsoft.com/office/drawing/2014/main" id="{C7CA8AB1-CEA9-46BB-8F99-43801386863C}"/>
            </a:ext>
          </a:extLst>
        </xdr:cNvPr>
        <xdr:cNvSpPr txBox="1"/>
      </xdr:nvSpPr>
      <xdr:spPr>
        <a:xfrm>
          <a:off x="3371850" y="18040350"/>
          <a:ext cx="2984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14FD356-38CB-4B79-A4CB-4FC16A86F1D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12699</xdr:colOff>
      <xdr:row>142</xdr:row>
      <xdr:rowOff>31751</xdr:rowOff>
    </xdr:from>
    <xdr:to>
      <xdr:col>45</xdr:col>
      <xdr:colOff>22226</xdr:colOff>
      <xdr:row>144</xdr:row>
      <xdr:rowOff>41276</xdr:rowOff>
    </xdr:to>
    <xdr:sp macro="" textlink="請求書B明細入力!W62">
      <xdr:nvSpPr>
        <xdr:cNvPr id="244" name="テキスト ボックス 243">
          <a:extLst>
            <a:ext uri="{FF2B5EF4-FFF2-40B4-BE49-F238E27FC236}">
              <a16:creationId xmlns:a16="http://schemas.microsoft.com/office/drawing/2014/main" id="{0CDC64CC-DEDA-4DE5-9325-7A756D976207}"/>
            </a:ext>
          </a:extLst>
        </xdr:cNvPr>
        <xdr:cNvSpPr txBox="1"/>
      </xdr:nvSpPr>
      <xdr:spPr>
        <a:xfrm>
          <a:off x="3975099" y="18065751"/>
          <a:ext cx="6191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A890D3C-6AA3-42F1-B909-C373717A50B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63501</xdr:colOff>
      <xdr:row>142</xdr:row>
      <xdr:rowOff>31751</xdr:rowOff>
    </xdr:from>
    <xdr:to>
      <xdr:col>53</xdr:col>
      <xdr:colOff>92079</xdr:colOff>
      <xdr:row>144</xdr:row>
      <xdr:rowOff>49215</xdr:rowOff>
    </xdr:to>
    <xdr:sp macro="" textlink="請求書B明細入力!Y62">
      <xdr:nvSpPr>
        <xdr:cNvPr id="245" name="テキスト ボックス 244">
          <a:extLst>
            <a:ext uri="{FF2B5EF4-FFF2-40B4-BE49-F238E27FC236}">
              <a16:creationId xmlns:a16="http://schemas.microsoft.com/office/drawing/2014/main" id="{B6024A7B-B887-4827-8ED8-771716684ED9}"/>
            </a:ext>
          </a:extLst>
        </xdr:cNvPr>
        <xdr:cNvSpPr txBox="1"/>
      </xdr:nvSpPr>
      <xdr:spPr>
        <a:xfrm>
          <a:off x="4635501" y="18065751"/>
          <a:ext cx="8413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6C58A8C-6FF9-41CC-886A-0B15D4D1648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12701</xdr:colOff>
      <xdr:row>142</xdr:row>
      <xdr:rowOff>31751</xdr:rowOff>
    </xdr:from>
    <xdr:to>
      <xdr:col>60</xdr:col>
      <xdr:colOff>88902</xdr:colOff>
      <xdr:row>144</xdr:row>
      <xdr:rowOff>31751</xdr:rowOff>
    </xdr:to>
    <xdr:sp macro="" textlink="請求書B明細入力!AB62">
      <xdr:nvSpPr>
        <xdr:cNvPr id="246" name="テキスト ボックス 245">
          <a:extLst>
            <a:ext uri="{FF2B5EF4-FFF2-40B4-BE49-F238E27FC236}">
              <a16:creationId xmlns:a16="http://schemas.microsoft.com/office/drawing/2014/main" id="{15D1B5FD-A576-4957-9379-A96778899BE1}"/>
            </a:ext>
          </a:extLst>
        </xdr:cNvPr>
        <xdr:cNvSpPr txBox="1"/>
      </xdr:nvSpPr>
      <xdr:spPr>
        <a:xfrm>
          <a:off x="5499101" y="18065751"/>
          <a:ext cx="6858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7B40A53-2985-4077-899D-5A1C33C217A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63501</xdr:colOff>
      <xdr:row>144</xdr:row>
      <xdr:rowOff>57151</xdr:rowOff>
    </xdr:from>
    <xdr:to>
      <xdr:col>4</xdr:col>
      <xdr:colOff>101601</xdr:colOff>
      <xdr:row>146</xdr:row>
      <xdr:rowOff>57151</xdr:rowOff>
    </xdr:to>
    <xdr:sp macro="" textlink="請求書B明細入力!B63">
      <xdr:nvSpPr>
        <xdr:cNvPr id="247" name="テキスト ボックス 246">
          <a:extLst>
            <a:ext uri="{FF2B5EF4-FFF2-40B4-BE49-F238E27FC236}">
              <a16:creationId xmlns:a16="http://schemas.microsoft.com/office/drawing/2014/main" id="{3D68968B-C859-4CE6-ABF8-5D1073036230}"/>
            </a:ext>
          </a:extLst>
        </xdr:cNvPr>
        <xdr:cNvSpPr txBox="1"/>
      </xdr:nvSpPr>
      <xdr:spPr>
        <a:xfrm>
          <a:off x="266701" y="18345151"/>
          <a:ext cx="2413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8D5677B-14DC-41C3-B6EA-0A1D5216C08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144</xdr:row>
      <xdr:rowOff>50801</xdr:rowOff>
    </xdr:from>
    <xdr:to>
      <xdr:col>7</xdr:col>
      <xdr:colOff>19051</xdr:colOff>
      <xdr:row>146</xdr:row>
      <xdr:rowOff>50801</xdr:rowOff>
    </xdr:to>
    <xdr:sp macro="" textlink="請求書B明細入力!C63">
      <xdr:nvSpPr>
        <xdr:cNvPr id="248" name="テキスト ボックス 247">
          <a:extLst>
            <a:ext uri="{FF2B5EF4-FFF2-40B4-BE49-F238E27FC236}">
              <a16:creationId xmlns:a16="http://schemas.microsoft.com/office/drawing/2014/main" id="{2EF36EF9-B64A-4702-A7C3-148D74B4D491}"/>
            </a:ext>
          </a:extLst>
        </xdr:cNvPr>
        <xdr:cNvSpPr txBox="1"/>
      </xdr:nvSpPr>
      <xdr:spPr>
        <a:xfrm>
          <a:off x="508001" y="18338801"/>
          <a:ext cx="22225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B50A707-7319-4AA1-9651-B9EA0F8B008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144</xdr:row>
      <xdr:rowOff>63501</xdr:rowOff>
    </xdr:from>
    <xdr:to>
      <xdr:col>27</xdr:col>
      <xdr:colOff>76200</xdr:colOff>
      <xdr:row>146</xdr:row>
      <xdr:rowOff>63501</xdr:rowOff>
    </xdr:to>
    <xdr:sp macro="" textlink="請求書B明細入力!D63">
      <xdr:nvSpPr>
        <xdr:cNvPr id="249" name="テキスト ボックス 248">
          <a:extLst>
            <a:ext uri="{FF2B5EF4-FFF2-40B4-BE49-F238E27FC236}">
              <a16:creationId xmlns:a16="http://schemas.microsoft.com/office/drawing/2014/main" id="{4450F86F-5684-4692-9CA7-A95BBA137699}"/>
            </a:ext>
          </a:extLst>
        </xdr:cNvPr>
        <xdr:cNvSpPr txBox="1"/>
      </xdr:nvSpPr>
      <xdr:spPr>
        <a:xfrm>
          <a:off x="781051" y="18351501"/>
          <a:ext cx="2038349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30AB9CA-413B-4D2B-95D0-4F336830CDD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86313</xdr:colOff>
      <xdr:row>144</xdr:row>
      <xdr:rowOff>69851</xdr:rowOff>
    </xdr:from>
    <xdr:to>
      <xdr:col>32</xdr:col>
      <xdr:colOff>88901</xdr:colOff>
      <xdr:row>146</xdr:row>
      <xdr:rowOff>80965</xdr:rowOff>
    </xdr:to>
    <xdr:sp macro="" textlink="請求書B明細入力!U63">
      <xdr:nvSpPr>
        <xdr:cNvPr id="250" name="テキスト ボックス 249">
          <a:extLst>
            <a:ext uri="{FF2B5EF4-FFF2-40B4-BE49-F238E27FC236}">
              <a16:creationId xmlns:a16="http://schemas.microsoft.com/office/drawing/2014/main" id="{00E1F878-83F8-439A-8D43-E1BFC6D1C170}"/>
            </a:ext>
          </a:extLst>
        </xdr:cNvPr>
        <xdr:cNvSpPr txBox="1"/>
      </xdr:nvSpPr>
      <xdr:spPr>
        <a:xfrm>
          <a:off x="2829513" y="18357851"/>
          <a:ext cx="510588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D93D022-7DC6-48F4-B557-5FE892BB26D2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19050</xdr:colOff>
      <xdr:row>144</xdr:row>
      <xdr:rowOff>31750</xdr:rowOff>
    </xdr:from>
    <xdr:to>
      <xdr:col>36</xdr:col>
      <xdr:colOff>12699</xdr:colOff>
      <xdr:row>146</xdr:row>
      <xdr:rowOff>57151</xdr:rowOff>
    </xdr:to>
    <xdr:sp macro="" textlink="請求書B明細入力!S63">
      <xdr:nvSpPr>
        <xdr:cNvPr id="251" name="テキスト ボックス 250">
          <a:extLst>
            <a:ext uri="{FF2B5EF4-FFF2-40B4-BE49-F238E27FC236}">
              <a16:creationId xmlns:a16="http://schemas.microsoft.com/office/drawing/2014/main" id="{67EE5F1C-7658-4F69-9C8B-2C8ED3AF6F1F}"/>
            </a:ext>
          </a:extLst>
        </xdr:cNvPr>
        <xdr:cNvSpPr txBox="1"/>
      </xdr:nvSpPr>
      <xdr:spPr>
        <a:xfrm>
          <a:off x="3371850" y="18319750"/>
          <a:ext cx="2984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EB2B9DE-6E06-4374-8362-83B1653F1A7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12699</xdr:colOff>
      <xdr:row>144</xdr:row>
      <xdr:rowOff>44451</xdr:rowOff>
    </xdr:from>
    <xdr:to>
      <xdr:col>45</xdr:col>
      <xdr:colOff>22226</xdr:colOff>
      <xdr:row>146</xdr:row>
      <xdr:rowOff>53976</xdr:rowOff>
    </xdr:to>
    <xdr:sp macro="" textlink="請求書B明細入力!W63">
      <xdr:nvSpPr>
        <xdr:cNvPr id="252" name="テキスト ボックス 251">
          <a:extLst>
            <a:ext uri="{FF2B5EF4-FFF2-40B4-BE49-F238E27FC236}">
              <a16:creationId xmlns:a16="http://schemas.microsoft.com/office/drawing/2014/main" id="{D4DD3E66-E106-4326-8B96-B08435E6BBB2}"/>
            </a:ext>
          </a:extLst>
        </xdr:cNvPr>
        <xdr:cNvSpPr txBox="1"/>
      </xdr:nvSpPr>
      <xdr:spPr>
        <a:xfrm>
          <a:off x="3975099" y="18332451"/>
          <a:ext cx="6191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7D15584-C15F-46E8-8A87-15919083E58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57151</xdr:colOff>
      <xdr:row>144</xdr:row>
      <xdr:rowOff>44451</xdr:rowOff>
    </xdr:from>
    <xdr:to>
      <xdr:col>53</xdr:col>
      <xdr:colOff>85729</xdr:colOff>
      <xdr:row>146</xdr:row>
      <xdr:rowOff>61915</xdr:rowOff>
    </xdr:to>
    <xdr:sp macro="" textlink="請求書B明細入力!Y63">
      <xdr:nvSpPr>
        <xdr:cNvPr id="253" name="テキスト ボックス 252">
          <a:extLst>
            <a:ext uri="{FF2B5EF4-FFF2-40B4-BE49-F238E27FC236}">
              <a16:creationId xmlns:a16="http://schemas.microsoft.com/office/drawing/2014/main" id="{3F81C765-D213-43CE-9088-251A0947EF3C}"/>
            </a:ext>
          </a:extLst>
        </xdr:cNvPr>
        <xdr:cNvSpPr txBox="1"/>
      </xdr:nvSpPr>
      <xdr:spPr>
        <a:xfrm>
          <a:off x="4629151" y="18332451"/>
          <a:ext cx="8413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83D1CD8-884B-446C-9041-BD84EBF5979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6351</xdr:colOff>
      <xdr:row>144</xdr:row>
      <xdr:rowOff>63501</xdr:rowOff>
    </xdr:from>
    <xdr:to>
      <xdr:col>60</xdr:col>
      <xdr:colOff>82552</xdr:colOff>
      <xdr:row>146</xdr:row>
      <xdr:rowOff>63501</xdr:rowOff>
    </xdr:to>
    <xdr:sp macro="" textlink="請求書B明細入力!AB63">
      <xdr:nvSpPr>
        <xdr:cNvPr id="254" name="テキスト ボックス 253">
          <a:extLst>
            <a:ext uri="{FF2B5EF4-FFF2-40B4-BE49-F238E27FC236}">
              <a16:creationId xmlns:a16="http://schemas.microsoft.com/office/drawing/2014/main" id="{99E0EEE2-245C-4EA8-9DF2-D793E2C2D23E}"/>
            </a:ext>
          </a:extLst>
        </xdr:cNvPr>
        <xdr:cNvSpPr txBox="1"/>
      </xdr:nvSpPr>
      <xdr:spPr>
        <a:xfrm>
          <a:off x="5492751" y="18351501"/>
          <a:ext cx="6858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D610EC2-13DD-46CC-B5BA-2158F054D4E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63501</xdr:colOff>
      <xdr:row>146</xdr:row>
      <xdr:rowOff>101601</xdr:rowOff>
    </xdr:from>
    <xdr:to>
      <xdr:col>4</xdr:col>
      <xdr:colOff>101601</xdr:colOff>
      <xdr:row>148</xdr:row>
      <xdr:rowOff>101601</xdr:rowOff>
    </xdr:to>
    <xdr:sp macro="" textlink="請求書B明細入力!B64">
      <xdr:nvSpPr>
        <xdr:cNvPr id="255" name="テキスト ボックス 254">
          <a:extLst>
            <a:ext uri="{FF2B5EF4-FFF2-40B4-BE49-F238E27FC236}">
              <a16:creationId xmlns:a16="http://schemas.microsoft.com/office/drawing/2014/main" id="{3DFA7F95-7F7D-4CCC-B870-A8632E77FFFC}"/>
            </a:ext>
          </a:extLst>
        </xdr:cNvPr>
        <xdr:cNvSpPr txBox="1"/>
      </xdr:nvSpPr>
      <xdr:spPr>
        <a:xfrm>
          <a:off x="266701" y="18643601"/>
          <a:ext cx="2413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82347C0-B0F3-4FC0-8C47-18A9A1BF54F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146</xdr:row>
      <xdr:rowOff>95251</xdr:rowOff>
    </xdr:from>
    <xdr:to>
      <xdr:col>7</xdr:col>
      <xdr:colOff>19051</xdr:colOff>
      <xdr:row>148</xdr:row>
      <xdr:rowOff>95251</xdr:rowOff>
    </xdr:to>
    <xdr:sp macro="" textlink="請求書B明細入力!C64">
      <xdr:nvSpPr>
        <xdr:cNvPr id="256" name="テキスト ボックス 255">
          <a:extLst>
            <a:ext uri="{FF2B5EF4-FFF2-40B4-BE49-F238E27FC236}">
              <a16:creationId xmlns:a16="http://schemas.microsoft.com/office/drawing/2014/main" id="{0AFD8F83-BFD8-430F-A8E3-79AC0BB92148}"/>
            </a:ext>
          </a:extLst>
        </xdr:cNvPr>
        <xdr:cNvSpPr txBox="1"/>
      </xdr:nvSpPr>
      <xdr:spPr>
        <a:xfrm>
          <a:off x="508001" y="18637251"/>
          <a:ext cx="22225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9CC8D29-9766-441B-A857-6F9D5F6CC19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146</xdr:row>
      <xdr:rowOff>82551</xdr:rowOff>
    </xdr:from>
    <xdr:to>
      <xdr:col>27</xdr:col>
      <xdr:colOff>76200</xdr:colOff>
      <xdr:row>148</xdr:row>
      <xdr:rowOff>82551</xdr:rowOff>
    </xdr:to>
    <xdr:sp macro="" textlink="請求書B明細入力!D64">
      <xdr:nvSpPr>
        <xdr:cNvPr id="257" name="テキスト ボックス 256">
          <a:extLst>
            <a:ext uri="{FF2B5EF4-FFF2-40B4-BE49-F238E27FC236}">
              <a16:creationId xmlns:a16="http://schemas.microsoft.com/office/drawing/2014/main" id="{168235B2-6813-45D9-AAF7-9DFC444BC1E0}"/>
            </a:ext>
          </a:extLst>
        </xdr:cNvPr>
        <xdr:cNvSpPr txBox="1"/>
      </xdr:nvSpPr>
      <xdr:spPr>
        <a:xfrm>
          <a:off x="781051" y="18624551"/>
          <a:ext cx="2038349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3FAEBCFD-C954-463F-92D9-D2DF7E168BE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86313</xdr:colOff>
      <xdr:row>146</xdr:row>
      <xdr:rowOff>95251</xdr:rowOff>
    </xdr:from>
    <xdr:to>
      <xdr:col>32</xdr:col>
      <xdr:colOff>88901</xdr:colOff>
      <xdr:row>148</xdr:row>
      <xdr:rowOff>106365</xdr:rowOff>
    </xdr:to>
    <xdr:sp macro="" textlink="請求書B明細入力!U64">
      <xdr:nvSpPr>
        <xdr:cNvPr id="258" name="テキスト ボックス 257">
          <a:extLst>
            <a:ext uri="{FF2B5EF4-FFF2-40B4-BE49-F238E27FC236}">
              <a16:creationId xmlns:a16="http://schemas.microsoft.com/office/drawing/2014/main" id="{08EABF97-5CFD-412F-9E4B-1F031ACB399A}"/>
            </a:ext>
          </a:extLst>
        </xdr:cNvPr>
        <xdr:cNvSpPr txBox="1"/>
      </xdr:nvSpPr>
      <xdr:spPr>
        <a:xfrm>
          <a:off x="2829513" y="18637251"/>
          <a:ext cx="510588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B8FA0B9-D983-458C-B2A0-BCF784943F0A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19050</xdr:colOff>
      <xdr:row>146</xdr:row>
      <xdr:rowOff>57150</xdr:rowOff>
    </xdr:from>
    <xdr:to>
      <xdr:col>36</xdr:col>
      <xdr:colOff>12699</xdr:colOff>
      <xdr:row>148</xdr:row>
      <xdr:rowOff>82551</xdr:rowOff>
    </xdr:to>
    <xdr:sp macro="" textlink="請求書B明細入力!S64">
      <xdr:nvSpPr>
        <xdr:cNvPr id="259" name="テキスト ボックス 258">
          <a:extLst>
            <a:ext uri="{FF2B5EF4-FFF2-40B4-BE49-F238E27FC236}">
              <a16:creationId xmlns:a16="http://schemas.microsoft.com/office/drawing/2014/main" id="{4E7FE47F-DE09-4C8A-92CE-5B713AE57B23}"/>
            </a:ext>
          </a:extLst>
        </xdr:cNvPr>
        <xdr:cNvSpPr txBox="1"/>
      </xdr:nvSpPr>
      <xdr:spPr>
        <a:xfrm>
          <a:off x="3371850" y="18599150"/>
          <a:ext cx="2984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B972BF5-4A9A-47ED-B634-D2500B93261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12699</xdr:colOff>
      <xdr:row>146</xdr:row>
      <xdr:rowOff>82551</xdr:rowOff>
    </xdr:from>
    <xdr:to>
      <xdr:col>45</xdr:col>
      <xdr:colOff>22226</xdr:colOff>
      <xdr:row>148</xdr:row>
      <xdr:rowOff>92076</xdr:rowOff>
    </xdr:to>
    <xdr:sp macro="" textlink="請求書B明細入力!W64">
      <xdr:nvSpPr>
        <xdr:cNvPr id="260" name="テキスト ボックス 259">
          <a:extLst>
            <a:ext uri="{FF2B5EF4-FFF2-40B4-BE49-F238E27FC236}">
              <a16:creationId xmlns:a16="http://schemas.microsoft.com/office/drawing/2014/main" id="{0E4271FE-014A-4F9B-A9BD-244DFB99A7FC}"/>
            </a:ext>
          </a:extLst>
        </xdr:cNvPr>
        <xdr:cNvSpPr txBox="1"/>
      </xdr:nvSpPr>
      <xdr:spPr>
        <a:xfrm>
          <a:off x="3975099" y="18624551"/>
          <a:ext cx="6191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BB4CE6C-0BD2-4C0E-ADF3-82BAD432349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63501</xdr:colOff>
      <xdr:row>146</xdr:row>
      <xdr:rowOff>88901</xdr:rowOff>
    </xdr:from>
    <xdr:to>
      <xdr:col>53</xdr:col>
      <xdr:colOff>92079</xdr:colOff>
      <xdr:row>148</xdr:row>
      <xdr:rowOff>106365</xdr:rowOff>
    </xdr:to>
    <xdr:sp macro="" textlink="請求書B明細入力!Y64">
      <xdr:nvSpPr>
        <xdr:cNvPr id="261" name="テキスト ボックス 260">
          <a:extLst>
            <a:ext uri="{FF2B5EF4-FFF2-40B4-BE49-F238E27FC236}">
              <a16:creationId xmlns:a16="http://schemas.microsoft.com/office/drawing/2014/main" id="{79B7D223-14F9-4B3B-875A-E6F8BCEF07C2}"/>
            </a:ext>
          </a:extLst>
        </xdr:cNvPr>
        <xdr:cNvSpPr txBox="1"/>
      </xdr:nvSpPr>
      <xdr:spPr>
        <a:xfrm>
          <a:off x="4635501" y="18630901"/>
          <a:ext cx="8413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4DB864A-6497-4061-9A05-464F6D7D6FC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6351</xdr:colOff>
      <xdr:row>146</xdr:row>
      <xdr:rowOff>88901</xdr:rowOff>
    </xdr:from>
    <xdr:to>
      <xdr:col>60</xdr:col>
      <xdr:colOff>82552</xdr:colOff>
      <xdr:row>148</xdr:row>
      <xdr:rowOff>88901</xdr:rowOff>
    </xdr:to>
    <xdr:sp macro="" textlink="請求書B明細入力!AB64">
      <xdr:nvSpPr>
        <xdr:cNvPr id="262" name="テキスト ボックス 261">
          <a:extLst>
            <a:ext uri="{FF2B5EF4-FFF2-40B4-BE49-F238E27FC236}">
              <a16:creationId xmlns:a16="http://schemas.microsoft.com/office/drawing/2014/main" id="{9E00831A-4CB5-49C1-9A04-73F43DA5E465}"/>
            </a:ext>
          </a:extLst>
        </xdr:cNvPr>
        <xdr:cNvSpPr txBox="1"/>
      </xdr:nvSpPr>
      <xdr:spPr>
        <a:xfrm>
          <a:off x="5492751" y="18630901"/>
          <a:ext cx="6858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00996A3-A537-4ABD-B2DD-70A406A7362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8</xdr:col>
      <xdr:colOff>12701</xdr:colOff>
      <xdr:row>103</xdr:row>
      <xdr:rowOff>44450</xdr:rowOff>
    </xdr:from>
    <xdr:to>
      <xdr:col>28</xdr:col>
      <xdr:colOff>92068</xdr:colOff>
      <xdr:row>106</xdr:row>
      <xdr:rowOff>6350</xdr:rowOff>
    </xdr:to>
    <xdr:sp macro="" textlink="請求書B明細入力!E7">
      <xdr:nvSpPr>
        <xdr:cNvPr id="263" name="テキスト ボックス 262">
          <a:extLst>
            <a:ext uri="{FF2B5EF4-FFF2-40B4-BE49-F238E27FC236}">
              <a16:creationId xmlns:a16="http://schemas.microsoft.com/office/drawing/2014/main" id="{A9A1E71D-7AC2-4915-A843-65244F4C4E00}"/>
            </a:ext>
          </a:extLst>
        </xdr:cNvPr>
        <xdr:cNvSpPr txBox="1"/>
      </xdr:nvSpPr>
      <xdr:spPr>
        <a:xfrm>
          <a:off x="825501" y="13125450"/>
          <a:ext cx="2111367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C95F017-115B-48E9-8F6D-3E41E0C2F08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63501</xdr:colOff>
      <xdr:row>92</xdr:row>
      <xdr:rowOff>69851</xdr:rowOff>
    </xdr:from>
    <xdr:to>
      <xdr:col>17</xdr:col>
      <xdr:colOff>87314</xdr:colOff>
      <xdr:row>94</xdr:row>
      <xdr:rowOff>88901</xdr:rowOff>
    </xdr:to>
    <xdr:sp macro="" textlink="請求書B明細入力!E5">
      <xdr:nvSpPr>
        <xdr:cNvPr id="264" name="テキスト ボックス 263">
          <a:extLst>
            <a:ext uri="{FF2B5EF4-FFF2-40B4-BE49-F238E27FC236}">
              <a16:creationId xmlns:a16="http://schemas.microsoft.com/office/drawing/2014/main" id="{3A5C9D48-DC19-4A8F-A2DC-52F94B5B4F4A}"/>
            </a:ext>
          </a:extLst>
        </xdr:cNvPr>
        <xdr:cNvSpPr txBox="1"/>
      </xdr:nvSpPr>
      <xdr:spPr>
        <a:xfrm>
          <a:off x="774701" y="11753851"/>
          <a:ext cx="1039813" cy="273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85B05B5-FAFD-421F-8D5D-1B925598362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31750</xdr:colOff>
      <xdr:row>106</xdr:row>
      <xdr:rowOff>12700</xdr:rowOff>
    </xdr:from>
    <xdr:to>
      <xdr:col>28</xdr:col>
      <xdr:colOff>107949</xdr:colOff>
      <xdr:row>109</xdr:row>
      <xdr:rowOff>82550</xdr:rowOff>
    </xdr:to>
    <xdr:sp macro="" textlink="請求書B明細入力!E8">
      <xdr:nvSpPr>
        <xdr:cNvPr id="265" name="テキスト ボックス 264">
          <a:extLst>
            <a:ext uri="{FF2B5EF4-FFF2-40B4-BE49-F238E27FC236}">
              <a16:creationId xmlns:a16="http://schemas.microsoft.com/office/drawing/2014/main" id="{E14E5743-A6D6-48B8-A3F9-8D17BE059FA6}"/>
            </a:ext>
          </a:extLst>
        </xdr:cNvPr>
        <xdr:cNvSpPr txBox="1"/>
      </xdr:nvSpPr>
      <xdr:spPr>
        <a:xfrm>
          <a:off x="844550" y="13474700"/>
          <a:ext cx="2101849" cy="450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2E119E7-58D5-44A4-9A3A-3ED41C3DAC78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114301</xdr:colOff>
      <xdr:row>96</xdr:row>
      <xdr:rowOff>6353</xdr:rowOff>
    </xdr:from>
    <xdr:to>
      <xdr:col>60</xdr:col>
      <xdr:colOff>79376</xdr:colOff>
      <xdr:row>98</xdr:row>
      <xdr:rowOff>6353</xdr:rowOff>
    </xdr:to>
    <xdr:sp macro="" textlink="請求書B明細入力!E11">
      <xdr:nvSpPr>
        <xdr:cNvPr id="266" name="テキスト ボックス 265">
          <a:extLst>
            <a:ext uri="{FF2B5EF4-FFF2-40B4-BE49-F238E27FC236}">
              <a16:creationId xmlns:a16="http://schemas.microsoft.com/office/drawing/2014/main" id="{269826C2-A27E-4882-863F-4FEE2B1DED00}"/>
            </a:ext>
          </a:extLst>
        </xdr:cNvPr>
        <xdr:cNvSpPr txBox="1"/>
      </xdr:nvSpPr>
      <xdr:spPr>
        <a:xfrm>
          <a:off x="4673601" y="12198353"/>
          <a:ext cx="1501775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99E9CE2-2FB9-4C4B-8FA0-D23A1DE18CE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114301</xdr:colOff>
      <xdr:row>98</xdr:row>
      <xdr:rowOff>12703</xdr:rowOff>
    </xdr:from>
    <xdr:to>
      <xdr:col>60</xdr:col>
      <xdr:colOff>71439</xdr:colOff>
      <xdr:row>100</xdr:row>
      <xdr:rowOff>22228</xdr:rowOff>
    </xdr:to>
    <xdr:sp macro="" textlink="請求書B明細入力!E12">
      <xdr:nvSpPr>
        <xdr:cNvPr id="267" name="テキスト ボックス 266">
          <a:extLst>
            <a:ext uri="{FF2B5EF4-FFF2-40B4-BE49-F238E27FC236}">
              <a16:creationId xmlns:a16="http://schemas.microsoft.com/office/drawing/2014/main" id="{3A0A02BA-580E-4F37-B5DE-9C826028EC1A}"/>
            </a:ext>
          </a:extLst>
        </xdr:cNvPr>
        <xdr:cNvSpPr txBox="1"/>
      </xdr:nvSpPr>
      <xdr:spPr>
        <a:xfrm>
          <a:off x="4673601" y="12458703"/>
          <a:ext cx="1493838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C908ED1-8BC3-43D3-8372-21985CCB6FC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112185</xdr:colOff>
      <xdr:row>100</xdr:row>
      <xdr:rowOff>81497</xdr:rowOff>
    </xdr:from>
    <xdr:to>
      <xdr:col>60</xdr:col>
      <xdr:colOff>83608</xdr:colOff>
      <xdr:row>105</xdr:row>
      <xdr:rowOff>68797</xdr:rowOff>
    </xdr:to>
    <xdr:sp macro="" textlink="$BN$2">
      <xdr:nvSpPr>
        <xdr:cNvPr id="268" name="テキスト ボックス 267">
          <a:extLst>
            <a:ext uri="{FF2B5EF4-FFF2-40B4-BE49-F238E27FC236}">
              <a16:creationId xmlns:a16="http://schemas.microsoft.com/office/drawing/2014/main" id="{972DC253-B103-46DF-96F5-93D02BEAF510}"/>
            </a:ext>
          </a:extLst>
        </xdr:cNvPr>
        <xdr:cNvSpPr txBox="1"/>
      </xdr:nvSpPr>
      <xdr:spPr>
        <a:xfrm>
          <a:off x="3858685" y="12781497"/>
          <a:ext cx="2320923" cy="622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/>
          <a:fld id="{6102C3AE-1924-4AED-B39B-530FFCB082D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　
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74085</xdr:colOff>
      <xdr:row>105</xdr:row>
      <xdr:rowOff>5297</xdr:rowOff>
    </xdr:from>
    <xdr:to>
      <xdr:col>60</xdr:col>
      <xdr:colOff>63500</xdr:colOff>
      <xdr:row>107</xdr:row>
      <xdr:rowOff>3713</xdr:rowOff>
    </xdr:to>
    <xdr:sp macro="" textlink="請求書B明細入力!E17">
      <xdr:nvSpPr>
        <xdr:cNvPr id="269" name="テキスト ボックス 268">
          <a:extLst>
            <a:ext uri="{FF2B5EF4-FFF2-40B4-BE49-F238E27FC236}">
              <a16:creationId xmlns:a16="http://schemas.microsoft.com/office/drawing/2014/main" id="{25DA2BC3-CEAD-4EDB-8A42-928309370870}"/>
            </a:ext>
          </a:extLst>
        </xdr:cNvPr>
        <xdr:cNvSpPr txBox="1"/>
      </xdr:nvSpPr>
      <xdr:spPr>
        <a:xfrm>
          <a:off x="3833285" y="13340297"/>
          <a:ext cx="2326215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F977A5C-2BF2-4CEA-99E7-C75D8507357F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80435</xdr:colOff>
      <xdr:row>106</xdr:row>
      <xdr:rowOff>87847</xdr:rowOff>
    </xdr:from>
    <xdr:to>
      <xdr:col>60</xdr:col>
      <xdr:colOff>69850</xdr:colOff>
      <xdr:row>108</xdr:row>
      <xdr:rowOff>86263</xdr:rowOff>
    </xdr:to>
    <xdr:sp macro="" textlink="請求書B明細入力!E18">
      <xdr:nvSpPr>
        <xdr:cNvPr id="270" name="テキスト ボックス 269">
          <a:extLst>
            <a:ext uri="{FF2B5EF4-FFF2-40B4-BE49-F238E27FC236}">
              <a16:creationId xmlns:a16="http://schemas.microsoft.com/office/drawing/2014/main" id="{79FF12EC-0645-464F-875C-9D59F33163CA}"/>
            </a:ext>
          </a:extLst>
        </xdr:cNvPr>
        <xdr:cNvSpPr txBox="1"/>
      </xdr:nvSpPr>
      <xdr:spPr>
        <a:xfrm>
          <a:off x="3839635" y="13549847"/>
          <a:ext cx="2326215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D140FB4-C427-4A96-8758-1EECD7446D99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74085</xdr:colOff>
      <xdr:row>108</xdr:row>
      <xdr:rowOff>37047</xdr:rowOff>
    </xdr:from>
    <xdr:to>
      <xdr:col>60</xdr:col>
      <xdr:colOff>63500</xdr:colOff>
      <xdr:row>110</xdr:row>
      <xdr:rowOff>35463</xdr:rowOff>
    </xdr:to>
    <xdr:sp macro="" textlink="請求書B明細入力!E19">
      <xdr:nvSpPr>
        <xdr:cNvPr id="271" name="テキスト ボックス 270">
          <a:extLst>
            <a:ext uri="{FF2B5EF4-FFF2-40B4-BE49-F238E27FC236}">
              <a16:creationId xmlns:a16="http://schemas.microsoft.com/office/drawing/2014/main" id="{18C1B436-2A2C-4BF6-B8C8-E03FC54FE205}"/>
            </a:ext>
          </a:extLst>
        </xdr:cNvPr>
        <xdr:cNvSpPr txBox="1"/>
      </xdr:nvSpPr>
      <xdr:spPr>
        <a:xfrm>
          <a:off x="3833285" y="13753047"/>
          <a:ext cx="2326215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45570B-4721-4E40-B22F-CE948412F5C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25401</xdr:colOff>
      <xdr:row>110</xdr:row>
      <xdr:rowOff>95251</xdr:rowOff>
    </xdr:from>
    <xdr:to>
      <xdr:col>45</xdr:col>
      <xdr:colOff>65089</xdr:colOff>
      <xdr:row>112</xdr:row>
      <xdr:rowOff>63503</xdr:rowOff>
    </xdr:to>
    <xdr:sp macro="" textlink="請求書B明細入力!E21">
      <xdr:nvSpPr>
        <xdr:cNvPr id="272" name="テキスト ボックス 271">
          <a:extLst>
            <a:ext uri="{FF2B5EF4-FFF2-40B4-BE49-F238E27FC236}">
              <a16:creationId xmlns:a16="http://schemas.microsoft.com/office/drawing/2014/main" id="{99C064CC-0445-469C-816A-219AC4EE41B3}"/>
            </a:ext>
          </a:extLst>
        </xdr:cNvPr>
        <xdr:cNvSpPr txBox="1"/>
      </xdr:nvSpPr>
      <xdr:spPr>
        <a:xfrm>
          <a:off x="3784601" y="14065251"/>
          <a:ext cx="85248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0B685A-4D80-43A4-986A-3ACF7626C1A4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44451</xdr:colOff>
      <xdr:row>110</xdr:row>
      <xdr:rowOff>88901</xdr:rowOff>
    </xdr:from>
    <xdr:to>
      <xdr:col>58</xdr:col>
      <xdr:colOff>1589</xdr:colOff>
      <xdr:row>112</xdr:row>
      <xdr:rowOff>57153</xdr:rowOff>
    </xdr:to>
    <xdr:sp macro="" textlink="請求書B明細入力!I21">
      <xdr:nvSpPr>
        <xdr:cNvPr id="273" name="テキスト ボックス 272">
          <a:extLst>
            <a:ext uri="{FF2B5EF4-FFF2-40B4-BE49-F238E27FC236}">
              <a16:creationId xmlns:a16="http://schemas.microsoft.com/office/drawing/2014/main" id="{CAE6B99E-F450-4115-95D0-47B060D5D06A}"/>
            </a:ext>
          </a:extLst>
        </xdr:cNvPr>
        <xdr:cNvSpPr txBox="1"/>
      </xdr:nvSpPr>
      <xdr:spPr>
        <a:xfrm>
          <a:off x="4921251" y="14058901"/>
          <a:ext cx="97313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4689735-9AAE-41CB-BB51-E22AE4FFE2C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31751</xdr:colOff>
      <xdr:row>112</xdr:row>
      <xdr:rowOff>82559</xdr:rowOff>
    </xdr:from>
    <xdr:to>
      <xdr:col>42</xdr:col>
      <xdr:colOff>77789</xdr:colOff>
      <xdr:row>114</xdr:row>
      <xdr:rowOff>50811</xdr:rowOff>
    </xdr:to>
    <xdr:sp macro="" textlink="請求書B明細入力!E22">
      <xdr:nvSpPr>
        <xdr:cNvPr id="274" name="テキスト ボックス 273">
          <a:extLst>
            <a:ext uri="{FF2B5EF4-FFF2-40B4-BE49-F238E27FC236}">
              <a16:creationId xmlns:a16="http://schemas.microsoft.com/office/drawing/2014/main" id="{F1BE3A35-1CF4-467F-B7F9-E5018FD77170}"/>
            </a:ext>
          </a:extLst>
        </xdr:cNvPr>
        <xdr:cNvSpPr txBox="1"/>
      </xdr:nvSpPr>
      <xdr:spPr>
        <a:xfrm>
          <a:off x="3790951" y="14306559"/>
          <a:ext cx="55403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FBFE9DE-459C-4F22-8E39-AAB59428DFD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63501</xdr:colOff>
      <xdr:row>114</xdr:row>
      <xdr:rowOff>84671</xdr:rowOff>
    </xdr:from>
    <xdr:to>
      <xdr:col>60</xdr:col>
      <xdr:colOff>103188</xdr:colOff>
      <xdr:row>116</xdr:row>
      <xdr:rowOff>83087</xdr:rowOff>
    </xdr:to>
    <xdr:sp macro="" textlink="請求書B明細入力!E23">
      <xdr:nvSpPr>
        <xdr:cNvPr id="275" name="テキスト ボックス 274">
          <a:extLst>
            <a:ext uri="{FF2B5EF4-FFF2-40B4-BE49-F238E27FC236}">
              <a16:creationId xmlns:a16="http://schemas.microsoft.com/office/drawing/2014/main" id="{5465AE3E-381E-46E4-BB96-CAFAA4D3CDEA}"/>
            </a:ext>
          </a:extLst>
        </xdr:cNvPr>
        <xdr:cNvSpPr txBox="1"/>
      </xdr:nvSpPr>
      <xdr:spPr>
        <a:xfrm>
          <a:off x="3822701" y="14562671"/>
          <a:ext cx="2376487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8C68C29-0602-42E8-B8A5-1868C5C3C1F1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63501</xdr:colOff>
      <xdr:row>116</xdr:row>
      <xdr:rowOff>91021</xdr:rowOff>
    </xdr:from>
    <xdr:to>
      <xdr:col>60</xdr:col>
      <xdr:colOff>103188</xdr:colOff>
      <xdr:row>118</xdr:row>
      <xdr:rowOff>89437</xdr:rowOff>
    </xdr:to>
    <xdr:sp macro="" textlink="請求書B明細入力!E24">
      <xdr:nvSpPr>
        <xdr:cNvPr id="276" name="テキスト ボックス 275">
          <a:extLst>
            <a:ext uri="{FF2B5EF4-FFF2-40B4-BE49-F238E27FC236}">
              <a16:creationId xmlns:a16="http://schemas.microsoft.com/office/drawing/2014/main" id="{97CCF48B-2C41-42B8-8206-F744B1DFADBF}"/>
            </a:ext>
          </a:extLst>
        </xdr:cNvPr>
        <xdr:cNvSpPr txBox="1"/>
      </xdr:nvSpPr>
      <xdr:spPr>
        <a:xfrm>
          <a:off x="3822701" y="14823021"/>
          <a:ext cx="2376487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4EE4FA1-4814-4B03-9B16-8D49938A88B8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38101</xdr:colOff>
      <xdr:row>112</xdr:row>
      <xdr:rowOff>88901</xdr:rowOff>
    </xdr:from>
    <xdr:to>
      <xdr:col>50</xdr:col>
      <xdr:colOff>3177</xdr:colOff>
      <xdr:row>114</xdr:row>
      <xdr:rowOff>57153</xdr:rowOff>
    </xdr:to>
    <xdr:sp macro="" textlink="$BO$3">
      <xdr:nvSpPr>
        <xdr:cNvPr id="277" name="テキスト ボックス 276">
          <a:extLst>
            <a:ext uri="{FF2B5EF4-FFF2-40B4-BE49-F238E27FC236}">
              <a16:creationId xmlns:a16="http://schemas.microsoft.com/office/drawing/2014/main" id="{A6F2412E-FC2F-4C30-B4D9-DB6724D249E5}"/>
            </a:ext>
          </a:extLst>
        </xdr:cNvPr>
        <xdr:cNvSpPr txBox="1"/>
      </xdr:nvSpPr>
      <xdr:spPr>
        <a:xfrm>
          <a:off x="4914901" y="14312901"/>
          <a:ext cx="1682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6A0CA3A-E523-418D-BE65-449D47E2E47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0</a:t>
          </a:fld>
          <a:endParaRPr kumimoji="1" lang="ja-JP" altLang="en-US" sz="1100"/>
        </a:p>
      </xdr:txBody>
    </xdr:sp>
    <xdr:clientData/>
  </xdr:twoCellAnchor>
  <xdr:twoCellAnchor>
    <xdr:from>
      <xdr:col>50</xdr:col>
      <xdr:colOff>6351</xdr:colOff>
      <xdr:row>112</xdr:row>
      <xdr:rowOff>88901</xdr:rowOff>
    </xdr:from>
    <xdr:to>
      <xdr:col>51</xdr:col>
      <xdr:colOff>98427</xdr:colOff>
      <xdr:row>114</xdr:row>
      <xdr:rowOff>57153</xdr:rowOff>
    </xdr:to>
    <xdr:sp macro="" textlink="$BP$3">
      <xdr:nvSpPr>
        <xdr:cNvPr id="278" name="テキスト ボックス 277">
          <a:extLst>
            <a:ext uri="{FF2B5EF4-FFF2-40B4-BE49-F238E27FC236}">
              <a16:creationId xmlns:a16="http://schemas.microsoft.com/office/drawing/2014/main" id="{E554264A-77D6-4439-A577-4C4808BF096D}"/>
            </a:ext>
          </a:extLst>
        </xdr:cNvPr>
        <xdr:cNvSpPr txBox="1"/>
      </xdr:nvSpPr>
      <xdr:spPr>
        <a:xfrm>
          <a:off x="5086351" y="14312901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C332D91-EBCB-4574-8359-FE6DF3A6D4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51</xdr:col>
      <xdr:colOff>107951</xdr:colOff>
      <xdr:row>112</xdr:row>
      <xdr:rowOff>88901</xdr:rowOff>
    </xdr:from>
    <xdr:to>
      <xdr:col>53</xdr:col>
      <xdr:colOff>73027</xdr:colOff>
      <xdr:row>114</xdr:row>
      <xdr:rowOff>57153</xdr:rowOff>
    </xdr:to>
    <xdr:sp macro="" textlink="$BQ$3">
      <xdr:nvSpPr>
        <xdr:cNvPr id="279" name="テキスト ボックス 278">
          <a:extLst>
            <a:ext uri="{FF2B5EF4-FFF2-40B4-BE49-F238E27FC236}">
              <a16:creationId xmlns:a16="http://schemas.microsoft.com/office/drawing/2014/main" id="{97F697C6-781B-481D-B3B5-3A6637E8BB44}"/>
            </a:ext>
          </a:extLst>
        </xdr:cNvPr>
        <xdr:cNvSpPr txBox="1"/>
      </xdr:nvSpPr>
      <xdr:spPr>
        <a:xfrm>
          <a:off x="5283201" y="14312901"/>
          <a:ext cx="17462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3A54390-B0C8-4F23-921C-5CB7D101D98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76201</xdr:colOff>
      <xdr:row>112</xdr:row>
      <xdr:rowOff>88901</xdr:rowOff>
    </xdr:from>
    <xdr:to>
      <xdr:col>55</xdr:col>
      <xdr:colOff>41277</xdr:colOff>
      <xdr:row>114</xdr:row>
      <xdr:rowOff>57153</xdr:rowOff>
    </xdr:to>
    <xdr:sp macro="" textlink="$BR$3">
      <xdr:nvSpPr>
        <xdr:cNvPr id="280" name="テキスト ボックス 279">
          <a:extLst>
            <a:ext uri="{FF2B5EF4-FFF2-40B4-BE49-F238E27FC236}">
              <a16:creationId xmlns:a16="http://schemas.microsoft.com/office/drawing/2014/main" id="{C02097A6-F673-4E24-893D-1C0C78BCA750}"/>
            </a:ext>
          </a:extLst>
        </xdr:cNvPr>
        <xdr:cNvSpPr txBox="1"/>
      </xdr:nvSpPr>
      <xdr:spPr>
        <a:xfrm>
          <a:off x="5461001" y="14312901"/>
          <a:ext cx="1682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5DC9E88-ECF8-491A-AE37-1037D466398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55</xdr:col>
      <xdr:colOff>44451</xdr:colOff>
      <xdr:row>112</xdr:row>
      <xdr:rowOff>88901</xdr:rowOff>
    </xdr:from>
    <xdr:to>
      <xdr:col>57</xdr:col>
      <xdr:colOff>9527</xdr:colOff>
      <xdr:row>114</xdr:row>
      <xdr:rowOff>57153</xdr:rowOff>
    </xdr:to>
    <xdr:sp macro="" textlink="$BS$3">
      <xdr:nvSpPr>
        <xdr:cNvPr id="281" name="テキスト ボックス 280">
          <a:extLst>
            <a:ext uri="{FF2B5EF4-FFF2-40B4-BE49-F238E27FC236}">
              <a16:creationId xmlns:a16="http://schemas.microsoft.com/office/drawing/2014/main" id="{F7A3F263-5597-46E4-85B2-8D60255BE478}"/>
            </a:ext>
          </a:extLst>
        </xdr:cNvPr>
        <xdr:cNvSpPr txBox="1"/>
      </xdr:nvSpPr>
      <xdr:spPr>
        <a:xfrm>
          <a:off x="5632451" y="14312901"/>
          <a:ext cx="1682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78278E1-4061-44F2-91D9-11E4D4C7370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57</xdr:col>
      <xdr:colOff>12701</xdr:colOff>
      <xdr:row>112</xdr:row>
      <xdr:rowOff>88901</xdr:rowOff>
    </xdr:from>
    <xdr:to>
      <xdr:col>58</xdr:col>
      <xdr:colOff>104777</xdr:colOff>
      <xdr:row>114</xdr:row>
      <xdr:rowOff>57153</xdr:rowOff>
    </xdr:to>
    <xdr:sp macro="" textlink="$BT$3">
      <xdr:nvSpPr>
        <xdr:cNvPr id="282" name="テキスト ボックス 281">
          <a:extLst>
            <a:ext uri="{FF2B5EF4-FFF2-40B4-BE49-F238E27FC236}">
              <a16:creationId xmlns:a16="http://schemas.microsoft.com/office/drawing/2014/main" id="{BB6A658D-3EBE-497F-B1A9-9C7FFE397CF7}"/>
            </a:ext>
          </a:extLst>
        </xdr:cNvPr>
        <xdr:cNvSpPr txBox="1"/>
      </xdr:nvSpPr>
      <xdr:spPr>
        <a:xfrm>
          <a:off x="5803901" y="14312901"/>
          <a:ext cx="18732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17644C5-8DAC-4E5D-99A5-4C52914F8C4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58</xdr:col>
      <xdr:colOff>107951</xdr:colOff>
      <xdr:row>112</xdr:row>
      <xdr:rowOff>88901</xdr:rowOff>
    </xdr:from>
    <xdr:to>
      <xdr:col>60</xdr:col>
      <xdr:colOff>73027</xdr:colOff>
      <xdr:row>114</xdr:row>
      <xdr:rowOff>57153</xdr:rowOff>
    </xdr:to>
    <xdr:sp macro="" textlink="$BU$3">
      <xdr:nvSpPr>
        <xdr:cNvPr id="283" name="テキスト ボックス 282">
          <a:extLst>
            <a:ext uri="{FF2B5EF4-FFF2-40B4-BE49-F238E27FC236}">
              <a16:creationId xmlns:a16="http://schemas.microsoft.com/office/drawing/2014/main" id="{3EA43EB6-2069-44A6-9EA2-E38ECF685D27}"/>
            </a:ext>
          </a:extLst>
        </xdr:cNvPr>
        <xdr:cNvSpPr txBox="1"/>
      </xdr:nvSpPr>
      <xdr:spPr>
        <a:xfrm>
          <a:off x="5994401" y="14312901"/>
          <a:ext cx="17462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5362ED6-868C-408C-8E09-A27F7A5FD44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44451</xdr:colOff>
      <xdr:row>186</xdr:row>
      <xdr:rowOff>84138</xdr:rowOff>
    </xdr:from>
    <xdr:to>
      <xdr:col>17</xdr:col>
      <xdr:colOff>68264</xdr:colOff>
      <xdr:row>188</xdr:row>
      <xdr:rowOff>103188</xdr:rowOff>
    </xdr:to>
    <xdr:sp macro="" textlink="請求書B明細入力!E5">
      <xdr:nvSpPr>
        <xdr:cNvPr id="284" name="テキスト ボックス 283">
          <a:extLst>
            <a:ext uri="{FF2B5EF4-FFF2-40B4-BE49-F238E27FC236}">
              <a16:creationId xmlns:a16="http://schemas.microsoft.com/office/drawing/2014/main" id="{FBC7C35B-E72E-4F09-A410-910B1827CB0A}"/>
            </a:ext>
          </a:extLst>
        </xdr:cNvPr>
        <xdr:cNvSpPr txBox="1"/>
      </xdr:nvSpPr>
      <xdr:spPr>
        <a:xfrm>
          <a:off x="755651" y="23706138"/>
          <a:ext cx="1039813" cy="273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85B05B5-FAFD-421F-8D5D-1B925598362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6351</xdr:colOff>
      <xdr:row>197</xdr:row>
      <xdr:rowOff>46038</xdr:rowOff>
    </xdr:from>
    <xdr:to>
      <xdr:col>28</xdr:col>
      <xdr:colOff>85718</xdr:colOff>
      <xdr:row>200</xdr:row>
      <xdr:rowOff>7938</xdr:rowOff>
    </xdr:to>
    <xdr:sp macro="" textlink="請求書B明細入力!E7">
      <xdr:nvSpPr>
        <xdr:cNvPr id="285" name="テキスト ボックス 284">
          <a:extLst>
            <a:ext uri="{FF2B5EF4-FFF2-40B4-BE49-F238E27FC236}">
              <a16:creationId xmlns:a16="http://schemas.microsoft.com/office/drawing/2014/main" id="{326DFDBC-EC18-4BC9-9EF1-8FD5D636BB3F}"/>
            </a:ext>
          </a:extLst>
        </xdr:cNvPr>
        <xdr:cNvSpPr txBox="1"/>
      </xdr:nvSpPr>
      <xdr:spPr>
        <a:xfrm>
          <a:off x="819151" y="25065038"/>
          <a:ext cx="2111367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C95F017-115B-48E9-8F6D-3E41E0C2F08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25401</xdr:colOff>
      <xdr:row>200</xdr:row>
      <xdr:rowOff>14288</xdr:rowOff>
    </xdr:from>
    <xdr:to>
      <xdr:col>28</xdr:col>
      <xdr:colOff>101600</xdr:colOff>
      <xdr:row>203</xdr:row>
      <xdr:rowOff>84138</xdr:rowOff>
    </xdr:to>
    <xdr:sp macro="" textlink="請求書B明細入力!E8">
      <xdr:nvSpPr>
        <xdr:cNvPr id="286" name="テキスト ボックス 285">
          <a:extLst>
            <a:ext uri="{FF2B5EF4-FFF2-40B4-BE49-F238E27FC236}">
              <a16:creationId xmlns:a16="http://schemas.microsoft.com/office/drawing/2014/main" id="{89593E8F-CCC6-4837-B18A-A7FC2B787BF7}"/>
            </a:ext>
          </a:extLst>
        </xdr:cNvPr>
        <xdr:cNvSpPr txBox="1"/>
      </xdr:nvSpPr>
      <xdr:spPr>
        <a:xfrm>
          <a:off x="838201" y="25414288"/>
          <a:ext cx="2108199" cy="450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2E119E7-58D5-44A4-9A3A-3ED41C3DAC78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107951</xdr:colOff>
      <xdr:row>190</xdr:row>
      <xdr:rowOff>7938</xdr:rowOff>
    </xdr:from>
    <xdr:to>
      <xdr:col>60</xdr:col>
      <xdr:colOff>73026</xdr:colOff>
      <xdr:row>192</xdr:row>
      <xdr:rowOff>7938</xdr:rowOff>
    </xdr:to>
    <xdr:sp macro="" textlink="請求書B明細入力!E11">
      <xdr:nvSpPr>
        <xdr:cNvPr id="287" name="テキスト ボックス 286">
          <a:extLst>
            <a:ext uri="{FF2B5EF4-FFF2-40B4-BE49-F238E27FC236}">
              <a16:creationId xmlns:a16="http://schemas.microsoft.com/office/drawing/2014/main" id="{85BBFC5C-B55A-4D4D-89B2-995A88D98A65}"/>
            </a:ext>
          </a:extLst>
        </xdr:cNvPr>
        <xdr:cNvSpPr txBox="1"/>
      </xdr:nvSpPr>
      <xdr:spPr>
        <a:xfrm>
          <a:off x="4673601" y="24137938"/>
          <a:ext cx="1495425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99E9CE2-2FB9-4C4B-8FA0-D23A1DE18CE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107951</xdr:colOff>
      <xdr:row>192</xdr:row>
      <xdr:rowOff>7938</xdr:rowOff>
    </xdr:from>
    <xdr:to>
      <xdr:col>60</xdr:col>
      <xdr:colOff>58739</xdr:colOff>
      <xdr:row>194</xdr:row>
      <xdr:rowOff>17463</xdr:rowOff>
    </xdr:to>
    <xdr:sp macro="" textlink="請求書B明細入力!E12">
      <xdr:nvSpPr>
        <xdr:cNvPr id="288" name="テキスト ボックス 287">
          <a:extLst>
            <a:ext uri="{FF2B5EF4-FFF2-40B4-BE49-F238E27FC236}">
              <a16:creationId xmlns:a16="http://schemas.microsoft.com/office/drawing/2014/main" id="{C20EEFF5-099C-4834-A920-9BE1D777260E}"/>
            </a:ext>
          </a:extLst>
        </xdr:cNvPr>
        <xdr:cNvSpPr txBox="1"/>
      </xdr:nvSpPr>
      <xdr:spPr>
        <a:xfrm>
          <a:off x="4673601" y="24391938"/>
          <a:ext cx="1481138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C908ED1-8BC3-43D3-8372-21985CCB6FC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38</xdr:col>
      <xdr:colOff>1</xdr:colOff>
      <xdr:row>194</xdr:row>
      <xdr:rowOff>90488</xdr:rowOff>
    </xdr:from>
    <xdr:to>
      <xdr:col>60</xdr:col>
      <xdr:colOff>85724</xdr:colOff>
      <xdr:row>199</xdr:row>
      <xdr:rowOff>77788</xdr:rowOff>
    </xdr:to>
    <xdr:sp macro="" textlink="$BN$2">
      <xdr:nvSpPr>
        <xdr:cNvPr id="289" name="テキスト ボックス 288">
          <a:extLst>
            <a:ext uri="{FF2B5EF4-FFF2-40B4-BE49-F238E27FC236}">
              <a16:creationId xmlns:a16="http://schemas.microsoft.com/office/drawing/2014/main" id="{3F22CAFB-8051-4D7F-888E-81DAEBBC0656}"/>
            </a:ext>
          </a:extLst>
        </xdr:cNvPr>
        <xdr:cNvSpPr txBox="1"/>
      </xdr:nvSpPr>
      <xdr:spPr>
        <a:xfrm>
          <a:off x="3860801" y="24728488"/>
          <a:ext cx="2320923" cy="622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/>
          <a:fld id="{6102C3AE-1924-4AED-B39B-530FFCB082D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　
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82551</xdr:colOff>
      <xdr:row>199</xdr:row>
      <xdr:rowOff>6350</xdr:rowOff>
    </xdr:from>
    <xdr:to>
      <xdr:col>60</xdr:col>
      <xdr:colOff>50800</xdr:colOff>
      <xdr:row>201</xdr:row>
      <xdr:rowOff>19054</xdr:rowOff>
    </xdr:to>
    <xdr:sp macro="" textlink="請求書B明細入力!E17">
      <xdr:nvSpPr>
        <xdr:cNvPr id="290" name="テキスト ボックス 289">
          <a:extLst>
            <a:ext uri="{FF2B5EF4-FFF2-40B4-BE49-F238E27FC236}">
              <a16:creationId xmlns:a16="http://schemas.microsoft.com/office/drawing/2014/main" id="{4BA88060-1EE7-4B51-B89B-794F5DF34AD5}"/>
            </a:ext>
          </a:extLst>
        </xdr:cNvPr>
        <xdr:cNvSpPr txBox="1"/>
      </xdr:nvSpPr>
      <xdr:spPr>
        <a:xfrm>
          <a:off x="3841751" y="25279350"/>
          <a:ext cx="2305049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F977A5C-2BF2-4CEA-99E7-C75D8507357F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76201</xdr:colOff>
      <xdr:row>200</xdr:row>
      <xdr:rowOff>76200</xdr:rowOff>
    </xdr:from>
    <xdr:to>
      <xdr:col>60</xdr:col>
      <xdr:colOff>44450</xdr:colOff>
      <xdr:row>202</xdr:row>
      <xdr:rowOff>88904</xdr:rowOff>
    </xdr:to>
    <xdr:sp macro="" textlink="請求書B明細入力!E18">
      <xdr:nvSpPr>
        <xdr:cNvPr id="291" name="テキスト ボックス 290">
          <a:extLst>
            <a:ext uri="{FF2B5EF4-FFF2-40B4-BE49-F238E27FC236}">
              <a16:creationId xmlns:a16="http://schemas.microsoft.com/office/drawing/2014/main" id="{A8061151-EF07-4E57-B45E-8F635B1680DE}"/>
            </a:ext>
          </a:extLst>
        </xdr:cNvPr>
        <xdr:cNvSpPr txBox="1"/>
      </xdr:nvSpPr>
      <xdr:spPr>
        <a:xfrm>
          <a:off x="3835401" y="25476200"/>
          <a:ext cx="2305049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D140FB4-C427-4A96-8758-1EECD7446D99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76201</xdr:colOff>
      <xdr:row>202</xdr:row>
      <xdr:rowOff>31750</xdr:rowOff>
    </xdr:from>
    <xdr:to>
      <xdr:col>60</xdr:col>
      <xdr:colOff>44450</xdr:colOff>
      <xdr:row>204</xdr:row>
      <xdr:rowOff>44454</xdr:rowOff>
    </xdr:to>
    <xdr:sp macro="" textlink="請求書B明細入力!E19">
      <xdr:nvSpPr>
        <xdr:cNvPr id="292" name="テキスト ボックス 291">
          <a:extLst>
            <a:ext uri="{FF2B5EF4-FFF2-40B4-BE49-F238E27FC236}">
              <a16:creationId xmlns:a16="http://schemas.microsoft.com/office/drawing/2014/main" id="{12D3676E-3E12-4C87-8123-7262E59DDCED}"/>
            </a:ext>
          </a:extLst>
        </xdr:cNvPr>
        <xdr:cNvSpPr txBox="1"/>
      </xdr:nvSpPr>
      <xdr:spPr>
        <a:xfrm>
          <a:off x="3835401" y="25685750"/>
          <a:ext cx="2305049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45570B-4721-4E40-B22F-CE948412F5C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19051</xdr:colOff>
      <xdr:row>204</xdr:row>
      <xdr:rowOff>109538</xdr:rowOff>
    </xdr:from>
    <xdr:to>
      <xdr:col>45</xdr:col>
      <xdr:colOff>58739</xdr:colOff>
      <xdr:row>206</xdr:row>
      <xdr:rowOff>77790</xdr:rowOff>
    </xdr:to>
    <xdr:sp macro="" textlink="請求書B明細入力!E21">
      <xdr:nvSpPr>
        <xdr:cNvPr id="293" name="テキスト ボックス 292">
          <a:extLst>
            <a:ext uri="{FF2B5EF4-FFF2-40B4-BE49-F238E27FC236}">
              <a16:creationId xmlns:a16="http://schemas.microsoft.com/office/drawing/2014/main" id="{BA0A2E03-4386-44F5-8AE6-41603821E0AC}"/>
            </a:ext>
          </a:extLst>
        </xdr:cNvPr>
        <xdr:cNvSpPr txBox="1"/>
      </xdr:nvSpPr>
      <xdr:spPr>
        <a:xfrm>
          <a:off x="3778251" y="26017538"/>
          <a:ext cx="85248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0B685A-4D80-43A4-986A-3ACF7626C1A4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25401</xdr:colOff>
      <xdr:row>204</xdr:row>
      <xdr:rowOff>115888</xdr:rowOff>
    </xdr:from>
    <xdr:to>
      <xdr:col>57</xdr:col>
      <xdr:colOff>103189</xdr:colOff>
      <xdr:row>206</xdr:row>
      <xdr:rowOff>84140</xdr:rowOff>
    </xdr:to>
    <xdr:sp macro="" textlink="請求書B明細入力!I21">
      <xdr:nvSpPr>
        <xdr:cNvPr id="294" name="テキスト ボックス 293">
          <a:extLst>
            <a:ext uri="{FF2B5EF4-FFF2-40B4-BE49-F238E27FC236}">
              <a16:creationId xmlns:a16="http://schemas.microsoft.com/office/drawing/2014/main" id="{CAD41B90-FB67-4E9F-9D1F-B63225D89A91}"/>
            </a:ext>
          </a:extLst>
        </xdr:cNvPr>
        <xdr:cNvSpPr txBox="1"/>
      </xdr:nvSpPr>
      <xdr:spPr>
        <a:xfrm>
          <a:off x="4902201" y="26023888"/>
          <a:ext cx="99218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4689735-9AAE-41CB-BB51-E22AE4FFE2C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19051</xdr:colOff>
      <xdr:row>206</xdr:row>
      <xdr:rowOff>103188</xdr:rowOff>
    </xdr:from>
    <xdr:to>
      <xdr:col>42</xdr:col>
      <xdr:colOff>65089</xdr:colOff>
      <xdr:row>208</xdr:row>
      <xdr:rowOff>71440</xdr:rowOff>
    </xdr:to>
    <xdr:sp macro="" textlink="請求書B明細入力!E22">
      <xdr:nvSpPr>
        <xdr:cNvPr id="295" name="テキスト ボックス 294">
          <a:extLst>
            <a:ext uri="{FF2B5EF4-FFF2-40B4-BE49-F238E27FC236}">
              <a16:creationId xmlns:a16="http://schemas.microsoft.com/office/drawing/2014/main" id="{3A67788F-65B1-4720-A254-1C7761071C2B}"/>
            </a:ext>
          </a:extLst>
        </xdr:cNvPr>
        <xdr:cNvSpPr txBox="1"/>
      </xdr:nvSpPr>
      <xdr:spPr>
        <a:xfrm>
          <a:off x="3778251" y="26265188"/>
          <a:ext cx="55403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FBFE9DE-459C-4F22-8E39-AAB59428DFD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50801</xdr:colOff>
      <xdr:row>206</xdr:row>
      <xdr:rowOff>103188</xdr:rowOff>
    </xdr:from>
    <xdr:to>
      <xdr:col>50</xdr:col>
      <xdr:colOff>15877</xdr:colOff>
      <xdr:row>208</xdr:row>
      <xdr:rowOff>71440</xdr:rowOff>
    </xdr:to>
    <xdr:sp macro="" textlink="$BO$3">
      <xdr:nvSpPr>
        <xdr:cNvPr id="296" name="テキスト ボックス 295">
          <a:extLst>
            <a:ext uri="{FF2B5EF4-FFF2-40B4-BE49-F238E27FC236}">
              <a16:creationId xmlns:a16="http://schemas.microsoft.com/office/drawing/2014/main" id="{65654806-3D7F-4F30-9CA1-29A0C7E83282}"/>
            </a:ext>
          </a:extLst>
        </xdr:cNvPr>
        <xdr:cNvSpPr txBox="1"/>
      </xdr:nvSpPr>
      <xdr:spPr>
        <a:xfrm>
          <a:off x="4927601" y="26265188"/>
          <a:ext cx="1682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6A0CA3A-E523-418D-BE65-449D47E2E47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0</a:t>
          </a:fld>
          <a:endParaRPr kumimoji="1" lang="ja-JP" altLang="en-US" sz="1100"/>
        </a:p>
      </xdr:txBody>
    </xdr:sp>
    <xdr:clientData/>
  </xdr:twoCellAnchor>
  <xdr:twoCellAnchor>
    <xdr:from>
      <xdr:col>50</xdr:col>
      <xdr:colOff>1</xdr:colOff>
      <xdr:row>206</xdr:row>
      <xdr:rowOff>96838</xdr:rowOff>
    </xdr:from>
    <xdr:to>
      <xdr:col>51</xdr:col>
      <xdr:colOff>92077</xdr:colOff>
      <xdr:row>208</xdr:row>
      <xdr:rowOff>65090</xdr:rowOff>
    </xdr:to>
    <xdr:sp macro="" textlink="$BP$3">
      <xdr:nvSpPr>
        <xdr:cNvPr id="297" name="テキスト ボックス 296">
          <a:extLst>
            <a:ext uri="{FF2B5EF4-FFF2-40B4-BE49-F238E27FC236}">
              <a16:creationId xmlns:a16="http://schemas.microsoft.com/office/drawing/2014/main" id="{5D5DAFEC-EA31-4D85-B96E-0636AEABDA91}"/>
            </a:ext>
          </a:extLst>
        </xdr:cNvPr>
        <xdr:cNvSpPr txBox="1"/>
      </xdr:nvSpPr>
      <xdr:spPr>
        <a:xfrm>
          <a:off x="5080001" y="26258838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5877478-6AE6-4910-A7F0-9DD0646FD9B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51</xdr:col>
      <xdr:colOff>88901</xdr:colOff>
      <xdr:row>206</xdr:row>
      <xdr:rowOff>96838</xdr:rowOff>
    </xdr:from>
    <xdr:to>
      <xdr:col>53</xdr:col>
      <xdr:colOff>53977</xdr:colOff>
      <xdr:row>208</xdr:row>
      <xdr:rowOff>65090</xdr:rowOff>
    </xdr:to>
    <xdr:sp macro="" textlink="$BQ$3">
      <xdr:nvSpPr>
        <xdr:cNvPr id="298" name="テキスト ボックス 297">
          <a:extLst>
            <a:ext uri="{FF2B5EF4-FFF2-40B4-BE49-F238E27FC236}">
              <a16:creationId xmlns:a16="http://schemas.microsoft.com/office/drawing/2014/main" id="{E8E09ECE-0669-4AFB-BD4B-DD14D512AE08}"/>
            </a:ext>
          </a:extLst>
        </xdr:cNvPr>
        <xdr:cNvSpPr txBox="1"/>
      </xdr:nvSpPr>
      <xdr:spPr>
        <a:xfrm>
          <a:off x="5270501" y="26258838"/>
          <a:ext cx="1682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F1755C7-D747-4317-BCD1-DCE86BEBF76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63501</xdr:colOff>
      <xdr:row>206</xdr:row>
      <xdr:rowOff>96838</xdr:rowOff>
    </xdr:from>
    <xdr:to>
      <xdr:col>55</xdr:col>
      <xdr:colOff>28577</xdr:colOff>
      <xdr:row>208</xdr:row>
      <xdr:rowOff>65090</xdr:rowOff>
    </xdr:to>
    <xdr:sp macro="" textlink="$BR$3">
      <xdr:nvSpPr>
        <xdr:cNvPr id="299" name="テキスト ボックス 298">
          <a:extLst>
            <a:ext uri="{FF2B5EF4-FFF2-40B4-BE49-F238E27FC236}">
              <a16:creationId xmlns:a16="http://schemas.microsoft.com/office/drawing/2014/main" id="{69AE5B5A-728C-440D-A41F-FE8EEC3BD7AF}"/>
            </a:ext>
          </a:extLst>
        </xdr:cNvPr>
        <xdr:cNvSpPr txBox="1"/>
      </xdr:nvSpPr>
      <xdr:spPr>
        <a:xfrm>
          <a:off x="5448301" y="26258838"/>
          <a:ext cx="1682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9CA831F-6844-4E06-9CE4-78AD4B6C6A1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55</xdr:col>
      <xdr:colOff>31751</xdr:colOff>
      <xdr:row>206</xdr:row>
      <xdr:rowOff>96838</xdr:rowOff>
    </xdr:from>
    <xdr:to>
      <xdr:col>56</xdr:col>
      <xdr:colOff>111127</xdr:colOff>
      <xdr:row>208</xdr:row>
      <xdr:rowOff>65090</xdr:rowOff>
    </xdr:to>
    <xdr:sp macro="" textlink="$BS$3">
      <xdr:nvSpPr>
        <xdr:cNvPr id="300" name="テキスト ボックス 299">
          <a:extLst>
            <a:ext uri="{FF2B5EF4-FFF2-40B4-BE49-F238E27FC236}">
              <a16:creationId xmlns:a16="http://schemas.microsoft.com/office/drawing/2014/main" id="{9FAA7D3D-EBCA-4139-BCF5-944002F0CD53}"/>
            </a:ext>
          </a:extLst>
        </xdr:cNvPr>
        <xdr:cNvSpPr txBox="1"/>
      </xdr:nvSpPr>
      <xdr:spPr>
        <a:xfrm>
          <a:off x="5619751" y="26258838"/>
          <a:ext cx="1682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D015FC9-1A6D-463C-81B6-8759CEF81CD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57</xdr:col>
      <xdr:colOff>1</xdr:colOff>
      <xdr:row>206</xdr:row>
      <xdr:rowOff>96838</xdr:rowOff>
    </xdr:from>
    <xdr:to>
      <xdr:col>58</xdr:col>
      <xdr:colOff>92077</xdr:colOff>
      <xdr:row>208</xdr:row>
      <xdr:rowOff>65090</xdr:rowOff>
    </xdr:to>
    <xdr:sp macro="" textlink="$BT$3">
      <xdr:nvSpPr>
        <xdr:cNvPr id="301" name="テキスト ボックス 300">
          <a:extLst>
            <a:ext uri="{FF2B5EF4-FFF2-40B4-BE49-F238E27FC236}">
              <a16:creationId xmlns:a16="http://schemas.microsoft.com/office/drawing/2014/main" id="{82217C2A-58B6-4C47-AF35-F53C5666153B}"/>
            </a:ext>
          </a:extLst>
        </xdr:cNvPr>
        <xdr:cNvSpPr txBox="1"/>
      </xdr:nvSpPr>
      <xdr:spPr>
        <a:xfrm>
          <a:off x="5791201" y="26258838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6AF86FE-3DC6-4ECA-8096-533D1BC09DC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58</xdr:col>
      <xdr:colOff>95251</xdr:colOff>
      <xdr:row>206</xdr:row>
      <xdr:rowOff>90488</xdr:rowOff>
    </xdr:from>
    <xdr:to>
      <xdr:col>60</xdr:col>
      <xdr:colOff>60327</xdr:colOff>
      <xdr:row>208</xdr:row>
      <xdr:rowOff>58740</xdr:rowOff>
    </xdr:to>
    <xdr:sp macro="" textlink="$BU$3">
      <xdr:nvSpPr>
        <xdr:cNvPr id="302" name="テキスト ボックス 301">
          <a:extLst>
            <a:ext uri="{FF2B5EF4-FFF2-40B4-BE49-F238E27FC236}">
              <a16:creationId xmlns:a16="http://schemas.microsoft.com/office/drawing/2014/main" id="{B956E736-9ACC-4FCB-A6B7-E45430B81C23}"/>
            </a:ext>
          </a:extLst>
        </xdr:cNvPr>
        <xdr:cNvSpPr txBox="1"/>
      </xdr:nvSpPr>
      <xdr:spPr>
        <a:xfrm>
          <a:off x="5988051" y="26252488"/>
          <a:ext cx="1682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408CFA8-6547-4034-8F87-8A12675B136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57151</xdr:colOff>
      <xdr:row>208</xdr:row>
      <xdr:rowOff>90488</xdr:rowOff>
    </xdr:from>
    <xdr:to>
      <xdr:col>60</xdr:col>
      <xdr:colOff>96838</xdr:colOff>
      <xdr:row>210</xdr:row>
      <xdr:rowOff>88904</xdr:rowOff>
    </xdr:to>
    <xdr:sp macro="" textlink="請求書B明細入力!E23">
      <xdr:nvSpPr>
        <xdr:cNvPr id="303" name="テキスト ボックス 302">
          <a:extLst>
            <a:ext uri="{FF2B5EF4-FFF2-40B4-BE49-F238E27FC236}">
              <a16:creationId xmlns:a16="http://schemas.microsoft.com/office/drawing/2014/main" id="{A7A30027-9B21-4DF4-8EB2-CF2E7806CFC5}"/>
            </a:ext>
          </a:extLst>
        </xdr:cNvPr>
        <xdr:cNvSpPr txBox="1"/>
      </xdr:nvSpPr>
      <xdr:spPr>
        <a:xfrm>
          <a:off x="3816351" y="26506488"/>
          <a:ext cx="2376487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8C68C29-0602-42E8-B8A5-1868C5C3C1F1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57151</xdr:colOff>
      <xdr:row>210</xdr:row>
      <xdr:rowOff>103188</xdr:rowOff>
    </xdr:from>
    <xdr:to>
      <xdr:col>60</xdr:col>
      <xdr:colOff>96838</xdr:colOff>
      <xdr:row>212</xdr:row>
      <xdr:rowOff>101604</xdr:rowOff>
    </xdr:to>
    <xdr:sp macro="" textlink="請求書B明細入力!E24">
      <xdr:nvSpPr>
        <xdr:cNvPr id="304" name="テキスト ボックス 303">
          <a:extLst>
            <a:ext uri="{FF2B5EF4-FFF2-40B4-BE49-F238E27FC236}">
              <a16:creationId xmlns:a16="http://schemas.microsoft.com/office/drawing/2014/main" id="{B1CE8B8C-98A7-4642-92E0-8600E50FEC87}"/>
            </a:ext>
          </a:extLst>
        </xdr:cNvPr>
        <xdr:cNvSpPr txBox="1"/>
      </xdr:nvSpPr>
      <xdr:spPr>
        <a:xfrm>
          <a:off x="3816351" y="26773188"/>
          <a:ext cx="2376487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882BF7C-0FA7-4796-9AB3-037175D4F32F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63501</xdr:colOff>
      <xdr:row>148</xdr:row>
      <xdr:rowOff>120651</xdr:rowOff>
    </xdr:from>
    <xdr:to>
      <xdr:col>4</xdr:col>
      <xdr:colOff>101601</xdr:colOff>
      <xdr:row>150</xdr:row>
      <xdr:rowOff>120651</xdr:rowOff>
    </xdr:to>
    <xdr:sp macro="" textlink="請求書B明細入力!B65">
      <xdr:nvSpPr>
        <xdr:cNvPr id="305" name="テキスト ボックス 304">
          <a:extLst>
            <a:ext uri="{FF2B5EF4-FFF2-40B4-BE49-F238E27FC236}">
              <a16:creationId xmlns:a16="http://schemas.microsoft.com/office/drawing/2014/main" id="{BC288628-959C-419D-A85E-18EBD3B316F2}"/>
            </a:ext>
          </a:extLst>
        </xdr:cNvPr>
        <xdr:cNvSpPr txBox="1"/>
      </xdr:nvSpPr>
      <xdr:spPr>
        <a:xfrm>
          <a:off x="266701" y="18916651"/>
          <a:ext cx="2413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4172D04-C826-47D9-9633-9984D2C94F4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148</xdr:row>
      <xdr:rowOff>120651</xdr:rowOff>
    </xdr:from>
    <xdr:to>
      <xdr:col>7</xdr:col>
      <xdr:colOff>19051</xdr:colOff>
      <xdr:row>150</xdr:row>
      <xdr:rowOff>120651</xdr:rowOff>
    </xdr:to>
    <xdr:sp macro="" textlink="請求書B明細入力!C65">
      <xdr:nvSpPr>
        <xdr:cNvPr id="306" name="テキスト ボックス 305">
          <a:extLst>
            <a:ext uri="{FF2B5EF4-FFF2-40B4-BE49-F238E27FC236}">
              <a16:creationId xmlns:a16="http://schemas.microsoft.com/office/drawing/2014/main" id="{FFF88067-E9BF-47E6-8716-27DD8C0CDA25}"/>
            </a:ext>
          </a:extLst>
        </xdr:cNvPr>
        <xdr:cNvSpPr txBox="1"/>
      </xdr:nvSpPr>
      <xdr:spPr>
        <a:xfrm>
          <a:off x="508001" y="18916651"/>
          <a:ext cx="22225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C29210B-F76B-4FF1-AC3B-7F89346D026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148</xdr:row>
      <xdr:rowOff>101601</xdr:rowOff>
    </xdr:from>
    <xdr:to>
      <xdr:col>27</xdr:col>
      <xdr:colOff>76200</xdr:colOff>
      <xdr:row>150</xdr:row>
      <xdr:rowOff>101601</xdr:rowOff>
    </xdr:to>
    <xdr:sp macro="" textlink="請求書B明細入力!D65">
      <xdr:nvSpPr>
        <xdr:cNvPr id="307" name="テキスト ボックス 306">
          <a:extLst>
            <a:ext uri="{FF2B5EF4-FFF2-40B4-BE49-F238E27FC236}">
              <a16:creationId xmlns:a16="http://schemas.microsoft.com/office/drawing/2014/main" id="{89B2CDCB-F477-41BF-A3D0-450C923909F1}"/>
            </a:ext>
          </a:extLst>
        </xdr:cNvPr>
        <xdr:cNvSpPr txBox="1"/>
      </xdr:nvSpPr>
      <xdr:spPr>
        <a:xfrm>
          <a:off x="781051" y="18897601"/>
          <a:ext cx="2038349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26000A7-78CE-4A39-8759-D4A347C97EA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92663</xdr:colOff>
      <xdr:row>148</xdr:row>
      <xdr:rowOff>120651</xdr:rowOff>
    </xdr:from>
    <xdr:to>
      <xdr:col>32</xdr:col>
      <xdr:colOff>95251</xdr:colOff>
      <xdr:row>151</xdr:row>
      <xdr:rowOff>4765</xdr:rowOff>
    </xdr:to>
    <xdr:sp macro="" textlink="請求書B明細入力!U65">
      <xdr:nvSpPr>
        <xdr:cNvPr id="308" name="テキスト ボックス 307">
          <a:extLst>
            <a:ext uri="{FF2B5EF4-FFF2-40B4-BE49-F238E27FC236}">
              <a16:creationId xmlns:a16="http://schemas.microsoft.com/office/drawing/2014/main" id="{54A40CD3-7B3B-4F36-92F5-27A379D635EA}"/>
            </a:ext>
          </a:extLst>
        </xdr:cNvPr>
        <xdr:cNvSpPr txBox="1"/>
      </xdr:nvSpPr>
      <xdr:spPr>
        <a:xfrm>
          <a:off x="2835863" y="18916651"/>
          <a:ext cx="510588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3EE05C2-7EBB-4B55-8ADB-8E3AB59064DA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19050</xdr:colOff>
      <xdr:row>148</xdr:row>
      <xdr:rowOff>82550</xdr:rowOff>
    </xdr:from>
    <xdr:to>
      <xdr:col>36</xdr:col>
      <xdr:colOff>12699</xdr:colOff>
      <xdr:row>150</xdr:row>
      <xdr:rowOff>107951</xdr:rowOff>
    </xdr:to>
    <xdr:sp macro="" textlink="請求書B明細入力!S65">
      <xdr:nvSpPr>
        <xdr:cNvPr id="309" name="テキスト ボックス 308">
          <a:extLst>
            <a:ext uri="{FF2B5EF4-FFF2-40B4-BE49-F238E27FC236}">
              <a16:creationId xmlns:a16="http://schemas.microsoft.com/office/drawing/2014/main" id="{C2EAD8F5-E30B-4DB7-89C3-F59A62C3FD89}"/>
            </a:ext>
          </a:extLst>
        </xdr:cNvPr>
        <xdr:cNvSpPr txBox="1"/>
      </xdr:nvSpPr>
      <xdr:spPr>
        <a:xfrm>
          <a:off x="3371850" y="18878550"/>
          <a:ext cx="2984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68471D7-341A-46E7-89E6-C9875675B4D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12699</xdr:colOff>
      <xdr:row>148</xdr:row>
      <xdr:rowOff>107951</xdr:rowOff>
    </xdr:from>
    <xdr:to>
      <xdr:col>45</xdr:col>
      <xdr:colOff>22226</xdr:colOff>
      <xdr:row>150</xdr:row>
      <xdr:rowOff>117476</xdr:rowOff>
    </xdr:to>
    <xdr:sp macro="" textlink="請求書B明細入力!W65">
      <xdr:nvSpPr>
        <xdr:cNvPr id="310" name="テキスト ボックス 309">
          <a:extLst>
            <a:ext uri="{FF2B5EF4-FFF2-40B4-BE49-F238E27FC236}">
              <a16:creationId xmlns:a16="http://schemas.microsoft.com/office/drawing/2014/main" id="{6128D549-EFDB-49A5-9B3A-5CC19B1D9475}"/>
            </a:ext>
          </a:extLst>
        </xdr:cNvPr>
        <xdr:cNvSpPr txBox="1"/>
      </xdr:nvSpPr>
      <xdr:spPr>
        <a:xfrm>
          <a:off x="3975099" y="18903951"/>
          <a:ext cx="6191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897FE03-597C-4F5A-8DA1-270AA032243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57151</xdr:colOff>
      <xdr:row>148</xdr:row>
      <xdr:rowOff>101601</xdr:rowOff>
    </xdr:from>
    <xdr:to>
      <xdr:col>53</xdr:col>
      <xdr:colOff>85729</xdr:colOff>
      <xdr:row>150</xdr:row>
      <xdr:rowOff>119065</xdr:rowOff>
    </xdr:to>
    <xdr:sp macro="" textlink="請求書B明細入力!Y65">
      <xdr:nvSpPr>
        <xdr:cNvPr id="311" name="テキスト ボックス 310">
          <a:extLst>
            <a:ext uri="{FF2B5EF4-FFF2-40B4-BE49-F238E27FC236}">
              <a16:creationId xmlns:a16="http://schemas.microsoft.com/office/drawing/2014/main" id="{F33369AB-A237-49C6-BC3E-3E31DBECE57B}"/>
            </a:ext>
          </a:extLst>
        </xdr:cNvPr>
        <xdr:cNvSpPr txBox="1"/>
      </xdr:nvSpPr>
      <xdr:spPr>
        <a:xfrm>
          <a:off x="4629151" y="18897601"/>
          <a:ext cx="8413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E0057AF-6958-415B-BA86-BAD86A0B7F2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6351</xdr:colOff>
      <xdr:row>148</xdr:row>
      <xdr:rowOff>107951</xdr:rowOff>
    </xdr:from>
    <xdr:to>
      <xdr:col>60</xdr:col>
      <xdr:colOff>82552</xdr:colOff>
      <xdr:row>150</xdr:row>
      <xdr:rowOff>107951</xdr:rowOff>
    </xdr:to>
    <xdr:sp macro="" textlink="請求書B明細入力!AB65">
      <xdr:nvSpPr>
        <xdr:cNvPr id="312" name="テキスト ボックス 311">
          <a:extLst>
            <a:ext uri="{FF2B5EF4-FFF2-40B4-BE49-F238E27FC236}">
              <a16:creationId xmlns:a16="http://schemas.microsoft.com/office/drawing/2014/main" id="{96F25A24-3392-4BD3-A930-F277D34EDE9B}"/>
            </a:ext>
          </a:extLst>
        </xdr:cNvPr>
        <xdr:cNvSpPr txBox="1"/>
      </xdr:nvSpPr>
      <xdr:spPr>
        <a:xfrm>
          <a:off x="5492751" y="18903951"/>
          <a:ext cx="6858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7DD75F9-1D7C-4520-8611-CCF8914811A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57151</xdr:colOff>
      <xdr:row>151</xdr:row>
      <xdr:rowOff>12701</xdr:rowOff>
    </xdr:from>
    <xdr:to>
      <xdr:col>4</xdr:col>
      <xdr:colOff>95251</xdr:colOff>
      <xdr:row>153</xdr:row>
      <xdr:rowOff>12701</xdr:rowOff>
    </xdr:to>
    <xdr:sp macro="" textlink="請求書B明細入力!B66">
      <xdr:nvSpPr>
        <xdr:cNvPr id="313" name="テキスト ボックス 312">
          <a:extLst>
            <a:ext uri="{FF2B5EF4-FFF2-40B4-BE49-F238E27FC236}">
              <a16:creationId xmlns:a16="http://schemas.microsoft.com/office/drawing/2014/main" id="{5A7A2AB2-635B-4ECB-9CE2-A46B4F37B97F}"/>
            </a:ext>
          </a:extLst>
        </xdr:cNvPr>
        <xdr:cNvSpPr txBox="1"/>
      </xdr:nvSpPr>
      <xdr:spPr>
        <a:xfrm>
          <a:off x="260351" y="19189701"/>
          <a:ext cx="2413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802AEE5-E290-460D-B067-F7051E92C1F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151</xdr:row>
      <xdr:rowOff>19051</xdr:rowOff>
    </xdr:from>
    <xdr:to>
      <xdr:col>7</xdr:col>
      <xdr:colOff>19051</xdr:colOff>
      <xdr:row>153</xdr:row>
      <xdr:rowOff>19051</xdr:rowOff>
    </xdr:to>
    <xdr:sp macro="" textlink="請求書B明細入力!C66">
      <xdr:nvSpPr>
        <xdr:cNvPr id="314" name="テキスト ボックス 313">
          <a:extLst>
            <a:ext uri="{FF2B5EF4-FFF2-40B4-BE49-F238E27FC236}">
              <a16:creationId xmlns:a16="http://schemas.microsoft.com/office/drawing/2014/main" id="{891F2148-001E-454A-85BE-D2211DD81101}"/>
            </a:ext>
          </a:extLst>
        </xdr:cNvPr>
        <xdr:cNvSpPr txBox="1"/>
      </xdr:nvSpPr>
      <xdr:spPr>
        <a:xfrm>
          <a:off x="508001" y="19196051"/>
          <a:ext cx="22225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33747FD-EC2F-44EC-A196-D015EA2D123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151</xdr:row>
      <xdr:rowOff>1</xdr:rowOff>
    </xdr:from>
    <xdr:to>
      <xdr:col>27</xdr:col>
      <xdr:colOff>76200</xdr:colOff>
      <xdr:row>153</xdr:row>
      <xdr:rowOff>1</xdr:rowOff>
    </xdr:to>
    <xdr:sp macro="" textlink="請求書B明細入力!D66">
      <xdr:nvSpPr>
        <xdr:cNvPr id="315" name="テキスト ボックス 314">
          <a:extLst>
            <a:ext uri="{FF2B5EF4-FFF2-40B4-BE49-F238E27FC236}">
              <a16:creationId xmlns:a16="http://schemas.microsoft.com/office/drawing/2014/main" id="{4094A7D2-8767-4F98-B7F7-E75214063196}"/>
            </a:ext>
          </a:extLst>
        </xdr:cNvPr>
        <xdr:cNvSpPr txBox="1"/>
      </xdr:nvSpPr>
      <xdr:spPr>
        <a:xfrm>
          <a:off x="781051" y="19177001"/>
          <a:ext cx="2038349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1F791149-49A3-4756-9287-5F54AEB37B2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92663</xdr:colOff>
      <xdr:row>151</xdr:row>
      <xdr:rowOff>6351</xdr:rowOff>
    </xdr:from>
    <xdr:to>
      <xdr:col>32</xdr:col>
      <xdr:colOff>95251</xdr:colOff>
      <xdr:row>153</xdr:row>
      <xdr:rowOff>17465</xdr:rowOff>
    </xdr:to>
    <xdr:sp macro="" textlink="請求書B明細入力!U66">
      <xdr:nvSpPr>
        <xdr:cNvPr id="316" name="テキスト ボックス 315">
          <a:extLst>
            <a:ext uri="{FF2B5EF4-FFF2-40B4-BE49-F238E27FC236}">
              <a16:creationId xmlns:a16="http://schemas.microsoft.com/office/drawing/2014/main" id="{C2911EC2-0833-4B6E-818F-734F3CBE4FD7}"/>
            </a:ext>
          </a:extLst>
        </xdr:cNvPr>
        <xdr:cNvSpPr txBox="1"/>
      </xdr:nvSpPr>
      <xdr:spPr>
        <a:xfrm>
          <a:off x="2835863" y="19183351"/>
          <a:ext cx="510588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AF07A9E-5EDE-4F47-9A94-E850E1D76CF8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19050</xdr:colOff>
      <xdr:row>150</xdr:row>
      <xdr:rowOff>107950</xdr:rowOff>
    </xdr:from>
    <xdr:to>
      <xdr:col>36</xdr:col>
      <xdr:colOff>12699</xdr:colOff>
      <xdr:row>153</xdr:row>
      <xdr:rowOff>6351</xdr:rowOff>
    </xdr:to>
    <xdr:sp macro="" textlink="請求書B明細入力!S66">
      <xdr:nvSpPr>
        <xdr:cNvPr id="317" name="テキスト ボックス 316">
          <a:extLst>
            <a:ext uri="{FF2B5EF4-FFF2-40B4-BE49-F238E27FC236}">
              <a16:creationId xmlns:a16="http://schemas.microsoft.com/office/drawing/2014/main" id="{09E4C9E4-EA93-4B74-BEF6-498235CEDC1B}"/>
            </a:ext>
          </a:extLst>
        </xdr:cNvPr>
        <xdr:cNvSpPr txBox="1"/>
      </xdr:nvSpPr>
      <xdr:spPr>
        <a:xfrm>
          <a:off x="3371850" y="19157950"/>
          <a:ext cx="2984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B061C86-3F4E-4CCA-9B8E-7083AEC2B2E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6349</xdr:colOff>
      <xdr:row>150</xdr:row>
      <xdr:rowOff>120651</xdr:rowOff>
    </xdr:from>
    <xdr:to>
      <xdr:col>45</xdr:col>
      <xdr:colOff>15876</xdr:colOff>
      <xdr:row>153</xdr:row>
      <xdr:rowOff>3176</xdr:rowOff>
    </xdr:to>
    <xdr:sp macro="" textlink="請求書B明細入力!W66">
      <xdr:nvSpPr>
        <xdr:cNvPr id="318" name="テキスト ボックス 317">
          <a:extLst>
            <a:ext uri="{FF2B5EF4-FFF2-40B4-BE49-F238E27FC236}">
              <a16:creationId xmlns:a16="http://schemas.microsoft.com/office/drawing/2014/main" id="{5CDA1E84-FADF-40DE-97EB-80B95FDF18D9}"/>
            </a:ext>
          </a:extLst>
        </xdr:cNvPr>
        <xdr:cNvSpPr txBox="1"/>
      </xdr:nvSpPr>
      <xdr:spPr>
        <a:xfrm>
          <a:off x="3968749" y="19170651"/>
          <a:ext cx="6191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4835FC3-5AEB-4082-A17D-9B3BF2EC38A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57151</xdr:colOff>
      <xdr:row>150</xdr:row>
      <xdr:rowOff>114301</xdr:rowOff>
    </xdr:from>
    <xdr:to>
      <xdr:col>53</xdr:col>
      <xdr:colOff>85729</xdr:colOff>
      <xdr:row>153</xdr:row>
      <xdr:rowOff>4765</xdr:rowOff>
    </xdr:to>
    <xdr:sp macro="" textlink="請求書B明細入力!Y66">
      <xdr:nvSpPr>
        <xdr:cNvPr id="319" name="テキスト ボックス 318">
          <a:extLst>
            <a:ext uri="{FF2B5EF4-FFF2-40B4-BE49-F238E27FC236}">
              <a16:creationId xmlns:a16="http://schemas.microsoft.com/office/drawing/2014/main" id="{F4FB29AB-72F9-46B5-91AE-8A2EEC959A27}"/>
            </a:ext>
          </a:extLst>
        </xdr:cNvPr>
        <xdr:cNvSpPr txBox="1"/>
      </xdr:nvSpPr>
      <xdr:spPr>
        <a:xfrm>
          <a:off x="4629151" y="19164301"/>
          <a:ext cx="8413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CEB0CBF-047D-41AE-A041-A6193AE5EF5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6351</xdr:colOff>
      <xdr:row>151</xdr:row>
      <xdr:rowOff>6351</xdr:rowOff>
    </xdr:from>
    <xdr:to>
      <xdr:col>60</xdr:col>
      <xdr:colOff>82552</xdr:colOff>
      <xdr:row>153</xdr:row>
      <xdr:rowOff>6351</xdr:rowOff>
    </xdr:to>
    <xdr:sp macro="" textlink="請求書B明細入力!AB66">
      <xdr:nvSpPr>
        <xdr:cNvPr id="320" name="テキスト ボックス 319">
          <a:extLst>
            <a:ext uri="{FF2B5EF4-FFF2-40B4-BE49-F238E27FC236}">
              <a16:creationId xmlns:a16="http://schemas.microsoft.com/office/drawing/2014/main" id="{49CA7422-EC40-4053-B338-B8DF3A025F47}"/>
            </a:ext>
          </a:extLst>
        </xdr:cNvPr>
        <xdr:cNvSpPr txBox="1"/>
      </xdr:nvSpPr>
      <xdr:spPr>
        <a:xfrm>
          <a:off x="5492751" y="19183351"/>
          <a:ext cx="6858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0641719-E133-481B-A6B8-CA7688D8BD1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57151</xdr:colOff>
      <xdr:row>153</xdr:row>
      <xdr:rowOff>38101</xdr:rowOff>
    </xdr:from>
    <xdr:to>
      <xdr:col>4</xdr:col>
      <xdr:colOff>95251</xdr:colOff>
      <xdr:row>155</xdr:row>
      <xdr:rowOff>38101</xdr:rowOff>
    </xdr:to>
    <xdr:sp macro="" textlink="請求書B明細入力!B67">
      <xdr:nvSpPr>
        <xdr:cNvPr id="321" name="テキスト ボックス 320">
          <a:extLst>
            <a:ext uri="{FF2B5EF4-FFF2-40B4-BE49-F238E27FC236}">
              <a16:creationId xmlns:a16="http://schemas.microsoft.com/office/drawing/2014/main" id="{1ECE33C1-1568-45EF-99A7-13FDACE672DB}"/>
            </a:ext>
          </a:extLst>
        </xdr:cNvPr>
        <xdr:cNvSpPr txBox="1"/>
      </xdr:nvSpPr>
      <xdr:spPr>
        <a:xfrm>
          <a:off x="260351" y="19469101"/>
          <a:ext cx="2413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1985A70-91E8-4444-A567-5433B60937C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153</xdr:row>
      <xdr:rowOff>44451</xdr:rowOff>
    </xdr:from>
    <xdr:to>
      <xdr:col>7</xdr:col>
      <xdr:colOff>19051</xdr:colOff>
      <xdr:row>155</xdr:row>
      <xdr:rowOff>44451</xdr:rowOff>
    </xdr:to>
    <xdr:sp macro="" textlink="請求書B明細入力!C67">
      <xdr:nvSpPr>
        <xdr:cNvPr id="322" name="テキスト ボックス 321">
          <a:extLst>
            <a:ext uri="{FF2B5EF4-FFF2-40B4-BE49-F238E27FC236}">
              <a16:creationId xmlns:a16="http://schemas.microsoft.com/office/drawing/2014/main" id="{B2B225A4-4547-4CBE-8C13-494A14BC85FB}"/>
            </a:ext>
          </a:extLst>
        </xdr:cNvPr>
        <xdr:cNvSpPr txBox="1"/>
      </xdr:nvSpPr>
      <xdr:spPr>
        <a:xfrm>
          <a:off x="508001" y="19475451"/>
          <a:ext cx="22225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01ACAC3-EF15-4818-B70E-6E0E195F73D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153</xdr:row>
      <xdr:rowOff>19051</xdr:rowOff>
    </xdr:from>
    <xdr:to>
      <xdr:col>27</xdr:col>
      <xdr:colOff>76200</xdr:colOff>
      <xdr:row>155</xdr:row>
      <xdr:rowOff>19051</xdr:rowOff>
    </xdr:to>
    <xdr:sp macro="" textlink="請求書B明細入力!D67">
      <xdr:nvSpPr>
        <xdr:cNvPr id="323" name="テキスト ボックス 322">
          <a:extLst>
            <a:ext uri="{FF2B5EF4-FFF2-40B4-BE49-F238E27FC236}">
              <a16:creationId xmlns:a16="http://schemas.microsoft.com/office/drawing/2014/main" id="{5C313D9F-D48C-43FD-80AF-BED9C519F98D}"/>
            </a:ext>
          </a:extLst>
        </xdr:cNvPr>
        <xdr:cNvSpPr txBox="1"/>
      </xdr:nvSpPr>
      <xdr:spPr>
        <a:xfrm>
          <a:off x="781051" y="19450051"/>
          <a:ext cx="2038349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C35F25DD-9659-4E7C-A818-7614DD84801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86313</xdr:colOff>
      <xdr:row>153</xdr:row>
      <xdr:rowOff>19051</xdr:rowOff>
    </xdr:from>
    <xdr:to>
      <xdr:col>32</xdr:col>
      <xdr:colOff>88901</xdr:colOff>
      <xdr:row>155</xdr:row>
      <xdr:rowOff>30165</xdr:rowOff>
    </xdr:to>
    <xdr:sp macro="" textlink="請求書B明細入力!U67">
      <xdr:nvSpPr>
        <xdr:cNvPr id="324" name="テキスト ボックス 323">
          <a:extLst>
            <a:ext uri="{FF2B5EF4-FFF2-40B4-BE49-F238E27FC236}">
              <a16:creationId xmlns:a16="http://schemas.microsoft.com/office/drawing/2014/main" id="{25F47300-3544-4ABD-84F7-B50B7BCC1F5F}"/>
            </a:ext>
          </a:extLst>
        </xdr:cNvPr>
        <xdr:cNvSpPr txBox="1"/>
      </xdr:nvSpPr>
      <xdr:spPr>
        <a:xfrm>
          <a:off x="2829513" y="19450051"/>
          <a:ext cx="510588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C60C73F-C638-481C-8201-5558E3F1D08A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19050</xdr:colOff>
      <xdr:row>153</xdr:row>
      <xdr:rowOff>12700</xdr:rowOff>
    </xdr:from>
    <xdr:to>
      <xdr:col>36</xdr:col>
      <xdr:colOff>12699</xdr:colOff>
      <xdr:row>155</xdr:row>
      <xdr:rowOff>38101</xdr:rowOff>
    </xdr:to>
    <xdr:sp macro="" textlink="請求書B明細入力!S67">
      <xdr:nvSpPr>
        <xdr:cNvPr id="325" name="テキスト ボックス 324">
          <a:extLst>
            <a:ext uri="{FF2B5EF4-FFF2-40B4-BE49-F238E27FC236}">
              <a16:creationId xmlns:a16="http://schemas.microsoft.com/office/drawing/2014/main" id="{6ADC1DB5-BDC8-4269-866B-7C6E31A0E5EF}"/>
            </a:ext>
          </a:extLst>
        </xdr:cNvPr>
        <xdr:cNvSpPr txBox="1"/>
      </xdr:nvSpPr>
      <xdr:spPr>
        <a:xfrm>
          <a:off x="3371850" y="19443700"/>
          <a:ext cx="2984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E49CB07-BA32-4728-9D58-FC208A72F10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6349</xdr:colOff>
      <xdr:row>153</xdr:row>
      <xdr:rowOff>31751</xdr:rowOff>
    </xdr:from>
    <xdr:to>
      <xdr:col>45</xdr:col>
      <xdr:colOff>15876</xdr:colOff>
      <xdr:row>155</xdr:row>
      <xdr:rowOff>41276</xdr:rowOff>
    </xdr:to>
    <xdr:sp macro="" textlink="請求書B明細入力!W67">
      <xdr:nvSpPr>
        <xdr:cNvPr id="326" name="テキスト ボックス 325">
          <a:extLst>
            <a:ext uri="{FF2B5EF4-FFF2-40B4-BE49-F238E27FC236}">
              <a16:creationId xmlns:a16="http://schemas.microsoft.com/office/drawing/2014/main" id="{182440A4-3554-4F8D-ACF7-51AABFA0D0AD}"/>
            </a:ext>
          </a:extLst>
        </xdr:cNvPr>
        <xdr:cNvSpPr txBox="1"/>
      </xdr:nvSpPr>
      <xdr:spPr>
        <a:xfrm>
          <a:off x="3968749" y="19462751"/>
          <a:ext cx="6191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7E6B449-43AD-41B4-9E12-33D30565467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57151</xdr:colOff>
      <xdr:row>153</xdr:row>
      <xdr:rowOff>31751</xdr:rowOff>
    </xdr:from>
    <xdr:to>
      <xdr:col>53</xdr:col>
      <xdr:colOff>85729</xdr:colOff>
      <xdr:row>155</xdr:row>
      <xdr:rowOff>49215</xdr:rowOff>
    </xdr:to>
    <xdr:sp macro="" textlink="請求書B明細入力!Y67">
      <xdr:nvSpPr>
        <xdr:cNvPr id="327" name="テキスト ボックス 326">
          <a:extLst>
            <a:ext uri="{FF2B5EF4-FFF2-40B4-BE49-F238E27FC236}">
              <a16:creationId xmlns:a16="http://schemas.microsoft.com/office/drawing/2014/main" id="{3B450306-89CA-4D43-ACAB-79208360899E}"/>
            </a:ext>
          </a:extLst>
        </xdr:cNvPr>
        <xdr:cNvSpPr txBox="1"/>
      </xdr:nvSpPr>
      <xdr:spPr>
        <a:xfrm>
          <a:off x="4629151" y="19462751"/>
          <a:ext cx="8413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9F282BE-42B8-4652-9962-E564F0BD2ED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</xdr:colOff>
      <xdr:row>153</xdr:row>
      <xdr:rowOff>31751</xdr:rowOff>
    </xdr:from>
    <xdr:to>
      <xdr:col>60</xdr:col>
      <xdr:colOff>76202</xdr:colOff>
      <xdr:row>155</xdr:row>
      <xdr:rowOff>31751</xdr:rowOff>
    </xdr:to>
    <xdr:sp macro="" textlink="請求書B明細入力!AB67">
      <xdr:nvSpPr>
        <xdr:cNvPr id="328" name="テキスト ボックス 327">
          <a:extLst>
            <a:ext uri="{FF2B5EF4-FFF2-40B4-BE49-F238E27FC236}">
              <a16:creationId xmlns:a16="http://schemas.microsoft.com/office/drawing/2014/main" id="{BAFA2A1D-060C-45AB-9521-CEC038A7018C}"/>
            </a:ext>
          </a:extLst>
        </xdr:cNvPr>
        <xdr:cNvSpPr txBox="1"/>
      </xdr:nvSpPr>
      <xdr:spPr>
        <a:xfrm>
          <a:off x="5486401" y="19462751"/>
          <a:ext cx="6858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3A0A069-0873-4312-91A2-B9112D294BB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63501</xdr:colOff>
      <xdr:row>155</xdr:row>
      <xdr:rowOff>50801</xdr:rowOff>
    </xdr:from>
    <xdr:to>
      <xdr:col>4</xdr:col>
      <xdr:colOff>101601</xdr:colOff>
      <xdr:row>157</xdr:row>
      <xdr:rowOff>50801</xdr:rowOff>
    </xdr:to>
    <xdr:sp macro="" textlink="請求書B明細入力!B68">
      <xdr:nvSpPr>
        <xdr:cNvPr id="329" name="テキスト ボックス 328">
          <a:extLst>
            <a:ext uri="{FF2B5EF4-FFF2-40B4-BE49-F238E27FC236}">
              <a16:creationId xmlns:a16="http://schemas.microsoft.com/office/drawing/2014/main" id="{84FBA000-6C1F-4C9A-88B9-5B4576CC3C8C}"/>
            </a:ext>
          </a:extLst>
        </xdr:cNvPr>
        <xdr:cNvSpPr txBox="1"/>
      </xdr:nvSpPr>
      <xdr:spPr>
        <a:xfrm>
          <a:off x="266701" y="19735801"/>
          <a:ext cx="2413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0E656F9-EB4C-4687-9E4E-74B9689C254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155</xdr:row>
      <xdr:rowOff>50801</xdr:rowOff>
    </xdr:from>
    <xdr:to>
      <xdr:col>7</xdr:col>
      <xdr:colOff>19051</xdr:colOff>
      <xdr:row>157</xdr:row>
      <xdr:rowOff>50801</xdr:rowOff>
    </xdr:to>
    <xdr:sp macro="" textlink="請求書B明細入力!C68">
      <xdr:nvSpPr>
        <xdr:cNvPr id="330" name="テキスト ボックス 329">
          <a:extLst>
            <a:ext uri="{FF2B5EF4-FFF2-40B4-BE49-F238E27FC236}">
              <a16:creationId xmlns:a16="http://schemas.microsoft.com/office/drawing/2014/main" id="{14F3D316-90FF-411F-922C-3A0700678FD9}"/>
            </a:ext>
          </a:extLst>
        </xdr:cNvPr>
        <xdr:cNvSpPr txBox="1"/>
      </xdr:nvSpPr>
      <xdr:spPr>
        <a:xfrm>
          <a:off x="508001" y="19735801"/>
          <a:ext cx="22225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FBA1F50-FD08-4E22-B6DC-B384C3F278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155</xdr:row>
      <xdr:rowOff>57151</xdr:rowOff>
    </xdr:from>
    <xdr:to>
      <xdr:col>27</xdr:col>
      <xdr:colOff>76200</xdr:colOff>
      <xdr:row>157</xdr:row>
      <xdr:rowOff>57151</xdr:rowOff>
    </xdr:to>
    <xdr:sp macro="" textlink="請求書B明細入力!D68">
      <xdr:nvSpPr>
        <xdr:cNvPr id="331" name="テキスト ボックス 330">
          <a:extLst>
            <a:ext uri="{FF2B5EF4-FFF2-40B4-BE49-F238E27FC236}">
              <a16:creationId xmlns:a16="http://schemas.microsoft.com/office/drawing/2014/main" id="{5A57DFB5-D9FF-4FD4-825C-2B42CC2BE730}"/>
            </a:ext>
          </a:extLst>
        </xdr:cNvPr>
        <xdr:cNvSpPr txBox="1"/>
      </xdr:nvSpPr>
      <xdr:spPr>
        <a:xfrm>
          <a:off x="781051" y="19742151"/>
          <a:ext cx="2038349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C2659F73-420E-48A8-A1EE-708054FCD10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86313</xdr:colOff>
      <xdr:row>155</xdr:row>
      <xdr:rowOff>63501</xdr:rowOff>
    </xdr:from>
    <xdr:to>
      <xdr:col>32</xdr:col>
      <xdr:colOff>88901</xdr:colOff>
      <xdr:row>157</xdr:row>
      <xdr:rowOff>74615</xdr:rowOff>
    </xdr:to>
    <xdr:sp macro="" textlink="請求書B明細入力!U68">
      <xdr:nvSpPr>
        <xdr:cNvPr id="332" name="テキスト ボックス 331">
          <a:extLst>
            <a:ext uri="{FF2B5EF4-FFF2-40B4-BE49-F238E27FC236}">
              <a16:creationId xmlns:a16="http://schemas.microsoft.com/office/drawing/2014/main" id="{81D73A56-073D-4F45-813D-86137AC718A8}"/>
            </a:ext>
          </a:extLst>
        </xdr:cNvPr>
        <xdr:cNvSpPr txBox="1"/>
      </xdr:nvSpPr>
      <xdr:spPr>
        <a:xfrm>
          <a:off x="2829513" y="19748501"/>
          <a:ext cx="510588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E1BE1F4-9434-472D-AB71-157A4EA84E36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19050</xdr:colOff>
      <xdr:row>155</xdr:row>
      <xdr:rowOff>38100</xdr:rowOff>
    </xdr:from>
    <xdr:to>
      <xdr:col>36</xdr:col>
      <xdr:colOff>12699</xdr:colOff>
      <xdr:row>157</xdr:row>
      <xdr:rowOff>63501</xdr:rowOff>
    </xdr:to>
    <xdr:sp macro="" textlink="請求書B明細入力!S68">
      <xdr:nvSpPr>
        <xdr:cNvPr id="333" name="テキスト ボックス 332">
          <a:extLst>
            <a:ext uri="{FF2B5EF4-FFF2-40B4-BE49-F238E27FC236}">
              <a16:creationId xmlns:a16="http://schemas.microsoft.com/office/drawing/2014/main" id="{1AD76499-42FA-427A-9FAC-734A3D12E1A3}"/>
            </a:ext>
          </a:extLst>
        </xdr:cNvPr>
        <xdr:cNvSpPr txBox="1"/>
      </xdr:nvSpPr>
      <xdr:spPr>
        <a:xfrm>
          <a:off x="3371850" y="19723100"/>
          <a:ext cx="2984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904E155-1B5B-467F-86F4-A1C4FEB55B2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6349</xdr:colOff>
      <xdr:row>155</xdr:row>
      <xdr:rowOff>44451</xdr:rowOff>
    </xdr:from>
    <xdr:to>
      <xdr:col>45</xdr:col>
      <xdr:colOff>15876</xdr:colOff>
      <xdr:row>157</xdr:row>
      <xdr:rowOff>53976</xdr:rowOff>
    </xdr:to>
    <xdr:sp macro="" textlink="請求書B明細入力!W68">
      <xdr:nvSpPr>
        <xdr:cNvPr id="334" name="テキスト ボックス 333">
          <a:extLst>
            <a:ext uri="{FF2B5EF4-FFF2-40B4-BE49-F238E27FC236}">
              <a16:creationId xmlns:a16="http://schemas.microsoft.com/office/drawing/2014/main" id="{480925F1-48C1-490D-8CCB-E8927790D4C4}"/>
            </a:ext>
          </a:extLst>
        </xdr:cNvPr>
        <xdr:cNvSpPr txBox="1"/>
      </xdr:nvSpPr>
      <xdr:spPr>
        <a:xfrm>
          <a:off x="3968749" y="19729451"/>
          <a:ext cx="6191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72E295C-04F0-4733-9DA1-9DD423F012E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57151</xdr:colOff>
      <xdr:row>155</xdr:row>
      <xdr:rowOff>38101</xdr:rowOff>
    </xdr:from>
    <xdr:to>
      <xdr:col>53</xdr:col>
      <xdr:colOff>85729</xdr:colOff>
      <xdr:row>157</xdr:row>
      <xdr:rowOff>55565</xdr:rowOff>
    </xdr:to>
    <xdr:sp macro="" textlink="請求書B明細入力!Y68">
      <xdr:nvSpPr>
        <xdr:cNvPr id="335" name="テキスト ボックス 334">
          <a:extLst>
            <a:ext uri="{FF2B5EF4-FFF2-40B4-BE49-F238E27FC236}">
              <a16:creationId xmlns:a16="http://schemas.microsoft.com/office/drawing/2014/main" id="{461E3BE1-A680-4442-A70D-1DCA5E426B18}"/>
            </a:ext>
          </a:extLst>
        </xdr:cNvPr>
        <xdr:cNvSpPr txBox="1"/>
      </xdr:nvSpPr>
      <xdr:spPr>
        <a:xfrm>
          <a:off x="4629151" y="19723101"/>
          <a:ext cx="8413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59966E5-375C-4DE9-8C54-B462DC5558E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107951</xdr:colOff>
      <xdr:row>155</xdr:row>
      <xdr:rowOff>57151</xdr:rowOff>
    </xdr:from>
    <xdr:to>
      <xdr:col>60</xdr:col>
      <xdr:colOff>69852</xdr:colOff>
      <xdr:row>157</xdr:row>
      <xdr:rowOff>57151</xdr:rowOff>
    </xdr:to>
    <xdr:sp macro="" textlink="請求書B明細入力!AB68">
      <xdr:nvSpPr>
        <xdr:cNvPr id="336" name="テキスト ボックス 335">
          <a:extLst>
            <a:ext uri="{FF2B5EF4-FFF2-40B4-BE49-F238E27FC236}">
              <a16:creationId xmlns:a16="http://schemas.microsoft.com/office/drawing/2014/main" id="{73A40C2D-E779-45FA-B908-72FF04A8E7B2}"/>
            </a:ext>
          </a:extLst>
        </xdr:cNvPr>
        <xdr:cNvSpPr txBox="1"/>
      </xdr:nvSpPr>
      <xdr:spPr>
        <a:xfrm>
          <a:off x="5486401" y="19742151"/>
          <a:ext cx="67945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58A1649-34EB-4704-8194-BC0020CCABE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57151</xdr:colOff>
      <xdr:row>157</xdr:row>
      <xdr:rowOff>95251</xdr:rowOff>
    </xdr:from>
    <xdr:to>
      <xdr:col>4</xdr:col>
      <xdr:colOff>95251</xdr:colOff>
      <xdr:row>159</xdr:row>
      <xdr:rowOff>95251</xdr:rowOff>
    </xdr:to>
    <xdr:sp macro="" textlink="請求書B明細入力!B69">
      <xdr:nvSpPr>
        <xdr:cNvPr id="337" name="テキスト ボックス 336">
          <a:extLst>
            <a:ext uri="{FF2B5EF4-FFF2-40B4-BE49-F238E27FC236}">
              <a16:creationId xmlns:a16="http://schemas.microsoft.com/office/drawing/2014/main" id="{ED973A75-1338-4DBB-BE3F-391A3BEC2731}"/>
            </a:ext>
          </a:extLst>
        </xdr:cNvPr>
        <xdr:cNvSpPr txBox="1"/>
      </xdr:nvSpPr>
      <xdr:spPr>
        <a:xfrm>
          <a:off x="260351" y="20034251"/>
          <a:ext cx="2413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43186C2-2834-4034-B902-43AEEFD1652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157</xdr:row>
      <xdr:rowOff>95251</xdr:rowOff>
    </xdr:from>
    <xdr:to>
      <xdr:col>7</xdr:col>
      <xdr:colOff>19051</xdr:colOff>
      <xdr:row>159</xdr:row>
      <xdr:rowOff>95251</xdr:rowOff>
    </xdr:to>
    <xdr:sp macro="" textlink="請求書B明細入力!C69">
      <xdr:nvSpPr>
        <xdr:cNvPr id="338" name="テキスト ボックス 337">
          <a:extLst>
            <a:ext uri="{FF2B5EF4-FFF2-40B4-BE49-F238E27FC236}">
              <a16:creationId xmlns:a16="http://schemas.microsoft.com/office/drawing/2014/main" id="{3D59CF1C-65D6-404D-AC60-C51890017A0B}"/>
            </a:ext>
          </a:extLst>
        </xdr:cNvPr>
        <xdr:cNvSpPr txBox="1"/>
      </xdr:nvSpPr>
      <xdr:spPr>
        <a:xfrm>
          <a:off x="508001" y="20034251"/>
          <a:ext cx="22225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1364E3C-9FA7-420D-A66B-8E2FFD67C0F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157</xdr:row>
      <xdr:rowOff>76201</xdr:rowOff>
    </xdr:from>
    <xdr:to>
      <xdr:col>27</xdr:col>
      <xdr:colOff>76200</xdr:colOff>
      <xdr:row>159</xdr:row>
      <xdr:rowOff>76201</xdr:rowOff>
    </xdr:to>
    <xdr:sp macro="" textlink="請求書B明細入力!D69">
      <xdr:nvSpPr>
        <xdr:cNvPr id="339" name="テキスト ボックス 338">
          <a:extLst>
            <a:ext uri="{FF2B5EF4-FFF2-40B4-BE49-F238E27FC236}">
              <a16:creationId xmlns:a16="http://schemas.microsoft.com/office/drawing/2014/main" id="{0897CD09-A716-4DCF-953F-84687D7557EA}"/>
            </a:ext>
          </a:extLst>
        </xdr:cNvPr>
        <xdr:cNvSpPr txBox="1"/>
      </xdr:nvSpPr>
      <xdr:spPr>
        <a:xfrm>
          <a:off x="781051" y="20015201"/>
          <a:ext cx="2038349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CB262784-6A1E-4FAC-9888-2544EC684C0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86313</xdr:colOff>
      <xdr:row>157</xdr:row>
      <xdr:rowOff>88901</xdr:rowOff>
    </xdr:from>
    <xdr:to>
      <xdr:col>32</xdr:col>
      <xdr:colOff>88901</xdr:colOff>
      <xdr:row>159</xdr:row>
      <xdr:rowOff>100015</xdr:rowOff>
    </xdr:to>
    <xdr:sp macro="" textlink="請求書B明細入力!U69">
      <xdr:nvSpPr>
        <xdr:cNvPr id="340" name="テキスト ボックス 339">
          <a:extLst>
            <a:ext uri="{FF2B5EF4-FFF2-40B4-BE49-F238E27FC236}">
              <a16:creationId xmlns:a16="http://schemas.microsoft.com/office/drawing/2014/main" id="{44DCDBF2-660B-433B-BCD4-F401CDED8769}"/>
            </a:ext>
          </a:extLst>
        </xdr:cNvPr>
        <xdr:cNvSpPr txBox="1"/>
      </xdr:nvSpPr>
      <xdr:spPr>
        <a:xfrm>
          <a:off x="2829513" y="20027901"/>
          <a:ext cx="510588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4FB364E-DBD1-40DA-8614-560C3A524990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19050</xdr:colOff>
      <xdr:row>157</xdr:row>
      <xdr:rowOff>63500</xdr:rowOff>
    </xdr:from>
    <xdr:to>
      <xdr:col>36</xdr:col>
      <xdr:colOff>12699</xdr:colOff>
      <xdr:row>159</xdr:row>
      <xdr:rowOff>88901</xdr:rowOff>
    </xdr:to>
    <xdr:sp macro="" textlink="請求書B明細入力!S69">
      <xdr:nvSpPr>
        <xdr:cNvPr id="341" name="テキスト ボックス 340">
          <a:extLst>
            <a:ext uri="{FF2B5EF4-FFF2-40B4-BE49-F238E27FC236}">
              <a16:creationId xmlns:a16="http://schemas.microsoft.com/office/drawing/2014/main" id="{32C856B1-F339-4560-9DBC-2D2AA420190F}"/>
            </a:ext>
          </a:extLst>
        </xdr:cNvPr>
        <xdr:cNvSpPr txBox="1"/>
      </xdr:nvSpPr>
      <xdr:spPr>
        <a:xfrm>
          <a:off x="3371850" y="20002500"/>
          <a:ext cx="2984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A0F4AE5-05A1-479C-9746-E20EFA71181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6349</xdr:colOff>
      <xdr:row>157</xdr:row>
      <xdr:rowOff>82551</xdr:rowOff>
    </xdr:from>
    <xdr:to>
      <xdr:col>45</xdr:col>
      <xdr:colOff>15876</xdr:colOff>
      <xdr:row>159</xdr:row>
      <xdr:rowOff>92076</xdr:rowOff>
    </xdr:to>
    <xdr:sp macro="" textlink="請求書B明細入力!W69">
      <xdr:nvSpPr>
        <xdr:cNvPr id="342" name="テキスト ボックス 341">
          <a:extLst>
            <a:ext uri="{FF2B5EF4-FFF2-40B4-BE49-F238E27FC236}">
              <a16:creationId xmlns:a16="http://schemas.microsoft.com/office/drawing/2014/main" id="{43CB9E72-6F84-4AB3-A13C-0B50F5928F7B}"/>
            </a:ext>
          </a:extLst>
        </xdr:cNvPr>
        <xdr:cNvSpPr txBox="1"/>
      </xdr:nvSpPr>
      <xdr:spPr>
        <a:xfrm>
          <a:off x="3968749" y="20021551"/>
          <a:ext cx="6191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E2034A5-FFB5-4453-9A3E-78F8C5CA6C6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57151</xdr:colOff>
      <xdr:row>157</xdr:row>
      <xdr:rowOff>76201</xdr:rowOff>
    </xdr:from>
    <xdr:to>
      <xdr:col>53</xdr:col>
      <xdr:colOff>85729</xdr:colOff>
      <xdr:row>159</xdr:row>
      <xdr:rowOff>93665</xdr:rowOff>
    </xdr:to>
    <xdr:sp macro="" textlink="請求書B明細入力!Y69">
      <xdr:nvSpPr>
        <xdr:cNvPr id="343" name="テキスト ボックス 342">
          <a:extLst>
            <a:ext uri="{FF2B5EF4-FFF2-40B4-BE49-F238E27FC236}">
              <a16:creationId xmlns:a16="http://schemas.microsoft.com/office/drawing/2014/main" id="{C769D487-BD9A-4CB3-BF50-5489AF4979D7}"/>
            </a:ext>
          </a:extLst>
        </xdr:cNvPr>
        <xdr:cNvSpPr txBox="1"/>
      </xdr:nvSpPr>
      <xdr:spPr>
        <a:xfrm>
          <a:off x="4629151" y="20015201"/>
          <a:ext cx="8413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3CDEAAA-AECD-4382-955A-3792BB510CB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107951</xdr:colOff>
      <xdr:row>157</xdr:row>
      <xdr:rowOff>82551</xdr:rowOff>
    </xdr:from>
    <xdr:to>
      <xdr:col>60</xdr:col>
      <xdr:colOff>69852</xdr:colOff>
      <xdr:row>159</xdr:row>
      <xdr:rowOff>82551</xdr:rowOff>
    </xdr:to>
    <xdr:sp macro="" textlink="請求書B明細入力!AB69">
      <xdr:nvSpPr>
        <xdr:cNvPr id="344" name="テキスト ボックス 343">
          <a:extLst>
            <a:ext uri="{FF2B5EF4-FFF2-40B4-BE49-F238E27FC236}">
              <a16:creationId xmlns:a16="http://schemas.microsoft.com/office/drawing/2014/main" id="{416A97B8-3BBB-44E9-B8CB-D927DC1E11BC}"/>
            </a:ext>
          </a:extLst>
        </xdr:cNvPr>
        <xdr:cNvSpPr txBox="1"/>
      </xdr:nvSpPr>
      <xdr:spPr>
        <a:xfrm>
          <a:off x="5486401" y="20021551"/>
          <a:ext cx="67945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2E1E22F-D4D7-4E3B-B0D0-033FAECA6D6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57151</xdr:colOff>
      <xdr:row>159</xdr:row>
      <xdr:rowOff>114301</xdr:rowOff>
    </xdr:from>
    <xdr:to>
      <xdr:col>4</xdr:col>
      <xdr:colOff>95251</xdr:colOff>
      <xdr:row>161</xdr:row>
      <xdr:rowOff>114301</xdr:rowOff>
    </xdr:to>
    <xdr:sp macro="" textlink="請求書B明細入力!B70">
      <xdr:nvSpPr>
        <xdr:cNvPr id="345" name="テキスト ボックス 344">
          <a:extLst>
            <a:ext uri="{FF2B5EF4-FFF2-40B4-BE49-F238E27FC236}">
              <a16:creationId xmlns:a16="http://schemas.microsoft.com/office/drawing/2014/main" id="{E04C418D-F3AE-4B86-8218-7776BA46981D}"/>
            </a:ext>
          </a:extLst>
        </xdr:cNvPr>
        <xdr:cNvSpPr txBox="1"/>
      </xdr:nvSpPr>
      <xdr:spPr>
        <a:xfrm>
          <a:off x="260351" y="20307301"/>
          <a:ext cx="2413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292AD05-5532-4331-B687-B3C4869D374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159</xdr:row>
      <xdr:rowOff>120651</xdr:rowOff>
    </xdr:from>
    <xdr:to>
      <xdr:col>7</xdr:col>
      <xdr:colOff>19051</xdr:colOff>
      <xdr:row>161</xdr:row>
      <xdr:rowOff>120651</xdr:rowOff>
    </xdr:to>
    <xdr:sp macro="" textlink="請求書B明細入力!C70">
      <xdr:nvSpPr>
        <xdr:cNvPr id="346" name="テキスト ボックス 345">
          <a:extLst>
            <a:ext uri="{FF2B5EF4-FFF2-40B4-BE49-F238E27FC236}">
              <a16:creationId xmlns:a16="http://schemas.microsoft.com/office/drawing/2014/main" id="{6DC143A7-7F61-4586-9A25-AE4ED0DECF00}"/>
            </a:ext>
          </a:extLst>
        </xdr:cNvPr>
        <xdr:cNvSpPr txBox="1"/>
      </xdr:nvSpPr>
      <xdr:spPr>
        <a:xfrm>
          <a:off x="508001" y="20313651"/>
          <a:ext cx="22225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EC22C6B-5B83-43E3-B399-9142027A13D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63501</xdr:colOff>
      <xdr:row>159</xdr:row>
      <xdr:rowOff>101601</xdr:rowOff>
    </xdr:from>
    <xdr:to>
      <xdr:col>27</xdr:col>
      <xdr:colOff>75542</xdr:colOff>
      <xdr:row>161</xdr:row>
      <xdr:rowOff>101601</xdr:rowOff>
    </xdr:to>
    <xdr:sp macro="" textlink="請求書B明細入力!D70">
      <xdr:nvSpPr>
        <xdr:cNvPr id="347" name="テキスト ボックス 346">
          <a:extLst>
            <a:ext uri="{FF2B5EF4-FFF2-40B4-BE49-F238E27FC236}">
              <a16:creationId xmlns:a16="http://schemas.microsoft.com/office/drawing/2014/main" id="{34D4FDAF-516F-4122-877C-C6158C71DE3C}"/>
            </a:ext>
          </a:extLst>
        </xdr:cNvPr>
        <xdr:cNvSpPr txBox="1"/>
      </xdr:nvSpPr>
      <xdr:spPr>
        <a:xfrm>
          <a:off x="774701" y="20294601"/>
          <a:ext cx="204404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1F19E536-5CA2-46D9-9424-AC2E1A67767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86313</xdr:colOff>
      <xdr:row>159</xdr:row>
      <xdr:rowOff>120651</xdr:rowOff>
    </xdr:from>
    <xdr:to>
      <xdr:col>32</xdr:col>
      <xdr:colOff>88901</xdr:colOff>
      <xdr:row>162</xdr:row>
      <xdr:rowOff>4765</xdr:rowOff>
    </xdr:to>
    <xdr:sp macro="" textlink="請求書B明細入力!U70">
      <xdr:nvSpPr>
        <xdr:cNvPr id="348" name="テキスト ボックス 347">
          <a:extLst>
            <a:ext uri="{FF2B5EF4-FFF2-40B4-BE49-F238E27FC236}">
              <a16:creationId xmlns:a16="http://schemas.microsoft.com/office/drawing/2014/main" id="{444C5653-99D3-4222-974D-0B1DBD7BC233}"/>
            </a:ext>
          </a:extLst>
        </xdr:cNvPr>
        <xdr:cNvSpPr txBox="1"/>
      </xdr:nvSpPr>
      <xdr:spPr>
        <a:xfrm>
          <a:off x="2829513" y="20313651"/>
          <a:ext cx="510588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FC0DC67-94A9-46B1-90CC-24EE216EB72C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19050</xdr:colOff>
      <xdr:row>159</xdr:row>
      <xdr:rowOff>95250</xdr:rowOff>
    </xdr:from>
    <xdr:to>
      <xdr:col>36</xdr:col>
      <xdr:colOff>12699</xdr:colOff>
      <xdr:row>161</xdr:row>
      <xdr:rowOff>120651</xdr:rowOff>
    </xdr:to>
    <xdr:sp macro="" textlink="請求書B明細入力!S70">
      <xdr:nvSpPr>
        <xdr:cNvPr id="349" name="テキスト ボックス 348">
          <a:extLst>
            <a:ext uri="{FF2B5EF4-FFF2-40B4-BE49-F238E27FC236}">
              <a16:creationId xmlns:a16="http://schemas.microsoft.com/office/drawing/2014/main" id="{FB70C1EC-EFF6-448A-90C0-B7F1D38C25BA}"/>
            </a:ext>
          </a:extLst>
        </xdr:cNvPr>
        <xdr:cNvSpPr txBox="1"/>
      </xdr:nvSpPr>
      <xdr:spPr>
        <a:xfrm>
          <a:off x="3371850" y="20288250"/>
          <a:ext cx="2984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BACE6E4-3538-4FCD-8BA5-8BB2E4543D0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6349</xdr:colOff>
      <xdr:row>159</xdr:row>
      <xdr:rowOff>95251</xdr:rowOff>
    </xdr:from>
    <xdr:to>
      <xdr:col>45</xdr:col>
      <xdr:colOff>15876</xdr:colOff>
      <xdr:row>161</xdr:row>
      <xdr:rowOff>104776</xdr:rowOff>
    </xdr:to>
    <xdr:sp macro="" textlink="請求書B明細入力!W70">
      <xdr:nvSpPr>
        <xdr:cNvPr id="350" name="テキスト ボックス 349">
          <a:extLst>
            <a:ext uri="{FF2B5EF4-FFF2-40B4-BE49-F238E27FC236}">
              <a16:creationId xmlns:a16="http://schemas.microsoft.com/office/drawing/2014/main" id="{0CD74FEC-175B-40B2-B021-499455B6FEDB}"/>
            </a:ext>
          </a:extLst>
        </xdr:cNvPr>
        <xdr:cNvSpPr txBox="1"/>
      </xdr:nvSpPr>
      <xdr:spPr>
        <a:xfrm>
          <a:off x="3968749" y="20288251"/>
          <a:ext cx="6191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8A0D310-BDEF-435B-9F6F-200FE8659DB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57151</xdr:colOff>
      <xdr:row>159</xdr:row>
      <xdr:rowOff>88901</xdr:rowOff>
    </xdr:from>
    <xdr:to>
      <xdr:col>53</xdr:col>
      <xdr:colOff>85729</xdr:colOff>
      <xdr:row>161</xdr:row>
      <xdr:rowOff>106365</xdr:rowOff>
    </xdr:to>
    <xdr:sp macro="" textlink="請求書B明細入力!Y70">
      <xdr:nvSpPr>
        <xdr:cNvPr id="351" name="テキスト ボックス 350">
          <a:extLst>
            <a:ext uri="{FF2B5EF4-FFF2-40B4-BE49-F238E27FC236}">
              <a16:creationId xmlns:a16="http://schemas.microsoft.com/office/drawing/2014/main" id="{EF9801A8-7565-474D-9CB7-C5FFFDDBEE7F}"/>
            </a:ext>
          </a:extLst>
        </xdr:cNvPr>
        <xdr:cNvSpPr txBox="1"/>
      </xdr:nvSpPr>
      <xdr:spPr>
        <a:xfrm>
          <a:off x="4629151" y="20281901"/>
          <a:ext cx="8413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4ECFB16-3F5B-4592-B98D-0EDBCCAD7C7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107951</xdr:colOff>
      <xdr:row>159</xdr:row>
      <xdr:rowOff>107951</xdr:rowOff>
    </xdr:from>
    <xdr:to>
      <xdr:col>60</xdr:col>
      <xdr:colOff>69852</xdr:colOff>
      <xdr:row>161</xdr:row>
      <xdr:rowOff>107951</xdr:rowOff>
    </xdr:to>
    <xdr:sp macro="" textlink="請求書B明細入力!AB70">
      <xdr:nvSpPr>
        <xdr:cNvPr id="352" name="テキスト ボックス 351">
          <a:extLst>
            <a:ext uri="{FF2B5EF4-FFF2-40B4-BE49-F238E27FC236}">
              <a16:creationId xmlns:a16="http://schemas.microsoft.com/office/drawing/2014/main" id="{358570A0-2198-4D01-9E5E-9C84280B1402}"/>
            </a:ext>
          </a:extLst>
        </xdr:cNvPr>
        <xdr:cNvSpPr txBox="1"/>
      </xdr:nvSpPr>
      <xdr:spPr>
        <a:xfrm>
          <a:off x="5486401" y="20300951"/>
          <a:ext cx="67945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0EA15C3-ABE0-40F6-B993-FF1400B011E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63501</xdr:colOff>
      <xdr:row>162</xdr:row>
      <xdr:rowOff>12701</xdr:rowOff>
    </xdr:from>
    <xdr:to>
      <xdr:col>4</xdr:col>
      <xdr:colOff>101601</xdr:colOff>
      <xdr:row>164</xdr:row>
      <xdr:rowOff>12701</xdr:rowOff>
    </xdr:to>
    <xdr:sp macro="" textlink="請求書B明細入力!B71">
      <xdr:nvSpPr>
        <xdr:cNvPr id="353" name="テキスト ボックス 352">
          <a:extLst>
            <a:ext uri="{FF2B5EF4-FFF2-40B4-BE49-F238E27FC236}">
              <a16:creationId xmlns:a16="http://schemas.microsoft.com/office/drawing/2014/main" id="{3198345A-73B7-40C1-BFE5-ED34537F1923}"/>
            </a:ext>
          </a:extLst>
        </xdr:cNvPr>
        <xdr:cNvSpPr txBox="1"/>
      </xdr:nvSpPr>
      <xdr:spPr>
        <a:xfrm>
          <a:off x="266701" y="20586701"/>
          <a:ext cx="2413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3342880-9167-45DA-9A60-48AD05182D8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162</xdr:row>
      <xdr:rowOff>12701</xdr:rowOff>
    </xdr:from>
    <xdr:to>
      <xdr:col>7</xdr:col>
      <xdr:colOff>19051</xdr:colOff>
      <xdr:row>164</xdr:row>
      <xdr:rowOff>12701</xdr:rowOff>
    </xdr:to>
    <xdr:sp macro="" textlink="請求書B明細入力!C71">
      <xdr:nvSpPr>
        <xdr:cNvPr id="354" name="テキスト ボックス 353">
          <a:extLst>
            <a:ext uri="{FF2B5EF4-FFF2-40B4-BE49-F238E27FC236}">
              <a16:creationId xmlns:a16="http://schemas.microsoft.com/office/drawing/2014/main" id="{DCCAE806-6B98-4261-BAAF-8149928824E1}"/>
            </a:ext>
          </a:extLst>
        </xdr:cNvPr>
        <xdr:cNvSpPr txBox="1"/>
      </xdr:nvSpPr>
      <xdr:spPr>
        <a:xfrm>
          <a:off x="508001" y="20586701"/>
          <a:ext cx="22225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EEEF791-8C2C-4D8F-81EA-B927385AAC9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162</xdr:row>
      <xdr:rowOff>25401</xdr:rowOff>
    </xdr:from>
    <xdr:to>
      <xdr:col>27</xdr:col>
      <xdr:colOff>76200</xdr:colOff>
      <xdr:row>164</xdr:row>
      <xdr:rowOff>25401</xdr:rowOff>
    </xdr:to>
    <xdr:sp macro="" textlink="請求書B明細入力!D71">
      <xdr:nvSpPr>
        <xdr:cNvPr id="355" name="テキスト ボックス 354">
          <a:extLst>
            <a:ext uri="{FF2B5EF4-FFF2-40B4-BE49-F238E27FC236}">
              <a16:creationId xmlns:a16="http://schemas.microsoft.com/office/drawing/2014/main" id="{73CC6294-A8DC-48E3-A7CC-C153CF7E7E04}"/>
            </a:ext>
          </a:extLst>
        </xdr:cNvPr>
        <xdr:cNvSpPr txBox="1"/>
      </xdr:nvSpPr>
      <xdr:spPr>
        <a:xfrm>
          <a:off x="781051" y="20599401"/>
          <a:ext cx="2038349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28771264-0C51-4322-AA23-974B1B99BE8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86313</xdr:colOff>
      <xdr:row>162</xdr:row>
      <xdr:rowOff>6351</xdr:rowOff>
    </xdr:from>
    <xdr:to>
      <xdr:col>32</xdr:col>
      <xdr:colOff>88901</xdr:colOff>
      <xdr:row>164</xdr:row>
      <xdr:rowOff>17465</xdr:rowOff>
    </xdr:to>
    <xdr:sp macro="" textlink="請求書B明細入力!U71">
      <xdr:nvSpPr>
        <xdr:cNvPr id="356" name="テキスト ボックス 355">
          <a:extLst>
            <a:ext uri="{FF2B5EF4-FFF2-40B4-BE49-F238E27FC236}">
              <a16:creationId xmlns:a16="http://schemas.microsoft.com/office/drawing/2014/main" id="{E3980610-EA54-4AD4-9351-A1DC55927B98}"/>
            </a:ext>
          </a:extLst>
        </xdr:cNvPr>
        <xdr:cNvSpPr txBox="1"/>
      </xdr:nvSpPr>
      <xdr:spPr>
        <a:xfrm>
          <a:off x="2829513" y="20580351"/>
          <a:ext cx="510588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332D698-C4D1-4CE7-9F42-058FCE02DDD3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19050</xdr:colOff>
      <xdr:row>161</xdr:row>
      <xdr:rowOff>120650</xdr:rowOff>
    </xdr:from>
    <xdr:to>
      <xdr:col>36</xdr:col>
      <xdr:colOff>12699</xdr:colOff>
      <xdr:row>164</xdr:row>
      <xdr:rowOff>19051</xdr:rowOff>
    </xdr:to>
    <xdr:sp macro="" textlink="請求書B明細入力!S71">
      <xdr:nvSpPr>
        <xdr:cNvPr id="357" name="テキスト ボックス 356">
          <a:extLst>
            <a:ext uri="{FF2B5EF4-FFF2-40B4-BE49-F238E27FC236}">
              <a16:creationId xmlns:a16="http://schemas.microsoft.com/office/drawing/2014/main" id="{9A4B8B7A-CF63-43DB-9181-1F501577DC69}"/>
            </a:ext>
          </a:extLst>
        </xdr:cNvPr>
        <xdr:cNvSpPr txBox="1"/>
      </xdr:nvSpPr>
      <xdr:spPr>
        <a:xfrm>
          <a:off x="3371850" y="20567650"/>
          <a:ext cx="2984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7C1552A-3F2B-4A27-9829-CB6D73932EB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6349</xdr:colOff>
      <xdr:row>162</xdr:row>
      <xdr:rowOff>12701</xdr:rowOff>
    </xdr:from>
    <xdr:to>
      <xdr:col>45</xdr:col>
      <xdr:colOff>15876</xdr:colOff>
      <xdr:row>164</xdr:row>
      <xdr:rowOff>22226</xdr:rowOff>
    </xdr:to>
    <xdr:sp macro="" textlink="請求書B明細入力!W71">
      <xdr:nvSpPr>
        <xdr:cNvPr id="358" name="テキスト ボックス 357">
          <a:extLst>
            <a:ext uri="{FF2B5EF4-FFF2-40B4-BE49-F238E27FC236}">
              <a16:creationId xmlns:a16="http://schemas.microsoft.com/office/drawing/2014/main" id="{14042A80-BD45-4D19-A012-5D1F0AE693B5}"/>
            </a:ext>
          </a:extLst>
        </xdr:cNvPr>
        <xdr:cNvSpPr txBox="1"/>
      </xdr:nvSpPr>
      <xdr:spPr>
        <a:xfrm>
          <a:off x="3968749" y="20586701"/>
          <a:ext cx="6191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7493E75-DAF3-4C0D-A589-029BADF47AA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57151</xdr:colOff>
      <xdr:row>162</xdr:row>
      <xdr:rowOff>6351</xdr:rowOff>
    </xdr:from>
    <xdr:to>
      <xdr:col>53</xdr:col>
      <xdr:colOff>85729</xdr:colOff>
      <xdr:row>164</xdr:row>
      <xdr:rowOff>23815</xdr:rowOff>
    </xdr:to>
    <xdr:sp macro="" textlink="請求書B明細入力!Y71">
      <xdr:nvSpPr>
        <xdr:cNvPr id="359" name="テキスト ボックス 358">
          <a:extLst>
            <a:ext uri="{FF2B5EF4-FFF2-40B4-BE49-F238E27FC236}">
              <a16:creationId xmlns:a16="http://schemas.microsoft.com/office/drawing/2014/main" id="{99320A8D-4665-4B4D-9027-982E1A42A242}"/>
            </a:ext>
          </a:extLst>
        </xdr:cNvPr>
        <xdr:cNvSpPr txBox="1"/>
      </xdr:nvSpPr>
      <xdr:spPr>
        <a:xfrm>
          <a:off x="4629151" y="20580351"/>
          <a:ext cx="8413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FF9DD7A-320B-4406-B1AC-C7332236F3F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107951</xdr:colOff>
      <xdr:row>162</xdr:row>
      <xdr:rowOff>6351</xdr:rowOff>
    </xdr:from>
    <xdr:to>
      <xdr:col>60</xdr:col>
      <xdr:colOff>69852</xdr:colOff>
      <xdr:row>164</xdr:row>
      <xdr:rowOff>6351</xdr:rowOff>
    </xdr:to>
    <xdr:sp macro="" textlink="請求書B明細入力!AB71">
      <xdr:nvSpPr>
        <xdr:cNvPr id="360" name="テキスト ボックス 359">
          <a:extLst>
            <a:ext uri="{FF2B5EF4-FFF2-40B4-BE49-F238E27FC236}">
              <a16:creationId xmlns:a16="http://schemas.microsoft.com/office/drawing/2014/main" id="{C219ACF4-529F-4B76-B44B-03BF2866B843}"/>
            </a:ext>
          </a:extLst>
        </xdr:cNvPr>
        <xdr:cNvSpPr txBox="1"/>
      </xdr:nvSpPr>
      <xdr:spPr>
        <a:xfrm>
          <a:off x="5486401" y="20580351"/>
          <a:ext cx="67945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FEFA96B-9280-4046-AD99-3C79955F1F6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63501</xdr:colOff>
      <xdr:row>164</xdr:row>
      <xdr:rowOff>25401</xdr:rowOff>
    </xdr:from>
    <xdr:to>
      <xdr:col>4</xdr:col>
      <xdr:colOff>101601</xdr:colOff>
      <xdr:row>166</xdr:row>
      <xdr:rowOff>25401</xdr:rowOff>
    </xdr:to>
    <xdr:sp macro="" textlink="請求書B明細入力!B72">
      <xdr:nvSpPr>
        <xdr:cNvPr id="361" name="テキスト ボックス 360">
          <a:extLst>
            <a:ext uri="{FF2B5EF4-FFF2-40B4-BE49-F238E27FC236}">
              <a16:creationId xmlns:a16="http://schemas.microsoft.com/office/drawing/2014/main" id="{21E75AFD-330C-4813-8A8F-0C28E9E7A2F5}"/>
            </a:ext>
          </a:extLst>
        </xdr:cNvPr>
        <xdr:cNvSpPr txBox="1"/>
      </xdr:nvSpPr>
      <xdr:spPr>
        <a:xfrm>
          <a:off x="266701" y="20853401"/>
          <a:ext cx="2413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6FFC98A-E5E5-4548-BC90-38906F29296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164</xdr:row>
      <xdr:rowOff>25401</xdr:rowOff>
    </xdr:from>
    <xdr:to>
      <xdr:col>7</xdr:col>
      <xdr:colOff>19051</xdr:colOff>
      <xdr:row>166</xdr:row>
      <xdr:rowOff>25401</xdr:rowOff>
    </xdr:to>
    <xdr:sp macro="" textlink="請求書B明細入力!C72">
      <xdr:nvSpPr>
        <xdr:cNvPr id="362" name="テキスト ボックス 361">
          <a:extLst>
            <a:ext uri="{FF2B5EF4-FFF2-40B4-BE49-F238E27FC236}">
              <a16:creationId xmlns:a16="http://schemas.microsoft.com/office/drawing/2014/main" id="{2CCCF511-7845-4F30-88C4-36DBD4325131}"/>
            </a:ext>
          </a:extLst>
        </xdr:cNvPr>
        <xdr:cNvSpPr txBox="1"/>
      </xdr:nvSpPr>
      <xdr:spPr>
        <a:xfrm>
          <a:off x="508001" y="20853401"/>
          <a:ext cx="22225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4F74B85-74F5-47D2-A456-63A873472D1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164</xdr:row>
      <xdr:rowOff>38101</xdr:rowOff>
    </xdr:from>
    <xdr:to>
      <xdr:col>27</xdr:col>
      <xdr:colOff>76200</xdr:colOff>
      <xdr:row>166</xdr:row>
      <xdr:rowOff>38101</xdr:rowOff>
    </xdr:to>
    <xdr:sp macro="" textlink="請求書B明細入力!D72">
      <xdr:nvSpPr>
        <xdr:cNvPr id="363" name="テキスト ボックス 362">
          <a:extLst>
            <a:ext uri="{FF2B5EF4-FFF2-40B4-BE49-F238E27FC236}">
              <a16:creationId xmlns:a16="http://schemas.microsoft.com/office/drawing/2014/main" id="{01F13C02-5E35-4403-8617-88317DAEF747}"/>
            </a:ext>
          </a:extLst>
        </xdr:cNvPr>
        <xdr:cNvSpPr txBox="1"/>
      </xdr:nvSpPr>
      <xdr:spPr>
        <a:xfrm>
          <a:off x="781051" y="20866101"/>
          <a:ext cx="2038349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5976A5E-2E19-4AB9-9588-FF3E9B1D970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86313</xdr:colOff>
      <xdr:row>164</xdr:row>
      <xdr:rowOff>19051</xdr:rowOff>
    </xdr:from>
    <xdr:to>
      <xdr:col>32</xdr:col>
      <xdr:colOff>88901</xdr:colOff>
      <xdr:row>166</xdr:row>
      <xdr:rowOff>30165</xdr:rowOff>
    </xdr:to>
    <xdr:sp macro="" textlink="請求書B明細入力!U72">
      <xdr:nvSpPr>
        <xdr:cNvPr id="364" name="テキスト ボックス 363">
          <a:extLst>
            <a:ext uri="{FF2B5EF4-FFF2-40B4-BE49-F238E27FC236}">
              <a16:creationId xmlns:a16="http://schemas.microsoft.com/office/drawing/2014/main" id="{E413A141-82DC-4B9D-8769-5FA60482ECD7}"/>
            </a:ext>
          </a:extLst>
        </xdr:cNvPr>
        <xdr:cNvSpPr txBox="1"/>
      </xdr:nvSpPr>
      <xdr:spPr>
        <a:xfrm>
          <a:off x="2829513" y="20847051"/>
          <a:ext cx="510588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4E4933B-B83B-4555-AB49-E531433A4D09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19050</xdr:colOff>
      <xdr:row>164</xdr:row>
      <xdr:rowOff>19050</xdr:rowOff>
    </xdr:from>
    <xdr:to>
      <xdr:col>36</xdr:col>
      <xdr:colOff>12699</xdr:colOff>
      <xdr:row>166</xdr:row>
      <xdr:rowOff>44451</xdr:rowOff>
    </xdr:to>
    <xdr:sp macro="" textlink="請求書B明細入力!S72">
      <xdr:nvSpPr>
        <xdr:cNvPr id="365" name="テキスト ボックス 364">
          <a:extLst>
            <a:ext uri="{FF2B5EF4-FFF2-40B4-BE49-F238E27FC236}">
              <a16:creationId xmlns:a16="http://schemas.microsoft.com/office/drawing/2014/main" id="{3CFEB9A1-418A-4FDE-8B7A-54A4760F76E9}"/>
            </a:ext>
          </a:extLst>
        </xdr:cNvPr>
        <xdr:cNvSpPr txBox="1"/>
      </xdr:nvSpPr>
      <xdr:spPr>
        <a:xfrm>
          <a:off x="3371850" y="20847050"/>
          <a:ext cx="2984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83F8298-CD73-463F-A7C2-EE3CA2A3F79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6349</xdr:colOff>
      <xdr:row>164</xdr:row>
      <xdr:rowOff>38101</xdr:rowOff>
    </xdr:from>
    <xdr:to>
      <xdr:col>45</xdr:col>
      <xdr:colOff>15876</xdr:colOff>
      <xdr:row>166</xdr:row>
      <xdr:rowOff>47626</xdr:rowOff>
    </xdr:to>
    <xdr:sp macro="" textlink="請求書B明細入力!W72">
      <xdr:nvSpPr>
        <xdr:cNvPr id="366" name="テキスト ボックス 365">
          <a:extLst>
            <a:ext uri="{FF2B5EF4-FFF2-40B4-BE49-F238E27FC236}">
              <a16:creationId xmlns:a16="http://schemas.microsoft.com/office/drawing/2014/main" id="{317DCC05-CAED-47F9-9F42-24F1CCF22BBC}"/>
            </a:ext>
          </a:extLst>
        </xdr:cNvPr>
        <xdr:cNvSpPr txBox="1"/>
      </xdr:nvSpPr>
      <xdr:spPr>
        <a:xfrm>
          <a:off x="3968749" y="20866101"/>
          <a:ext cx="6191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0FF325D-CFE1-43B0-A3AF-C5859473C22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50801</xdr:colOff>
      <xdr:row>164</xdr:row>
      <xdr:rowOff>38101</xdr:rowOff>
    </xdr:from>
    <xdr:to>
      <xdr:col>53</xdr:col>
      <xdr:colOff>79379</xdr:colOff>
      <xdr:row>166</xdr:row>
      <xdr:rowOff>55565</xdr:rowOff>
    </xdr:to>
    <xdr:sp macro="" textlink="請求書B明細入力!Y72">
      <xdr:nvSpPr>
        <xdr:cNvPr id="367" name="テキスト ボックス 366">
          <a:extLst>
            <a:ext uri="{FF2B5EF4-FFF2-40B4-BE49-F238E27FC236}">
              <a16:creationId xmlns:a16="http://schemas.microsoft.com/office/drawing/2014/main" id="{DD6C862B-5FF5-4D17-9B9E-793C92EE3CEE}"/>
            </a:ext>
          </a:extLst>
        </xdr:cNvPr>
        <xdr:cNvSpPr txBox="1"/>
      </xdr:nvSpPr>
      <xdr:spPr>
        <a:xfrm>
          <a:off x="4622801" y="20866101"/>
          <a:ext cx="8413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7A872CC-BB7F-40A3-B317-25E5B92EBDD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107951</xdr:colOff>
      <xdr:row>164</xdr:row>
      <xdr:rowOff>31751</xdr:rowOff>
    </xdr:from>
    <xdr:to>
      <xdr:col>60</xdr:col>
      <xdr:colOff>69852</xdr:colOff>
      <xdr:row>166</xdr:row>
      <xdr:rowOff>31751</xdr:rowOff>
    </xdr:to>
    <xdr:sp macro="" textlink="請求書B明細入力!AB72">
      <xdr:nvSpPr>
        <xdr:cNvPr id="368" name="テキスト ボックス 367">
          <a:extLst>
            <a:ext uri="{FF2B5EF4-FFF2-40B4-BE49-F238E27FC236}">
              <a16:creationId xmlns:a16="http://schemas.microsoft.com/office/drawing/2014/main" id="{86C9FB74-0730-44CF-8B02-3EA0331225E2}"/>
            </a:ext>
          </a:extLst>
        </xdr:cNvPr>
        <xdr:cNvSpPr txBox="1"/>
      </xdr:nvSpPr>
      <xdr:spPr>
        <a:xfrm>
          <a:off x="5486401" y="20859751"/>
          <a:ext cx="67945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D9D2F85-4874-4614-9DB6-F0E30239921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57151</xdr:colOff>
      <xdr:row>166</xdr:row>
      <xdr:rowOff>69851</xdr:rowOff>
    </xdr:from>
    <xdr:to>
      <xdr:col>4</xdr:col>
      <xdr:colOff>95251</xdr:colOff>
      <xdr:row>168</xdr:row>
      <xdr:rowOff>69851</xdr:rowOff>
    </xdr:to>
    <xdr:sp macro="" textlink="請求書B明細入力!B73">
      <xdr:nvSpPr>
        <xdr:cNvPr id="369" name="テキスト ボックス 368">
          <a:extLst>
            <a:ext uri="{FF2B5EF4-FFF2-40B4-BE49-F238E27FC236}">
              <a16:creationId xmlns:a16="http://schemas.microsoft.com/office/drawing/2014/main" id="{81EB50D8-4787-4B1F-A65F-04FCCC7453CA}"/>
            </a:ext>
          </a:extLst>
        </xdr:cNvPr>
        <xdr:cNvSpPr txBox="1"/>
      </xdr:nvSpPr>
      <xdr:spPr>
        <a:xfrm>
          <a:off x="260351" y="21151851"/>
          <a:ext cx="2413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99A8738-5F36-4523-B33E-EB484588C87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166</xdr:row>
      <xdr:rowOff>69851</xdr:rowOff>
    </xdr:from>
    <xdr:to>
      <xdr:col>7</xdr:col>
      <xdr:colOff>19051</xdr:colOff>
      <xdr:row>168</xdr:row>
      <xdr:rowOff>69851</xdr:rowOff>
    </xdr:to>
    <xdr:sp macro="" textlink="請求書B明細入力!C73">
      <xdr:nvSpPr>
        <xdr:cNvPr id="370" name="テキスト ボックス 369">
          <a:extLst>
            <a:ext uri="{FF2B5EF4-FFF2-40B4-BE49-F238E27FC236}">
              <a16:creationId xmlns:a16="http://schemas.microsoft.com/office/drawing/2014/main" id="{CE011731-CCDC-45D8-BD49-BEFDC987A8D6}"/>
            </a:ext>
          </a:extLst>
        </xdr:cNvPr>
        <xdr:cNvSpPr txBox="1"/>
      </xdr:nvSpPr>
      <xdr:spPr>
        <a:xfrm>
          <a:off x="508001" y="21151851"/>
          <a:ext cx="22225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76906E1-FA27-44FC-8FA4-7F9FBE97B1F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166</xdr:row>
      <xdr:rowOff>63501</xdr:rowOff>
    </xdr:from>
    <xdr:to>
      <xdr:col>27</xdr:col>
      <xdr:colOff>76200</xdr:colOff>
      <xdr:row>168</xdr:row>
      <xdr:rowOff>63501</xdr:rowOff>
    </xdr:to>
    <xdr:sp macro="" textlink="請求書B明細入力!D73">
      <xdr:nvSpPr>
        <xdr:cNvPr id="371" name="テキスト ボックス 370">
          <a:extLst>
            <a:ext uri="{FF2B5EF4-FFF2-40B4-BE49-F238E27FC236}">
              <a16:creationId xmlns:a16="http://schemas.microsoft.com/office/drawing/2014/main" id="{5B388B1C-77F8-4E34-9F88-3573393F59FA}"/>
            </a:ext>
          </a:extLst>
        </xdr:cNvPr>
        <xdr:cNvSpPr txBox="1"/>
      </xdr:nvSpPr>
      <xdr:spPr>
        <a:xfrm>
          <a:off x="781051" y="21145501"/>
          <a:ext cx="2038349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854D69A-792B-4730-A3AA-E89AA5ADADF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86313</xdr:colOff>
      <xdr:row>166</xdr:row>
      <xdr:rowOff>57151</xdr:rowOff>
    </xdr:from>
    <xdr:to>
      <xdr:col>32</xdr:col>
      <xdr:colOff>88901</xdr:colOff>
      <xdr:row>168</xdr:row>
      <xdr:rowOff>68265</xdr:rowOff>
    </xdr:to>
    <xdr:sp macro="" textlink="請求書B明細入力!U73">
      <xdr:nvSpPr>
        <xdr:cNvPr id="372" name="テキスト ボックス 371">
          <a:extLst>
            <a:ext uri="{FF2B5EF4-FFF2-40B4-BE49-F238E27FC236}">
              <a16:creationId xmlns:a16="http://schemas.microsoft.com/office/drawing/2014/main" id="{2740B0A7-F13C-46EE-A872-91F83E892F35}"/>
            </a:ext>
          </a:extLst>
        </xdr:cNvPr>
        <xdr:cNvSpPr txBox="1"/>
      </xdr:nvSpPr>
      <xdr:spPr>
        <a:xfrm>
          <a:off x="2829513" y="21139151"/>
          <a:ext cx="510588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2D2A77E-D739-4CA2-AE0D-696CE50F0244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25400</xdr:colOff>
      <xdr:row>166</xdr:row>
      <xdr:rowOff>38100</xdr:rowOff>
    </xdr:from>
    <xdr:to>
      <xdr:col>36</xdr:col>
      <xdr:colOff>19049</xdr:colOff>
      <xdr:row>168</xdr:row>
      <xdr:rowOff>63501</xdr:rowOff>
    </xdr:to>
    <xdr:sp macro="" textlink="請求書B明細入力!S73">
      <xdr:nvSpPr>
        <xdr:cNvPr id="373" name="テキスト ボックス 372">
          <a:extLst>
            <a:ext uri="{FF2B5EF4-FFF2-40B4-BE49-F238E27FC236}">
              <a16:creationId xmlns:a16="http://schemas.microsoft.com/office/drawing/2014/main" id="{317F26F0-7B4F-4919-A784-D8F4DBB33ABF}"/>
            </a:ext>
          </a:extLst>
        </xdr:cNvPr>
        <xdr:cNvSpPr txBox="1"/>
      </xdr:nvSpPr>
      <xdr:spPr>
        <a:xfrm>
          <a:off x="3378200" y="21120100"/>
          <a:ext cx="2984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5EB35C5-08AA-4D1C-8157-389C9C45929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6349</xdr:colOff>
      <xdr:row>166</xdr:row>
      <xdr:rowOff>57151</xdr:rowOff>
    </xdr:from>
    <xdr:to>
      <xdr:col>45</xdr:col>
      <xdr:colOff>15876</xdr:colOff>
      <xdr:row>168</xdr:row>
      <xdr:rowOff>66676</xdr:rowOff>
    </xdr:to>
    <xdr:sp macro="" textlink="請求書B明細入力!W73">
      <xdr:nvSpPr>
        <xdr:cNvPr id="374" name="テキスト ボックス 373">
          <a:extLst>
            <a:ext uri="{FF2B5EF4-FFF2-40B4-BE49-F238E27FC236}">
              <a16:creationId xmlns:a16="http://schemas.microsoft.com/office/drawing/2014/main" id="{62434E1F-3EA0-43F2-8181-BA5E1D03732F}"/>
            </a:ext>
          </a:extLst>
        </xdr:cNvPr>
        <xdr:cNvSpPr txBox="1"/>
      </xdr:nvSpPr>
      <xdr:spPr>
        <a:xfrm>
          <a:off x="3968749" y="21139151"/>
          <a:ext cx="6191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CC1155A-88DC-4DF9-AB93-C2CC9C9BBDF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63501</xdr:colOff>
      <xdr:row>166</xdr:row>
      <xdr:rowOff>50801</xdr:rowOff>
    </xdr:from>
    <xdr:to>
      <xdr:col>53</xdr:col>
      <xdr:colOff>92079</xdr:colOff>
      <xdr:row>168</xdr:row>
      <xdr:rowOff>68265</xdr:rowOff>
    </xdr:to>
    <xdr:sp macro="" textlink="請求書B明細入力!Y73">
      <xdr:nvSpPr>
        <xdr:cNvPr id="375" name="テキスト ボックス 374">
          <a:extLst>
            <a:ext uri="{FF2B5EF4-FFF2-40B4-BE49-F238E27FC236}">
              <a16:creationId xmlns:a16="http://schemas.microsoft.com/office/drawing/2014/main" id="{2433EDF5-7F58-4932-8F33-B995C765E27B}"/>
            </a:ext>
          </a:extLst>
        </xdr:cNvPr>
        <xdr:cNvSpPr txBox="1"/>
      </xdr:nvSpPr>
      <xdr:spPr>
        <a:xfrm>
          <a:off x="4635501" y="21132801"/>
          <a:ext cx="8413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87CA8B1-AF92-4024-8827-62EED005F85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107951</xdr:colOff>
      <xdr:row>166</xdr:row>
      <xdr:rowOff>63501</xdr:rowOff>
    </xdr:from>
    <xdr:to>
      <xdr:col>60</xdr:col>
      <xdr:colOff>69852</xdr:colOff>
      <xdr:row>168</xdr:row>
      <xdr:rowOff>63501</xdr:rowOff>
    </xdr:to>
    <xdr:sp macro="" textlink="請求書B明細入力!AB73">
      <xdr:nvSpPr>
        <xdr:cNvPr id="376" name="テキスト ボックス 375">
          <a:extLst>
            <a:ext uri="{FF2B5EF4-FFF2-40B4-BE49-F238E27FC236}">
              <a16:creationId xmlns:a16="http://schemas.microsoft.com/office/drawing/2014/main" id="{DB570D31-1CE8-41C7-9CEC-B2207D8182CF}"/>
            </a:ext>
          </a:extLst>
        </xdr:cNvPr>
        <xdr:cNvSpPr txBox="1"/>
      </xdr:nvSpPr>
      <xdr:spPr>
        <a:xfrm>
          <a:off x="5486401" y="21145501"/>
          <a:ext cx="67945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C1FA743-4BB6-4F9D-B474-DAAB9DD1501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63501</xdr:colOff>
      <xdr:row>168</xdr:row>
      <xdr:rowOff>76201</xdr:rowOff>
    </xdr:from>
    <xdr:to>
      <xdr:col>4</xdr:col>
      <xdr:colOff>101601</xdr:colOff>
      <xdr:row>170</xdr:row>
      <xdr:rowOff>76201</xdr:rowOff>
    </xdr:to>
    <xdr:sp macro="" textlink="請求書B明細入力!B74">
      <xdr:nvSpPr>
        <xdr:cNvPr id="377" name="テキスト ボックス 376">
          <a:extLst>
            <a:ext uri="{FF2B5EF4-FFF2-40B4-BE49-F238E27FC236}">
              <a16:creationId xmlns:a16="http://schemas.microsoft.com/office/drawing/2014/main" id="{9C0E5810-1AA1-4101-965F-52718ADE3061}"/>
            </a:ext>
          </a:extLst>
        </xdr:cNvPr>
        <xdr:cNvSpPr txBox="1"/>
      </xdr:nvSpPr>
      <xdr:spPr>
        <a:xfrm>
          <a:off x="266701" y="21412201"/>
          <a:ext cx="2413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2C40F86-A5A9-442F-9ACE-7DA2080D104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101601</xdr:colOff>
      <xdr:row>168</xdr:row>
      <xdr:rowOff>82551</xdr:rowOff>
    </xdr:from>
    <xdr:to>
      <xdr:col>7</xdr:col>
      <xdr:colOff>12701</xdr:colOff>
      <xdr:row>170</xdr:row>
      <xdr:rowOff>82551</xdr:rowOff>
    </xdr:to>
    <xdr:sp macro="" textlink="請求書B明細入力!C74">
      <xdr:nvSpPr>
        <xdr:cNvPr id="378" name="テキスト ボックス 377">
          <a:extLst>
            <a:ext uri="{FF2B5EF4-FFF2-40B4-BE49-F238E27FC236}">
              <a16:creationId xmlns:a16="http://schemas.microsoft.com/office/drawing/2014/main" id="{406351FB-9BAA-4E40-AC6B-3258D3ED6044}"/>
            </a:ext>
          </a:extLst>
        </xdr:cNvPr>
        <xdr:cNvSpPr txBox="1"/>
      </xdr:nvSpPr>
      <xdr:spPr>
        <a:xfrm>
          <a:off x="508001" y="21418551"/>
          <a:ext cx="2159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15935AD-2273-454D-BD94-821E43F01AB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168</xdr:row>
      <xdr:rowOff>76201</xdr:rowOff>
    </xdr:from>
    <xdr:to>
      <xdr:col>27</xdr:col>
      <xdr:colOff>76200</xdr:colOff>
      <xdr:row>170</xdr:row>
      <xdr:rowOff>76201</xdr:rowOff>
    </xdr:to>
    <xdr:sp macro="" textlink="請求書B明細入力!D74">
      <xdr:nvSpPr>
        <xdr:cNvPr id="379" name="テキスト ボックス 378">
          <a:extLst>
            <a:ext uri="{FF2B5EF4-FFF2-40B4-BE49-F238E27FC236}">
              <a16:creationId xmlns:a16="http://schemas.microsoft.com/office/drawing/2014/main" id="{68DF1A2B-C3E3-4C42-9AED-05A53685C6EA}"/>
            </a:ext>
          </a:extLst>
        </xdr:cNvPr>
        <xdr:cNvSpPr txBox="1"/>
      </xdr:nvSpPr>
      <xdr:spPr>
        <a:xfrm>
          <a:off x="781051" y="21412201"/>
          <a:ext cx="2038349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3A5AB457-14A3-40E8-9CFE-0014F65C1A8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86313</xdr:colOff>
      <xdr:row>168</xdr:row>
      <xdr:rowOff>69851</xdr:rowOff>
    </xdr:from>
    <xdr:to>
      <xdr:col>32</xdr:col>
      <xdr:colOff>88901</xdr:colOff>
      <xdr:row>170</xdr:row>
      <xdr:rowOff>80965</xdr:rowOff>
    </xdr:to>
    <xdr:sp macro="" textlink="請求書B明細入力!U74">
      <xdr:nvSpPr>
        <xdr:cNvPr id="380" name="テキスト ボックス 379">
          <a:extLst>
            <a:ext uri="{FF2B5EF4-FFF2-40B4-BE49-F238E27FC236}">
              <a16:creationId xmlns:a16="http://schemas.microsoft.com/office/drawing/2014/main" id="{E7E49906-3540-4B5E-8E65-3EB2760C75B0}"/>
            </a:ext>
          </a:extLst>
        </xdr:cNvPr>
        <xdr:cNvSpPr txBox="1"/>
      </xdr:nvSpPr>
      <xdr:spPr>
        <a:xfrm>
          <a:off x="2829513" y="21405851"/>
          <a:ext cx="510588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A992043-1FA9-4A89-8F9E-8C32822B5CD5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19957</xdr:colOff>
      <xdr:row>168</xdr:row>
      <xdr:rowOff>57150</xdr:rowOff>
    </xdr:from>
    <xdr:to>
      <xdr:col>36</xdr:col>
      <xdr:colOff>13606</xdr:colOff>
      <xdr:row>170</xdr:row>
      <xdr:rowOff>82551</xdr:rowOff>
    </xdr:to>
    <xdr:sp macro="" textlink="請求書B明細入力!S74">
      <xdr:nvSpPr>
        <xdr:cNvPr id="381" name="テキスト ボックス 380">
          <a:extLst>
            <a:ext uri="{FF2B5EF4-FFF2-40B4-BE49-F238E27FC236}">
              <a16:creationId xmlns:a16="http://schemas.microsoft.com/office/drawing/2014/main" id="{0D02E478-B402-473C-B478-3648961A0C24}"/>
            </a:ext>
          </a:extLst>
        </xdr:cNvPr>
        <xdr:cNvSpPr txBox="1"/>
      </xdr:nvSpPr>
      <xdr:spPr>
        <a:xfrm>
          <a:off x="3372757" y="21393150"/>
          <a:ext cx="2984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0B27398-07C1-4F63-A3D1-470E7D8A850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6349</xdr:colOff>
      <xdr:row>168</xdr:row>
      <xdr:rowOff>69851</xdr:rowOff>
    </xdr:from>
    <xdr:to>
      <xdr:col>45</xdr:col>
      <xdr:colOff>15876</xdr:colOff>
      <xdr:row>170</xdr:row>
      <xdr:rowOff>79376</xdr:rowOff>
    </xdr:to>
    <xdr:sp macro="" textlink="請求書B明細入力!W74">
      <xdr:nvSpPr>
        <xdr:cNvPr id="382" name="テキスト ボックス 381">
          <a:extLst>
            <a:ext uri="{FF2B5EF4-FFF2-40B4-BE49-F238E27FC236}">
              <a16:creationId xmlns:a16="http://schemas.microsoft.com/office/drawing/2014/main" id="{22E16DEB-2B3C-4D70-A65D-08A0E348EB13}"/>
            </a:ext>
          </a:extLst>
        </xdr:cNvPr>
        <xdr:cNvSpPr txBox="1"/>
      </xdr:nvSpPr>
      <xdr:spPr>
        <a:xfrm>
          <a:off x="3968749" y="21405851"/>
          <a:ext cx="6191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8CF5802-1300-4702-9921-E82C470775A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69851</xdr:colOff>
      <xdr:row>168</xdr:row>
      <xdr:rowOff>76201</xdr:rowOff>
    </xdr:from>
    <xdr:to>
      <xdr:col>53</xdr:col>
      <xdr:colOff>98429</xdr:colOff>
      <xdr:row>170</xdr:row>
      <xdr:rowOff>93665</xdr:rowOff>
    </xdr:to>
    <xdr:sp macro="" textlink="請求書B明細入力!Y74">
      <xdr:nvSpPr>
        <xdr:cNvPr id="383" name="テキスト ボックス 382">
          <a:extLst>
            <a:ext uri="{FF2B5EF4-FFF2-40B4-BE49-F238E27FC236}">
              <a16:creationId xmlns:a16="http://schemas.microsoft.com/office/drawing/2014/main" id="{B9B3E971-A30D-43F2-A556-90181F8497C7}"/>
            </a:ext>
          </a:extLst>
        </xdr:cNvPr>
        <xdr:cNvSpPr txBox="1"/>
      </xdr:nvSpPr>
      <xdr:spPr>
        <a:xfrm>
          <a:off x="4641851" y="21412201"/>
          <a:ext cx="8413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7973EA5-99BF-4A88-9577-E2786199B39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7258</xdr:colOff>
      <xdr:row>168</xdr:row>
      <xdr:rowOff>81644</xdr:rowOff>
    </xdr:from>
    <xdr:to>
      <xdr:col>60</xdr:col>
      <xdr:colOff>83459</xdr:colOff>
      <xdr:row>170</xdr:row>
      <xdr:rowOff>81643</xdr:rowOff>
    </xdr:to>
    <xdr:sp macro="" textlink="請求書B明細入力!AB74">
      <xdr:nvSpPr>
        <xdr:cNvPr id="384" name="テキスト ボックス 383">
          <a:extLst>
            <a:ext uri="{FF2B5EF4-FFF2-40B4-BE49-F238E27FC236}">
              <a16:creationId xmlns:a16="http://schemas.microsoft.com/office/drawing/2014/main" id="{3034425D-21F7-400F-9984-369C0AED7293}"/>
            </a:ext>
          </a:extLst>
        </xdr:cNvPr>
        <xdr:cNvSpPr txBox="1"/>
      </xdr:nvSpPr>
      <xdr:spPr>
        <a:xfrm>
          <a:off x="5493658" y="21417644"/>
          <a:ext cx="685801" cy="253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B053462-F86C-4DF4-934F-BB0AFB62FAB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50480</xdr:colOff>
      <xdr:row>218</xdr:row>
      <xdr:rowOff>92089</xdr:rowOff>
    </xdr:from>
    <xdr:to>
      <xdr:col>4</xdr:col>
      <xdr:colOff>88580</xdr:colOff>
      <xdr:row>220</xdr:row>
      <xdr:rowOff>92090</xdr:rowOff>
    </xdr:to>
    <xdr:sp macro="" textlink="請求書B明細入力!B75">
      <xdr:nvSpPr>
        <xdr:cNvPr id="385" name="テキスト ボックス 384">
          <a:extLst>
            <a:ext uri="{FF2B5EF4-FFF2-40B4-BE49-F238E27FC236}">
              <a16:creationId xmlns:a16="http://schemas.microsoft.com/office/drawing/2014/main" id="{32835942-0FED-4EDF-89CB-2972DB256D05}"/>
            </a:ext>
          </a:extLst>
        </xdr:cNvPr>
        <xdr:cNvSpPr txBox="1"/>
      </xdr:nvSpPr>
      <xdr:spPr>
        <a:xfrm>
          <a:off x="253680" y="27778089"/>
          <a:ext cx="241300" cy="2540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C795BA6-6322-4044-842F-ADAAE408365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100107</xdr:colOff>
      <xdr:row>218</xdr:row>
      <xdr:rowOff>96091</xdr:rowOff>
    </xdr:from>
    <xdr:to>
      <xdr:col>7</xdr:col>
      <xdr:colOff>10406</xdr:colOff>
      <xdr:row>220</xdr:row>
      <xdr:rowOff>96091</xdr:rowOff>
    </xdr:to>
    <xdr:sp macro="" textlink="請求書B明細入力!C75">
      <xdr:nvSpPr>
        <xdr:cNvPr id="386" name="テキスト ボックス 385">
          <a:extLst>
            <a:ext uri="{FF2B5EF4-FFF2-40B4-BE49-F238E27FC236}">
              <a16:creationId xmlns:a16="http://schemas.microsoft.com/office/drawing/2014/main" id="{19AA6538-F40F-4CA9-9EE8-416D0CD49C5F}"/>
            </a:ext>
          </a:extLst>
        </xdr:cNvPr>
        <xdr:cNvSpPr txBox="1"/>
      </xdr:nvSpPr>
      <xdr:spPr>
        <a:xfrm>
          <a:off x="506507" y="27782091"/>
          <a:ext cx="215099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3057CBA-C213-4977-B53F-8D12647E046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54483</xdr:colOff>
      <xdr:row>218</xdr:row>
      <xdr:rowOff>80190</xdr:rowOff>
    </xdr:from>
    <xdr:to>
      <xdr:col>27</xdr:col>
      <xdr:colOff>90567</xdr:colOff>
      <xdr:row>220</xdr:row>
      <xdr:rowOff>80190</xdr:rowOff>
    </xdr:to>
    <xdr:sp macro="" textlink="請求書B明細入力!D75">
      <xdr:nvSpPr>
        <xdr:cNvPr id="387" name="テキスト ボックス 386">
          <a:extLst>
            <a:ext uri="{FF2B5EF4-FFF2-40B4-BE49-F238E27FC236}">
              <a16:creationId xmlns:a16="http://schemas.microsoft.com/office/drawing/2014/main" id="{9B8F0161-C53F-4907-9AAF-D08FAEEBE4F2}"/>
            </a:ext>
          </a:extLst>
        </xdr:cNvPr>
        <xdr:cNvSpPr txBox="1"/>
      </xdr:nvSpPr>
      <xdr:spPr>
        <a:xfrm>
          <a:off x="765683" y="2776619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60E06779-D894-4BBA-AF57-EAC2275CFF6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102576</xdr:colOff>
      <xdr:row>218</xdr:row>
      <xdr:rowOff>117756</xdr:rowOff>
    </xdr:from>
    <xdr:to>
      <xdr:col>32</xdr:col>
      <xdr:colOff>117229</xdr:colOff>
      <xdr:row>220</xdr:row>
      <xdr:rowOff>93920</xdr:rowOff>
    </xdr:to>
    <xdr:sp macro="" textlink="請求書B明細入力!U75">
      <xdr:nvSpPr>
        <xdr:cNvPr id="388" name="テキスト ボックス 387">
          <a:extLst>
            <a:ext uri="{FF2B5EF4-FFF2-40B4-BE49-F238E27FC236}">
              <a16:creationId xmlns:a16="http://schemas.microsoft.com/office/drawing/2014/main" id="{A01AF699-817D-4436-9DAB-0265C6049A24}"/>
            </a:ext>
          </a:extLst>
        </xdr:cNvPr>
        <xdr:cNvSpPr txBox="1"/>
      </xdr:nvSpPr>
      <xdr:spPr>
        <a:xfrm>
          <a:off x="2845776" y="27803756"/>
          <a:ext cx="509953" cy="2301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8812793-FC28-4D87-8C7D-9AEA71254FA9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19532</xdr:colOff>
      <xdr:row>218</xdr:row>
      <xdr:rowOff>108790</xdr:rowOff>
    </xdr:from>
    <xdr:to>
      <xdr:col>35</xdr:col>
      <xdr:colOff>57632</xdr:colOff>
      <xdr:row>220</xdr:row>
      <xdr:rowOff>108791</xdr:rowOff>
    </xdr:to>
    <xdr:sp macro="" textlink="請求書B明細入力!S75">
      <xdr:nvSpPr>
        <xdr:cNvPr id="389" name="テキスト ボックス 388">
          <a:extLst>
            <a:ext uri="{FF2B5EF4-FFF2-40B4-BE49-F238E27FC236}">
              <a16:creationId xmlns:a16="http://schemas.microsoft.com/office/drawing/2014/main" id="{EF8BF280-3D40-41DD-80E2-9F19EBE8D12E}"/>
            </a:ext>
          </a:extLst>
        </xdr:cNvPr>
        <xdr:cNvSpPr txBox="1"/>
      </xdr:nvSpPr>
      <xdr:spPr>
        <a:xfrm>
          <a:off x="3372332" y="27794790"/>
          <a:ext cx="241300" cy="2540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6D0ECCF-D824-44D9-975E-C43B98C7AA3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14382</xdr:colOff>
      <xdr:row>218</xdr:row>
      <xdr:rowOff>110285</xdr:rowOff>
    </xdr:from>
    <xdr:to>
      <xdr:col>45</xdr:col>
      <xdr:colOff>33484</xdr:colOff>
      <xdr:row>220</xdr:row>
      <xdr:rowOff>119811</xdr:rowOff>
    </xdr:to>
    <xdr:sp macro="" textlink="請求書B明細入力!W75">
      <xdr:nvSpPr>
        <xdr:cNvPr id="390" name="テキスト ボックス 389">
          <a:extLst>
            <a:ext uri="{FF2B5EF4-FFF2-40B4-BE49-F238E27FC236}">
              <a16:creationId xmlns:a16="http://schemas.microsoft.com/office/drawing/2014/main" id="{15545AF6-3A97-47B5-B2D0-539D4697FECB}"/>
            </a:ext>
          </a:extLst>
        </xdr:cNvPr>
        <xdr:cNvSpPr txBox="1"/>
      </xdr:nvSpPr>
      <xdr:spPr>
        <a:xfrm>
          <a:off x="3976782" y="27796285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D6D10F2-EA48-413D-9BEC-0B31B56E98D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48080</xdr:colOff>
      <xdr:row>218</xdr:row>
      <xdr:rowOff>110285</xdr:rowOff>
    </xdr:from>
    <xdr:to>
      <xdr:col>53</xdr:col>
      <xdr:colOff>76658</xdr:colOff>
      <xdr:row>221</xdr:row>
      <xdr:rowOff>750</xdr:rowOff>
    </xdr:to>
    <xdr:sp macro="" textlink="請求書B明細入力!Y75">
      <xdr:nvSpPr>
        <xdr:cNvPr id="391" name="テキスト ボックス 390">
          <a:extLst>
            <a:ext uri="{FF2B5EF4-FFF2-40B4-BE49-F238E27FC236}">
              <a16:creationId xmlns:a16="http://schemas.microsoft.com/office/drawing/2014/main" id="{B0E4C3EC-718C-43C9-97AA-7A5A05A1DD1D}"/>
            </a:ext>
          </a:extLst>
        </xdr:cNvPr>
        <xdr:cNvSpPr txBox="1"/>
      </xdr:nvSpPr>
      <xdr:spPr>
        <a:xfrm>
          <a:off x="4620080" y="27796285"/>
          <a:ext cx="8413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80218DF-C0A6-4497-8084-61D09F5CBA8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2402</xdr:colOff>
      <xdr:row>218</xdr:row>
      <xdr:rowOff>108791</xdr:rowOff>
    </xdr:from>
    <xdr:to>
      <xdr:col>60</xdr:col>
      <xdr:colOff>76199</xdr:colOff>
      <xdr:row>220</xdr:row>
      <xdr:rowOff>108791</xdr:rowOff>
    </xdr:to>
    <xdr:sp macro="" textlink="請求書B明細入力!AB75">
      <xdr:nvSpPr>
        <xdr:cNvPr id="392" name="テキスト ボックス 391">
          <a:extLst>
            <a:ext uri="{FF2B5EF4-FFF2-40B4-BE49-F238E27FC236}">
              <a16:creationId xmlns:a16="http://schemas.microsoft.com/office/drawing/2014/main" id="{DA1742D9-D61D-47A3-8999-65DFBEDDDE6B}"/>
            </a:ext>
          </a:extLst>
        </xdr:cNvPr>
        <xdr:cNvSpPr txBox="1"/>
      </xdr:nvSpPr>
      <xdr:spPr>
        <a:xfrm>
          <a:off x="5488802" y="27794791"/>
          <a:ext cx="683397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0E4F372-C127-402E-9C67-F95D62DF7C9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36513</xdr:colOff>
      <xdr:row>220</xdr:row>
      <xdr:rowOff>96838</xdr:rowOff>
    </xdr:from>
    <xdr:to>
      <xdr:col>4</xdr:col>
      <xdr:colOff>90538</xdr:colOff>
      <xdr:row>222</xdr:row>
      <xdr:rowOff>110020</xdr:rowOff>
    </xdr:to>
    <xdr:sp macro="" textlink="請求書B明細入力!B76">
      <xdr:nvSpPr>
        <xdr:cNvPr id="393" name="テキスト ボックス 392">
          <a:extLst>
            <a:ext uri="{FF2B5EF4-FFF2-40B4-BE49-F238E27FC236}">
              <a16:creationId xmlns:a16="http://schemas.microsoft.com/office/drawing/2014/main" id="{0009FABA-BEF7-4862-A871-7844A36408ED}"/>
            </a:ext>
          </a:extLst>
        </xdr:cNvPr>
        <xdr:cNvSpPr txBox="1"/>
      </xdr:nvSpPr>
      <xdr:spPr>
        <a:xfrm>
          <a:off x="239713" y="28036838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1BCD652-BF71-4E28-8EBA-B19F5031419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93663</xdr:colOff>
      <xdr:row>220</xdr:row>
      <xdr:rowOff>100573</xdr:rowOff>
    </xdr:from>
    <xdr:to>
      <xdr:col>7</xdr:col>
      <xdr:colOff>17690</xdr:colOff>
      <xdr:row>222</xdr:row>
      <xdr:rowOff>106363</xdr:rowOff>
    </xdr:to>
    <xdr:sp macro="" textlink="請求書B明細入力!C76">
      <xdr:nvSpPr>
        <xdr:cNvPr id="394" name="テキスト ボックス 393">
          <a:extLst>
            <a:ext uri="{FF2B5EF4-FFF2-40B4-BE49-F238E27FC236}">
              <a16:creationId xmlns:a16="http://schemas.microsoft.com/office/drawing/2014/main" id="{17980C44-E820-46DA-A944-6F02D011E89C}"/>
            </a:ext>
          </a:extLst>
        </xdr:cNvPr>
        <xdr:cNvSpPr txBox="1"/>
      </xdr:nvSpPr>
      <xdr:spPr>
        <a:xfrm>
          <a:off x="500063" y="28040573"/>
          <a:ext cx="2288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BF9943E-14E5-4B7C-9010-619872F9276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61913</xdr:colOff>
      <xdr:row>220</xdr:row>
      <xdr:rowOff>108483</xdr:rowOff>
    </xdr:from>
    <xdr:to>
      <xdr:col>27</xdr:col>
      <xdr:colOff>93694</xdr:colOff>
      <xdr:row>222</xdr:row>
      <xdr:rowOff>117474</xdr:rowOff>
    </xdr:to>
    <xdr:sp macro="" textlink="請求書B明細入力!D76">
      <xdr:nvSpPr>
        <xdr:cNvPr id="395" name="テキスト ボックス 394">
          <a:extLst>
            <a:ext uri="{FF2B5EF4-FFF2-40B4-BE49-F238E27FC236}">
              <a16:creationId xmlns:a16="http://schemas.microsoft.com/office/drawing/2014/main" id="{3EF94908-03EA-48FA-88A4-748B76A5D850}"/>
            </a:ext>
          </a:extLst>
        </xdr:cNvPr>
        <xdr:cNvSpPr txBox="1"/>
      </xdr:nvSpPr>
      <xdr:spPr>
        <a:xfrm>
          <a:off x="773113" y="28048483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B3BCBFB5-A98E-4992-A52A-0E75288BF49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95280</xdr:colOff>
      <xdr:row>221</xdr:row>
      <xdr:rowOff>6350</xdr:rowOff>
    </xdr:from>
    <xdr:to>
      <xdr:col>33</xdr:col>
      <xdr:colOff>3380</xdr:colOff>
      <xdr:row>222</xdr:row>
      <xdr:rowOff>109514</xdr:rowOff>
    </xdr:to>
    <xdr:sp macro="" textlink="請求書B明細入力!U76">
      <xdr:nvSpPr>
        <xdr:cNvPr id="396" name="テキスト ボックス 395">
          <a:extLst>
            <a:ext uri="{FF2B5EF4-FFF2-40B4-BE49-F238E27FC236}">
              <a16:creationId xmlns:a16="http://schemas.microsoft.com/office/drawing/2014/main" id="{C60DEBCE-B4F7-4882-B6A8-58BE978BE2BE}"/>
            </a:ext>
          </a:extLst>
        </xdr:cNvPr>
        <xdr:cNvSpPr txBox="1"/>
      </xdr:nvSpPr>
      <xdr:spPr>
        <a:xfrm>
          <a:off x="2838480" y="28073350"/>
          <a:ext cx="517700" cy="2301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ADA0A71-7CD8-42B1-ADD9-20BE20509E66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14208</xdr:colOff>
      <xdr:row>220</xdr:row>
      <xdr:rowOff>108510</xdr:rowOff>
    </xdr:from>
    <xdr:to>
      <xdr:col>35</xdr:col>
      <xdr:colOff>57149</xdr:colOff>
      <xdr:row>222</xdr:row>
      <xdr:rowOff>123826</xdr:rowOff>
    </xdr:to>
    <xdr:sp macro="" textlink="請求書B明細入力!S76">
      <xdr:nvSpPr>
        <xdr:cNvPr id="397" name="テキスト ボックス 396">
          <a:extLst>
            <a:ext uri="{FF2B5EF4-FFF2-40B4-BE49-F238E27FC236}">
              <a16:creationId xmlns:a16="http://schemas.microsoft.com/office/drawing/2014/main" id="{5108AC45-D34F-4B3E-9DAA-DF6AB30C22AB}"/>
            </a:ext>
          </a:extLst>
        </xdr:cNvPr>
        <xdr:cNvSpPr txBox="1"/>
      </xdr:nvSpPr>
      <xdr:spPr>
        <a:xfrm>
          <a:off x="3367008" y="28048510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67AA6B5-7AB2-40B7-9B84-B087541C837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12701</xdr:colOff>
      <xdr:row>220</xdr:row>
      <xdr:rowOff>105242</xdr:rowOff>
    </xdr:from>
    <xdr:to>
      <xdr:col>45</xdr:col>
      <xdr:colOff>31803</xdr:colOff>
      <xdr:row>222</xdr:row>
      <xdr:rowOff>114768</xdr:rowOff>
    </xdr:to>
    <xdr:sp macro="" textlink="請求書B明細入力!W76">
      <xdr:nvSpPr>
        <xdr:cNvPr id="398" name="テキスト ボックス 397">
          <a:extLst>
            <a:ext uri="{FF2B5EF4-FFF2-40B4-BE49-F238E27FC236}">
              <a16:creationId xmlns:a16="http://schemas.microsoft.com/office/drawing/2014/main" id="{BD6C3720-007D-4CEB-BD96-4341C876F838}"/>
            </a:ext>
          </a:extLst>
        </xdr:cNvPr>
        <xdr:cNvSpPr txBox="1"/>
      </xdr:nvSpPr>
      <xdr:spPr>
        <a:xfrm>
          <a:off x="3975101" y="28045242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01C8530-C87B-493C-A38D-08F88F9C97A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51443</xdr:colOff>
      <xdr:row>220</xdr:row>
      <xdr:rowOff>111592</xdr:rowOff>
    </xdr:from>
    <xdr:to>
      <xdr:col>53</xdr:col>
      <xdr:colOff>80021</xdr:colOff>
      <xdr:row>223</xdr:row>
      <xdr:rowOff>2057</xdr:rowOff>
    </xdr:to>
    <xdr:sp macro="" textlink="請求書B明細入力!Y76">
      <xdr:nvSpPr>
        <xdr:cNvPr id="399" name="テキスト ボックス 398">
          <a:extLst>
            <a:ext uri="{FF2B5EF4-FFF2-40B4-BE49-F238E27FC236}">
              <a16:creationId xmlns:a16="http://schemas.microsoft.com/office/drawing/2014/main" id="{A31C2442-7A97-4C93-A0EE-899E8AAEC30F}"/>
            </a:ext>
          </a:extLst>
        </xdr:cNvPr>
        <xdr:cNvSpPr txBox="1"/>
      </xdr:nvSpPr>
      <xdr:spPr>
        <a:xfrm>
          <a:off x="4623443" y="28051592"/>
          <a:ext cx="8413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87F52FE-65F5-4B7A-A53C-7131D32BE39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722</xdr:colOff>
      <xdr:row>220</xdr:row>
      <xdr:rowOff>108510</xdr:rowOff>
    </xdr:from>
    <xdr:to>
      <xdr:col>60</xdr:col>
      <xdr:colOff>77724</xdr:colOff>
      <xdr:row>223</xdr:row>
      <xdr:rowOff>1587</xdr:rowOff>
    </xdr:to>
    <xdr:sp macro="" textlink="請求書B明細入力!AB76">
      <xdr:nvSpPr>
        <xdr:cNvPr id="400" name="テキスト ボックス 399">
          <a:extLst>
            <a:ext uri="{FF2B5EF4-FFF2-40B4-BE49-F238E27FC236}">
              <a16:creationId xmlns:a16="http://schemas.microsoft.com/office/drawing/2014/main" id="{5DDEEF51-9551-4666-BD36-A3523582DF87}"/>
            </a:ext>
          </a:extLst>
        </xdr:cNvPr>
        <xdr:cNvSpPr txBox="1"/>
      </xdr:nvSpPr>
      <xdr:spPr>
        <a:xfrm>
          <a:off x="5487122" y="28048510"/>
          <a:ext cx="6866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961014E-0742-43DF-9EA9-3DC70255A0E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36509</xdr:colOff>
      <xdr:row>223</xdr:row>
      <xdr:rowOff>1588</xdr:rowOff>
    </xdr:from>
    <xdr:to>
      <xdr:col>4</xdr:col>
      <xdr:colOff>90534</xdr:colOff>
      <xdr:row>225</xdr:row>
      <xdr:rowOff>14770</xdr:rowOff>
    </xdr:to>
    <xdr:sp macro="" textlink="請求書B明細入力!B77">
      <xdr:nvSpPr>
        <xdr:cNvPr id="401" name="テキスト ボックス 400">
          <a:extLst>
            <a:ext uri="{FF2B5EF4-FFF2-40B4-BE49-F238E27FC236}">
              <a16:creationId xmlns:a16="http://schemas.microsoft.com/office/drawing/2014/main" id="{44C81682-8FC4-41B6-9F48-33E595E4C8AE}"/>
            </a:ext>
          </a:extLst>
        </xdr:cNvPr>
        <xdr:cNvSpPr txBox="1"/>
      </xdr:nvSpPr>
      <xdr:spPr>
        <a:xfrm>
          <a:off x="239709" y="28322588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2C3D22B-2954-4BA6-9313-5BDB7F4FC63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93659</xdr:colOff>
      <xdr:row>222</xdr:row>
      <xdr:rowOff>122798</xdr:rowOff>
    </xdr:from>
    <xdr:to>
      <xdr:col>7</xdr:col>
      <xdr:colOff>17686</xdr:colOff>
      <xdr:row>225</xdr:row>
      <xdr:rowOff>1588</xdr:rowOff>
    </xdr:to>
    <xdr:sp macro="" textlink="請求書B明細入力!C77">
      <xdr:nvSpPr>
        <xdr:cNvPr id="402" name="テキスト ボックス 401">
          <a:extLst>
            <a:ext uri="{FF2B5EF4-FFF2-40B4-BE49-F238E27FC236}">
              <a16:creationId xmlns:a16="http://schemas.microsoft.com/office/drawing/2014/main" id="{C28BC00B-8180-4B27-8EA4-C6E792B69D2C}"/>
            </a:ext>
          </a:extLst>
        </xdr:cNvPr>
        <xdr:cNvSpPr txBox="1"/>
      </xdr:nvSpPr>
      <xdr:spPr>
        <a:xfrm>
          <a:off x="500059" y="28316798"/>
          <a:ext cx="2288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5AFDA26-0C8E-400B-8BFB-84966CB3A64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66672</xdr:colOff>
      <xdr:row>223</xdr:row>
      <xdr:rowOff>8470</xdr:rowOff>
    </xdr:from>
    <xdr:to>
      <xdr:col>27</xdr:col>
      <xdr:colOff>98453</xdr:colOff>
      <xdr:row>225</xdr:row>
      <xdr:rowOff>17461</xdr:rowOff>
    </xdr:to>
    <xdr:sp macro="" textlink="請求書B明細入力!D77">
      <xdr:nvSpPr>
        <xdr:cNvPr id="403" name="テキスト ボックス 402">
          <a:extLst>
            <a:ext uri="{FF2B5EF4-FFF2-40B4-BE49-F238E27FC236}">
              <a16:creationId xmlns:a16="http://schemas.microsoft.com/office/drawing/2014/main" id="{11EA8BE4-E27E-4142-9546-DA3C7D97CE31}"/>
            </a:ext>
          </a:extLst>
        </xdr:cNvPr>
        <xdr:cNvSpPr txBox="1"/>
      </xdr:nvSpPr>
      <xdr:spPr>
        <a:xfrm>
          <a:off x="777872" y="28329470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102F7AF6-9AEC-4351-9815-F3000E6456B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95277</xdr:colOff>
      <xdr:row>223</xdr:row>
      <xdr:rowOff>31750</xdr:rowOff>
    </xdr:from>
    <xdr:to>
      <xdr:col>33</xdr:col>
      <xdr:colOff>3377</xdr:colOff>
      <xdr:row>225</xdr:row>
      <xdr:rowOff>7914</xdr:rowOff>
    </xdr:to>
    <xdr:sp macro="" textlink="請求書B明細入力!U77">
      <xdr:nvSpPr>
        <xdr:cNvPr id="404" name="テキスト ボックス 403">
          <a:extLst>
            <a:ext uri="{FF2B5EF4-FFF2-40B4-BE49-F238E27FC236}">
              <a16:creationId xmlns:a16="http://schemas.microsoft.com/office/drawing/2014/main" id="{2248DEB6-2269-4848-BB2B-16217EA51952}"/>
            </a:ext>
          </a:extLst>
        </xdr:cNvPr>
        <xdr:cNvSpPr txBox="1"/>
      </xdr:nvSpPr>
      <xdr:spPr>
        <a:xfrm>
          <a:off x="2838477" y="28352750"/>
          <a:ext cx="517700" cy="2301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4C47AD4-A844-4616-BFC0-748E9E76245F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26904</xdr:colOff>
      <xdr:row>223</xdr:row>
      <xdr:rowOff>8497</xdr:rowOff>
    </xdr:from>
    <xdr:to>
      <xdr:col>35</xdr:col>
      <xdr:colOff>69845</xdr:colOff>
      <xdr:row>225</xdr:row>
      <xdr:rowOff>23813</xdr:rowOff>
    </xdr:to>
    <xdr:sp macro="" textlink="請求書B明細入力!S77">
      <xdr:nvSpPr>
        <xdr:cNvPr id="405" name="テキスト ボックス 404">
          <a:extLst>
            <a:ext uri="{FF2B5EF4-FFF2-40B4-BE49-F238E27FC236}">
              <a16:creationId xmlns:a16="http://schemas.microsoft.com/office/drawing/2014/main" id="{5E2F3028-CB18-4E52-B4D6-1AA507EE1D06}"/>
            </a:ext>
          </a:extLst>
        </xdr:cNvPr>
        <xdr:cNvSpPr txBox="1"/>
      </xdr:nvSpPr>
      <xdr:spPr>
        <a:xfrm>
          <a:off x="3379704" y="28329497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2835521-55A1-4E4E-9FB0-931D17B0919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12698</xdr:colOff>
      <xdr:row>223</xdr:row>
      <xdr:rowOff>11579</xdr:rowOff>
    </xdr:from>
    <xdr:to>
      <xdr:col>45</xdr:col>
      <xdr:colOff>31800</xdr:colOff>
      <xdr:row>225</xdr:row>
      <xdr:rowOff>21105</xdr:rowOff>
    </xdr:to>
    <xdr:sp macro="" textlink="請求書B明細入力!W77">
      <xdr:nvSpPr>
        <xdr:cNvPr id="406" name="テキスト ボックス 405">
          <a:extLst>
            <a:ext uri="{FF2B5EF4-FFF2-40B4-BE49-F238E27FC236}">
              <a16:creationId xmlns:a16="http://schemas.microsoft.com/office/drawing/2014/main" id="{3DB7AF8D-E4F9-4010-9E0D-86B4838E7008}"/>
            </a:ext>
          </a:extLst>
        </xdr:cNvPr>
        <xdr:cNvSpPr txBox="1"/>
      </xdr:nvSpPr>
      <xdr:spPr>
        <a:xfrm>
          <a:off x="3975098" y="28332579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E4A4ECC-120F-4EA0-8EB1-874D18EEC37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51439</xdr:colOff>
      <xdr:row>223</xdr:row>
      <xdr:rowOff>11580</xdr:rowOff>
    </xdr:from>
    <xdr:to>
      <xdr:col>53</xdr:col>
      <xdr:colOff>80017</xdr:colOff>
      <xdr:row>225</xdr:row>
      <xdr:rowOff>29045</xdr:rowOff>
    </xdr:to>
    <xdr:sp macro="" textlink="請求書B明細入力!Y77">
      <xdr:nvSpPr>
        <xdr:cNvPr id="407" name="テキスト ボックス 406">
          <a:extLst>
            <a:ext uri="{FF2B5EF4-FFF2-40B4-BE49-F238E27FC236}">
              <a16:creationId xmlns:a16="http://schemas.microsoft.com/office/drawing/2014/main" id="{F49E5B01-CB4C-4C38-BE25-BE8F05E21824}"/>
            </a:ext>
          </a:extLst>
        </xdr:cNvPr>
        <xdr:cNvSpPr txBox="1"/>
      </xdr:nvSpPr>
      <xdr:spPr>
        <a:xfrm>
          <a:off x="4623439" y="28332580"/>
          <a:ext cx="8413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C57E3A5-7DA1-429C-B7C1-DCCEC2A1306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5479</xdr:colOff>
      <xdr:row>223</xdr:row>
      <xdr:rowOff>2147</xdr:rowOff>
    </xdr:from>
    <xdr:to>
      <xdr:col>60</xdr:col>
      <xdr:colOff>82481</xdr:colOff>
      <xdr:row>225</xdr:row>
      <xdr:rowOff>22224</xdr:rowOff>
    </xdr:to>
    <xdr:sp macro="" textlink="請求書B明細入力!AB77">
      <xdr:nvSpPr>
        <xdr:cNvPr id="408" name="テキスト ボックス 407">
          <a:extLst>
            <a:ext uri="{FF2B5EF4-FFF2-40B4-BE49-F238E27FC236}">
              <a16:creationId xmlns:a16="http://schemas.microsoft.com/office/drawing/2014/main" id="{B6D36596-442C-4E28-908F-7DD2F006382A}"/>
            </a:ext>
          </a:extLst>
        </xdr:cNvPr>
        <xdr:cNvSpPr txBox="1"/>
      </xdr:nvSpPr>
      <xdr:spPr>
        <a:xfrm>
          <a:off x="5491879" y="28323147"/>
          <a:ext cx="6866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BDA576A-26FD-4A24-A6D7-2B3002AA4CF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49203</xdr:colOff>
      <xdr:row>225</xdr:row>
      <xdr:rowOff>30163</xdr:rowOff>
    </xdr:from>
    <xdr:to>
      <xdr:col>4</xdr:col>
      <xdr:colOff>103228</xdr:colOff>
      <xdr:row>227</xdr:row>
      <xdr:rowOff>43345</xdr:rowOff>
    </xdr:to>
    <xdr:sp macro="" textlink="請求書B明細入力!B78">
      <xdr:nvSpPr>
        <xdr:cNvPr id="409" name="テキスト ボックス 408">
          <a:extLst>
            <a:ext uri="{FF2B5EF4-FFF2-40B4-BE49-F238E27FC236}">
              <a16:creationId xmlns:a16="http://schemas.microsoft.com/office/drawing/2014/main" id="{C88C1C48-DD7B-4727-BABC-D4DA8821456C}"/>
            </a:ext>
          </a:extLst>
        </xdr:cNvPr>
        <xdr:cNvSpPr txBox="1"/>
      </xdr:nvSpPr>
      <xdr:spPr>
        <a:xfrm>
          <a:off x="252403" y="28605163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36497F4-9078-4212-986B-1D52D00A3F6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106352</xdr:colOff>
      <xdr:row>225</xdr:row>
      <xdr:rowOff>40248</xdr:rowOff>
    </xdr:from>
    <xdr:to>
      <xdr:col>7</xdr:col>
      <xdr:colOff>30379</xdr:colOff>
      <xdr:row>227</xdr:row>
      <xdr:rowOff>46038</xdr:rowOff>
    </xdr:to>
    <xdr:sp macro="" textlink="請求書B明細入力!C78">
      <xdr:nvSpPr>
        <xdr:cNvPr id="410" name="テキスト ボックス 409">
          <a:extLst>
            <a:ext uri="{FF2B5EF4-FFF2-40B4-BE49-F238E27FC236}">
              <a16:creationId xmlns:a16="http://schemas.microsoft.com/office/drawing/2014/main" id="{6A9E0FAF-3C66-4317-874D-F0F040463307}"/>
            </a:ext>
          </a:extLst>
        </xdr:cNvPr>
        <xdr:cNvSpPr txBox="1"/>
      </xdr:nvSpPr>
      <xdr:spPr>
        <a:xfrm>
          <a:off x="506402" y="28615248"/>
          <a:ext cx="23517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905270E-D2E5-44E5-9A99-CB0E546E7B3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66671</xdr:colOff>
      <xdr:row>225</xdr:row>
      <xdr:rowOff>37045</xdr:rowOff>
    </xdr:from>
    <xdr:to>
      <xdr:col>27</xdr:col>
      <xdr:colOff>98452</xdr:colOff>
      <xdr:row>227</xdr:row>
      <xdr:rowOff>46036</xdr:rowOff>
    </xdr:to>
    <xdr:sp macro="" textlink="請求書B明細入力!D78">
      <xdr:nvSpPr>
        <xdr:cNvPr id="411" name="テキスト ボックス 410">
          <a:extLst>
            <a:ext uri="{FF2B5EF4-FFF2-40B4-BE49-F238E27FC236}">
              <a16:creationId xmlns:a16="http://schemas.microsoft.com/office/drawing/2014/main" id="{4227715A-2AA3-484C-A4AC-864E4D96F09D}"/>
            </a:ext>
          </a:extLst>
        </xdr:cNvPr>
        <xdr:cNvSpPr txBox="1"/>
      </xdr:nvSpPr>
      <xdr:spPr>
        <a:xfrm>
          <a:off x="777871" y="28612045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DFE58D5-881E-4458-AF67-0F9B712E3E5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95271</xdr:colOff>
      <xdr:row>225</xdr:row>
      <xdr:rowOff>41275</xdr:rowOff>
    </xdr:from>
    <xdr:to>
      <xdr:col>33</xdr:col>
      <xdr:colOff>3371</xdr:colOff>
      <xdr:row>227</xdr:row>
      <xdr:rowOff>17439</xdr:rowOff>
    </xdr:to>
    <xdr:sp macro="" textlink="請求書B明細入力!U78">
      <xdr:nvSpPr>
        <xdr:cNvPr id="412" name="テキスト ボックス 411">
          <a:extLst>
            <a:ext uri="{FF2B5EF4-FFF2-40B4-BE49-F238E27FC236}">
              <a16:creationId xmlns:a16="http://schemas.microsoft.com/office/drawing/2014/main" id="{0B739842-97B0-4E49-BD3C-BF524A8BCE8B}"/>
            </a:ext>
          </a:extLst>
        </xdr:cNvPr>
        <xdr:cNvSpPr txBox="1"/>
      </xdr:nvSpPr>
      <xdr:spPr>
        <a:xfrm>
          <a:off x="2838471" y="28616275"/>
          <a:ext cx="517700" cy="2301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2439D52-BB1A-4C12-A318-B1B93053EEB0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31664</xdr:colOff>
      <xdr:row>225</xdr:row>
      <xdr:rowOff>22784</xdr:rowOff>
    </xdr:from>
    <xdr:to>
      <xdr:col>35</xdr:col>
      <xdr:colOff>74605</xdr:colOff>
      <xdr:row>227</xdr:row>
      <xdr:rowOff>38100</xdr:rowOff>
    </xdr:to>
    <xdr:sp macro="" textlink="請求書B明細入力!S78">
      <xdr:nvSpPr>
        <xdr:cNvPr id="413" name="テキスト ボックス 412">
          <a:extLst>
            <a:ext uri="{FF2B5EF4-FFF2-40B4-BE49-F238E27FC236}">
              <a16:creationId xmlns:a16="http://schemas.microsoft.com/office/drawing/2014/main" id="{AA7F4D49-4753-49C0-B194-570638D28186}"/>
            </a:ext>
          </a:extLst>
        </xdr:cNvPr>
        <xdr:cNvSpPr txBox="1"/>
      </xdr:nvSpPr>
      <xdr:spPr>
        <a:xfrm>
          <a:off x="3384464" y="28597784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6CBE1FB-8F3A-49DC-A520-EB84027F63D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12693</xdr:colOff>
      <xdr:row>225</xdr:row>
      <xdr:rowOff>32217</xdr:rowOff>
    </xdr:from>
    <xdr:to>
      <xdr:col>45</xdr:col>
      <xdr:colOff>31795</xdr:colOff>
      <xdr:row>227</xdr:row>
      <xdr:rowOff>41743</xdr:rowOff>
    </xdr:to>
    <xdr:sp macro="" textlink="請求書B明細入力!W78">
      <xdr:nvSpPr>
        <xdr:cNvPr id="414" name="テキスト ボックス 413">
          <a:extLst>
            <a:ext uri="{FF2B5EF4-FFF2-40B4-BE49-F238E27FC236}">
              <a16:creationId xmlns:a16="http://schemas.microsoft.com/office/drawing/2014/main" id="{84ED3691-A6B6-4C03-ADE7-B8F058D06563}"/>
            </a:ext>
          </a:extLst>
        </xdr:cNvPr>
        <xdr:cNvSpPr txBox="1"/>
      </xdr:nvSpPr>
      <xdr:spPr>
        <a:xfrm>
          <a:off x="3975093" y="28607217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084B135-AD64-45C0-B834-5B1DA03752A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65726</xdr:colOff>
      <xdr:row>225</xdr:row>
      <xdr:rowOff>40154</xdr:rowOff>
    </xdr:from>
    <xdr:to>
      <xdr:col>53</xdr:col>
      <xdr:colOff>94304</xdr:colOff>
      <xdr:row>227</xdr:row>
      <xdr:rowOff>57619</xdr:rowOff>
    </xdr:to>
    <xdr:sp macro="" textlink="請求書B明細入力!Y78">
      <xdr:nvSpPr>
        <xdr:cNvPr id="415" name="テキスト ボックス 414">
          <a:extLst>
            <a:ext uri="{FF2B5EF4-FFF2-40B4-BE49-F238E27FC236}">
              <a16:creationId xmlns:a16="http://schemas.microsoft.com/office/drawing/2014/main" id="{48D49795-0B45-4B9C-B4CA-58FC6D0BC44A}"/>
            </a:ext>
          </a:extLst>
        </xdr:cNvPr>
        <xdr:cNvSpPr txBox="1"/>
      </xdr:nvSpPr>
      <xdr:spPr>
        <a:xfrm>
          <a:off x="4637726" y="28615154"/>
          <a:ext cx="8413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AE64BB3-E5F6-4E44-8FB3-DAC4CE61EA6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714</xdr:colOff>
      <xdr:row>225</xdr:row>
      <xdr:rowOff>24371</xdr:rowOff>
    </xdr:from>
    <xdr:to>
      <xdr:col>60</xdr:col>
      <xdr:colOff>77716</xdr:colOff>
      <xdr:row>227</xdr:row>
      <xdr:rowOff>44448</xdr:rowOff>
    </xdr:to>
    <xdr:sp macro="" textlink="請求書B明細入力!AB78">
      <xdr:nvSpPr>
        <xdr:cNvPr id="416" name="テキスト ボックス 415">
          <a:extLst>
            <a:ext uri="{FF2B5EF4-FFF2-40B4-BE49-F238E27FC236}">
              <a16:creationId xmlns:a16="http://schemas.microsoft.com/office/drawing/2014/main" id="{A7AE0F75-608A-4BBA-853F-7A380FD45E25}"/>
            </a:ext>
          </a:extLst>
        </xdr:cNvPr>
        <xdr:cNvSpPr txBox="1"/>
      </xdr:nvSpPr>
      <xdr:spPr>
        <a:xfrm>
          <a:off x="5487114" y="28599371"/>
          <a:ext cx="6866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A3F08D1-43F4-455E-8EAA-04B1AE30A3A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58725</xdr:colOff>
      <xdr:row>227</xdr:row>
      <xdr:rowOff>63500</xdr:rowOff>
    </xdr:from>
    <xdr:to>
      <xdr:col>4</xdr:col>
      <xdr:colOff>112750</xdr:colOff>
      <xdr:row>229</xdr:row>
      <xdr:rowOff>76682</xdr:rowOff>
    </xdr:to>
    <xdr:sp macro="" textlink="請求書B明細入力!B79">
      <xdr:nvSpPr>
        <xdr:cNvPr id="417" name="テキスト ボックス 416">
          <a:extLst>
            <a:ext uri="{FF2B5EF4-FFF2-40B4-BE49-F238E27FC236}">
              <a16:creationId xmlns:a16="http://schemas.microsoft.com/office/drawing/2014/main" id="{7DE3DCA9-A5F1-4387-B3A5-0E3A317125EB}"/>
            </a:ext>
          </a:extLst>
        </xdr:cNvPr>
        <xdr:cNvSpPr txBox="1"/>
      </xdr:nvSpPr>
      <xdr:spPr>
        <a:xfrm>
          <a:off x="261925" y="28892500"/>
          <a:ext cx="2445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7090EEF-F716-4274-B0DA-6B7E5B0B546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106346</xdr:colOff>
      <xdr:row>227</xdr:row>
      <xdr:rowOff>62473</xdr:rowOff>
    </xdr:from>
    <xdr:to>
      <xdr:col>7</xdr:col>
      <xdr:colOff>30373</xdr:colOff>
      <xdr:row>229</xdr:row>
      <xdr:rowOff>68263</xdr:rowOff>
    </xdr:to>
    <xdr:sp macro="" textlink="請求書B明細入力!C79">
      <xdr:nvSpPr>
        <xdr:cNvPr id="418" name="テキスト ボックス 417">
          <a:extLst>
            <a:ext uri="{FF2B5EF4-FFF2-40B4-BE49-F238E27FC236}">
              <a16:creationId xmlns:a16="http://schemas.microsoft.com/office/drawing/2014/main" id="{BDE6CFF3-5550-4350-BF49-3F4A06D090C7}"/>
            </a:ext>
          </a:extLst>
        </xdr:cNvPr>
        <xdr:cNvSpPr txBox="1"/>
      </xdr:nvSpPr>
      <xdr:spPr>
        <a:xfrm>
          <a:off x="506396" y="28891473"/>
          <a:ext cx="23517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1907108-F30B-4AD7-BA86-B6ECD6036BD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66667</xdr:colOff>
      <xdr:row>227</xdr:row>
      <xdr:rowOff>65620</xdr:rowOff>
    </xdr:from>
    <xdr:to>
      <xdr:col>27</xdr:col>
      <xdr:colOff>98448</xdr:colOff>
      <xdr:row>229</xdr:row>
      <xdr:rowOff>74611</xdr:rowOff>
    </xdr:to>
    <xdr:sp macro="" textlink="請求書B明細入力!D79">
      <xdr:nvSpPr>
        <xdr:cNvPr id="419" name="テキスト ボックス 418">
          <a:extLst>
            <a:ext uri="{FF2B5EF4-FFF2-40B4-BE49-F238E27FC236}">
              <a16:creationId xmlns:a16="http://schemas.microsoft.com/office/drawing/2014/main" id="{906498BF-6CD3-47BB-8179-AF1F2153B269}"/>
            </a:ext>
          </a:extLst>
        </xdr:cNvPr>
        <xdr:cNvSpPr txBox="1"/>
      </xdr:nvSpPr>
      <xdr:spPr>
        <a:xfrm>
          <a:off x="777867" y="28894620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385A900-2864-4602-A63D-D7DB8D81256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95264</xdr:colOff>
      <xdr:row>227</xdr:row>
      <xdr:rowOff>68263</xdr:rowOff>
    </xdr:from>
    <xdr:to>
      <xdr:col>33</xdr:col>
      <xdr:colOff>3364</xdr:colOff>
      <xdr:row>229</xdr:row>
      <xdr:rowOff>44427</xdr:rowOff>
    </xdr:to>
    <xdr:sp macro="" textlink="請求書B明細入力!U79">
      <xdr:nvSpPr>
        <xdr:cNvPr id="420" name="テキスト ボックス 419">
          <a:extLst>
            <a:ext uri="{FF2B5EF4-FFF2-40B4-BE49-F238E27FC236}">
              <a16:creationId xmlns:a16="http://schemas.microsoft.com/office/drawing/2014/main" id="{E76E8BE3-BBFD-47F3-9B55-DCBFE55365AD}"/>
            </a:ext>
          </a:extLst>
        </xdr:cNvPr>
        <xdr:cNvSpPr txBox="1"/>
      </xdr:nvSpPr>
      <xdr:spPr>
        <a:xfrm>
          <a:off x="2838464" y="28897263"/>
          <a:ext cx="517700" cy="2301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713C7F6-C03E-47C8-9ADE-16C00B5AA20B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26900</xdr:colOff>
      <xdr:row>227</xdr:row>
      <xdr:rowOff>32309</xdr:rowOff>
    </xdr:from>
    <xdr:to>
      <xdr:col>35</xdr:col>
      <xdr:colOff>69841</xdr:colOff>
      <xdr:row>229</xdr:row>
      <xdr:rowOff>47625</xdr:rowOff>
    </xdr:to>
    <xdr:sp macro="" textlink="請求書B明細入力!S79">
      <xdr:nvSpPr>
        <xdr:cNvPr id="421" name="テキスト ボックス 420">
          <a:extLst>
            <a:ext uri="{FF2B5EF4-FFF2-40B4-BE49-F238E27FC236}">
              <a16:creationId xmlns:a16="http://schemas.microsoft.com/office/drawing/2014/main" id="{F3F82AEF-7A7A-4FB2-BCAC-92885BB44889}"/>
            </a:ext>
          </a:extLst>
        </xdr:cNvPr>
        <xdr:cNvSpPr txBox="1"/>
      </xdr:nvSpPr>
      <xdr:spPr>
        <a:xfrm>
          <a:off x="3379700" y="28861309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4DBEE25-8AA4-44FD-A84A-B78B4D62521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12689</xdr:colOff>
      <xdr:row>227</xdr:row>
      <xdr:rowOff>54441</xdr:rowOff>
    </xdr:from>
    <xdr:to>
      <xdr:col>45</xdr:col>
      <xdr:colOff>31791</xdr:colOff>
      <xdr:row>229</xdr:row>
      <xdr:rowOff>63967</xdr:rowOff>
    </xdr:to>
    <xdr:sp macro="" textlink="請求書B明細入力!W79">
      <xdr:nvSpPr>
        <xdr:cNvPr id="422" name="テキスト ボックス 421">
          <a:extLst>
            <a:ext uri="{FF2B5EF4-FFF2-40B4-BE49-F238E27FC236}">
              <a16:creationId xmlns:a16="http://schemas.microsoft.com/office/drawing/2014/main" id="{8F633B96-E7A0-4BEA-A010-E2CCAC339FBB}"/>
            </a:ext>
          </a:extLst>
        </xdr:cNvPr>
        <xdr:cNvSpPr txBox="1"/>
      </xdr:nvSpPr>
      <xdr:spPr>
        <a:xfrm>
          <a:off x="3975089" y="28883441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2766071-B78C-47CB-84E5-58B67411A53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70484</xdr:colOff>
      <xdr:row>227</xdr:row>
      <xdr:rowOff>60791</xdr:rowOff>
    </xdr:from>
    <xdr:to>
      <xdr:col>53</xdr:col>
      <xdr:colOff>99062</xdr:colOff>
      <xdr:row>229</xdr:row>
      <xdr:rowOff>78256</xdr:rowOff>
    </xdr:to>
    <xdr:sp macro="" textlink="請求書B明細入力!Y79">
      <xdr:nvSpPr>
        <xdr:cNvPr id="423" name="テキスト ボックス 422">
          <a:extLst>
            <a:ext uri="{FF2B5EF4-FFF2-40B4-BE49-F238E27FC236}">
              <a16:creationId xmlns:a16="http://schemas.microsoft.com/office/drawing/2014/main" id="{1A643CCB-1156-4BE6-9684-DA6EC85A3DFC}"/>
            </a:ext>
          </a:extLst>
        </xdr:cNvPr>
        <xdr:cNvSpPr txBox="1"/>
      </xdr:nvSpPr>
      <xdr:spPr>
        <a:xfrm>
          <a:off x="4642484" y="28889791"/>
          <a:ext cx="8413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FF89E52-AA4F-4ECA-B0B1-1A7D4EEBEBA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711</xdr:colOff>
      <xdr:row>227</xdr:row>
      <xdr:rowOff>38659</xdr:rowOff>
    </xdr:from>
    <xdr:to>
      <xdr:col>60</xdr:col>
      <xdr:colOff>77713</xdr:colOff>
      <xdr:row>229</xdr:row>
      <xdr:rowOff>58736</xdr:rowOff>
    </xdr:to>
    <xdr:sp macro="" textlink="請求書B明細入力!AB79">
      <xdr:nvSpPr>
        <xdr:cNvPr id="424" name="テキスト ボックス 423">
          <a:extLst>
            <a:ext uri="{FF2B5EF4-FFF2-40B4-BE49-F238E27FC236}">
              <a16:creationId xmlns:a16="http://schemas.microsoft.com/office/drawing/2014/main" id="{130D00B3-C877-40BC-9B09-62379617047F}"/>
            </a:ext>
          </a:extLst>
        </xdr:cNvPr>
        <xdr:cNvSpPr txBox="1"/>
      </xdr:nvSpPr>
      <xdr:spPr>
        <a:xfrm>
          <a:off x="5487111" y="28867659"/>
          <a:ext cx="6866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0F117E2-5223-4F66-93EA-EF5072DD849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49196</xdr:colOff>
      <xdr:row>229</xdr:row>
      <xdr:rowOff>90488</xdr:rowOff>
    </xdr:from>
    <xdr:to>
      <xdr:col>4</xdr:col>
      <xdr:colOff>103221</xdr:colOff>
      <xdr:row>231</xdr:row>
      <xdr:rowOff>103670</xdr:rowOff>
    </xdr:to>
    <xdr:sp macro="" textlink="請求書B明細入力!B80">
      <xdr:nvSpPr>
        <xdr:cNvPr id="425" name="テキスト ボックス 424">
          <a:extLst>
            <a:ext uri="{FF2B5EF4-FFF2-40B4-BE49-F238E27FC236}">
              <a16:creationId xmlns:a16="http://schemas.microsoft.com/office/drawing/2014/main" id="{6F2CE9C2-3624-4B7D-904D-F3CC26BE109A}"/>
            </a:ext>
          </a:extLst>
        </xdr:cNvPr>
        <xdr:cNvSpPr txBox="1"/>
      </xdr:nvSpPr>
      <xdr:spPr>
        <a:xfrm>
          <a:off x="252396" y="29173488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0641A70-0243-4383-B9E1-85E96F4B01E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106343</xdr:colOff>
      <xdr:row>229</xdr:row>
      <xdr:rowOff>89461</xdr:rowOff>
    </xdr:from>
    <xdr:to>
      <xdr:col>7</xdr:col>
      <xdr:colOff>30370</xdr:colOff>
      <xdr:row>231</xdr:row>
      <xdr:rowOff>95251</xdr:rowOff>
    </xdr:to>
    <xdr:sp macro="" textlink="請求書B明細入力!C80">
      <xdr:nvSpPr>
        <xdr:cNvPr id="426" name="テキスト ボックス 425">
          <a:extLst>
            <a:ext uri="{FF2B5EF4-FFF2-40B4-BE49-F238E27FC236}">
              <a16:creationId xmlns:a16="http://schemas.microsoft.com/office/drawing/2014/main" id="{5C69D804-DD76-4668-9437-3DF89B7A8905}"/>
            </a:ext>
          </a:extLst>
        </xdr:cNvPr>
        <xdr:cNvSpPr txBox="1"/>
      </xdr:nvSpPr>
      <xdr:spPr>
        <a:xfrm>
          <a:off x="506393" y="29172461"/>
          <a:ext cx="23517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3FC739D-E2D2-44E0-B25F-221B84B171E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66665</xdr:colOff>
      <xdr:row>229</xdr:row>
      <xdr:rowOff>86258</xdr:rowOff>
    </xdr:from>
    <xdr:to>
      <xdr:col>27</xdr:col>
      <xdr:colOff>98446</xdr:colOff>
      <xdr:row>231</xdr:row>
      <xdr:rowOff>95249</xdr:rowOff>
    </xdr:to>
    <xdr:sp macro="" textlink="請求書B明細入力!D80">
      <xdr:nvSpPr>
        <xdr:cNvPr id="427" name="テキスト ボックス 426">
          <a:extLst>
            <a:ext uri="{FF2B5EF4-FFF2-40B4-BE49-F238E27FC236}">
              <a16:creationId xmlns:a16="http://schemas.microsoft.com/office/drawing/2014/main" id="{E4800471-F7ED-49A2-8EDE-175B21B26789}"/>
            </a:ext>
          </a:extLst>
        </xdr:cNvPr>
        <xdr:cNvSpPr txBox="1"/>
      </xdr:nvSpPr>
      <xdr:spPr>
        <a:xfrm>
          <a:off x="777865" y="29169258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B1B2125E-3FE6-4FB5-82F9-DEBBF2054DB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95261</xdr:colOff>
      <xdr:row>229</xdr:row>
      <xdr:rowOff>96839</xdr:rowOff>
    </xdr:from>
    <xdr:to>
      <xdr:col>33</xdr:col>
      <xdr:colOff>3361</xdr:colOff>
      <xdr:row>231</xdr:row>
      <xdr:rowOff>73003</xdr:rowOff>
    </xdr:to>
    <xdr:sp macro="" textlink="請求書B明細入力!U80">
      <xdr:nvSpPr>
        <xdr:cNvPr id="428" name="テキスト ボックス 427">
          <a:extLst>
            <a:ext uri="{FF2B5EF4-FFF2-40B4-BE49-F238E27FC236}">
              <a16:creationId xmlns:a16="http://schemas.microsoft.com/office/drawing/2014/main" id="{C55071E8-9A73-449F-8F9D-CAF56F21FBEF}"/>
            </a:ext>
          </a:extLst>
        </xdr:cNvPr>
        <xdr:cNvSpPr txBox="1"/>
      </xdr:nvSpPr>
      <xdr:spPr>
        <a:xfrm>
          <a:off x="2838461" y="29179839"/>
          <a:ext cx="517700" cy="2301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33E403B-3D3F-4C8F-980B-C0B3CB9D040B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33248</xdr:colOff>
      <xdr:row>229</xdr:row>
      <xdr:rowOff>91047</xdr:rowOff>
    </xdr:from>
    <xdr:to>
      <xdr:col>35</xdr:col>
      <xdr:colOff>76189</xdr:colOff>
      <xdr:row>231</xdr:row>
      <xdr:rowOff>106363</xdr:rowOff>
    </xdr:to>
    <xdr:sp macro="" textlink="請求書B明細入力!S80">
      <xdr:nvSpPr>
        <xdr:cNvPr id="429" name="テキスト ボックス 428">
          <a:extLst>
            <a:ext uri="{FF2B5EF4-FFF2-40B4-BE49-F238E27FC236}">
              <a16:creationId xmlns:a16="http://schemas.microsoft.com/office/drawing/2014/main" id="{ABABD800-E6D5-4EF1-B0F6-B9D7F960958E}"/>
            </a:ext>
          </a:extLst>
        </xdr:cNvPr>
        <xdr:cNvSpPr txBox="1"/>
      </xdr:nvSpPr>
      <xdr:spPr>
        <a:xfrm>
          <a:off x="3386048" y="29174047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AFF01AB-0E43-41FB-A2C7-B6A213B7973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12687</xdr:colOff>
      <xdr:row>229</xdr:row>
      <xdr:rowOff>81427</xdr:rowOff>
    </xdr:from>
    <xdr:to>
      <xdr:col>45</xdr:col>
      <xdr:colOff>31789</xdr:colOff>
      <xdr:row>231</xdr:row>
      <xdr:rowOff>90953</xdr:rowOff>
    </xdr:to>
    <xdr:sp macro="" textlink="請求書B明細入力!W80">
      <xdr:nvSpPr>
        <xdr:cNvPr id="430" name="テキスト ボックス 429">
          <a:extLst>
            <a:ext uri="{FF2B5EF4-FFF2-40B4-BE49-F238E27FC236}">
              <a16:creationId xmlns:a16="http://schemas.microsoft.com/office/drawing/2014/main" id="{8F5F8313-92E0-4AE9-8A17-A0526D8E3030}"/>
            </a:ext>
          </a:extLst>
        </xdr:cNvPr>
        <xdr:cNvSpPr txBox="1"/>
      </xdr:nvSpPr>
      <xdr:spPr>
        <a:xfrm>
          <a:off x="3975087" y="29164427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39AEC69-285A-42F9-8EB7-D2566459AAA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70484</xdr:colOff>
      <xdr:row>229</xdr:row>
      <xdr:rowOff>81429</xdr:rowOff>
    </xdr:from>
    <xdr:to>
      <xdr:col>53</xdr:col>
      <xdr:colOff>99062</xdr:colOff>
      <xdr:row>231</xdr:row>
      <xdr:rowOff>98894</xdr:rowOff>
    </xdr:to>
    <xdr:sp macro="" textlink="請求書B明細入力!Y80">
      <xdr:nvSpPr>
        <xdr:cNvPr id="431" name="テキスト ボックス 430">
          <a:extLst>
            <a:ext uri="{FF2B5EF4-FFF2-40B4-BE49-F238E27FC236}">
              <a16:creationId xmlns:a16="http://schemas.microsoft.com/office/drawing/2014/main" id="{EE837E59-D5F0-4D84-9376-11FC9270B9B5}"/>
            </a:ext>
          </a:extLst>
        </xdr:cNvPr>
        <xdr:cNvSpPr txBox="1"/>
      </xdr:nvSpPr>
      <xdr:spPr>
        <a:xfrm>
          <a:off x="4642484" y="29164429"/>
          <a:ext cx="8413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508A0D5-55AA-427D-B59A-147F219CEC0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7058</xdr:colOff>
      <xdr:row>229</xdr:row>
      <xdr:rowOff>79934</xdr:rowOff>
    </xdr:from>
    <xdr:to>
      <xdr:col>60</xdr:col>
      <xdr:colOff>84060</xdr:colOff>
      <xdr:row>231</xdr:row>
      <xdr:rowOff>100011</xdr:rowOff>
    </xdr:to>
    <xdr:sp macro="" textlink="請求書B明細入力!AB80">
      <xdr:nvSpPr>
        <xdr:cNvPr id="432" name="テキスト ボックス 431">
          <a:extLst>
            <a:ext uri="{FF2B5EF4-FFF2-40B4-BE49-F238E27FC236}">
              <a16:creationId xmlns:a16="http://schemas.microsoft.com/office/drawing/2014/main" id="{62DF7E57-EA40-4972-AB72-223226D0F982}"/>
            </a:ext>
          </a:extLst>
        </xdr:cNvPr>
        <xdr:cNvSpPr txBox="1"/>
      </xdr:nvSpPr>
      <xdr:spPr>
        <a:xfrm>
          <a:off x="5493458" y="29162934"/>
          <a:ext cx="6866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CB37C65-88C9-487B-B59F-B5EAD6DF896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53949</xdr:colOff>
      <xdr:row>231</xdr:row>
      <xdr:rowOff>112715</xdr:rowOff>
    </xdr:from>
    <xdr:to>
      <xdr:col>4</xdr:col>
      <xdr:colOff>107974</xdr:colOff>
      <xdr:row>233</xdr:row>
      <xdr:rowOff>125897</xdr:rowOff>
    </xdr:to>
    <xdr:sp macro="" textlink="請求書B明細入力!B81">
      <xdr:nvSpPr>
        <xdr:cNvPr id="433" name="テキスト ボックス 432">
          <a:extLst>
            <a:ext uri="{FF2B5EF4-FFF2-40B4-BE49-F238E27FC236}">
              <a16:creationId xmlns:a16="http://schemas.microsoft.com/office/drawing/2014/main" id="{94EA690C-4D45-4909-B42B-61C1F06FEB71}"/>
            </a:ext>
          </a:extLst>
        </xdr:cNvPr>
        <xdr:cNvSpPr txBox="1"/>
      </xdr:nvSpPr>
      <xdr:spPr>
        <a:xfrm>
          <a:off x="257149" y="29449715"/>
          <a:ext cx="25087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3443EFA-42CE-4274-BE0B-80F3DD43930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99989</xdr:colOff>
      <xdr:row>231</xdr:row>
      <xdr:rowOff>111686</xdr:rowOff>
    </xdr:from>
    <xdr:to>
      <xdr:col>7</xdr:col>
      <xdr:colOff>24016</xdr:colOff>
      <xdr:row>233</xdr:row>
      <xdr:rowOff>117476</xdr:rowOff>
    </xdr:to>
    <xdr:sp macro="" textlink="請求書B明細入力!C81">
      <xdr:nvSpPr>
        <xdr:cNvPr id="434" name="テキスト ボックス 433">
          <a:extLst>
            <a:ext uri="{FF2B5EF4-FFF2-40B4-BE49-F238E27FC236}">
              <a16:creationId xmlns:a16="http://schemas.microsoft.com/office/drawing/2014/main" id="{9118A49A-1C76-4133-BE1C-4CE0A3D98D7C}"/>
            </a:ext>
          </a:extLst>
        </xdr:cNvPr>
        <xdr:cNvSpPr txBox="1"/>
      </xdr:nvSpPr>
      <xdr:spPr>
        <a:xfrm>
          <a:off x="506389" y="29448686"/>
          <a:ext cx="2288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AE16CB4-0875-4075-8ADA-524D5954F52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66663</xdr:colOff>
      <xdr:row>231</xdr:row>
      <xdr:rowOff>102133</xdr:rowOff>
    </xdr:from>
    <xdr:to>
      <xdr:col>27</xdr:col>
      <xdr:colOff>98444</xdr:colOff>
      <xdr:row>233</xdr:row>
      <xdr:rowOff>111124</xdr:rowOff>
    </xdr:to>
    <xdr:sp macro="" textlink="請求書B明細入力!D81">
      <xdr:nvSpPr>
        <xdr:cNvPr id="435" name="テキスト ボックス 434">
          <a:extLst>
            <a:ext uri="{FF2B5EF4-FFF2-40B4-BE49-F238E27FC236}">
              <a16:creationId xmlns:a16="http://schemas.microsoft.com/office/drawing/2014/main" id="{9150D183-63E2-4B97-8EFD-99901CF48DC3}"/>
            </a:ext>
          </a:extLst>
        </xdr:cNvPr>
        <xdr:cNvSpPr txBox="1"/>
      </xdr:nvSpPr>
      <xdr:spPr>
        <a:xfrm>
          <a:off x="777863" y="29439133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BC6B8C80-9907-4429-B7A3-5C18004F9A8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77501</xdr:colOff>
      <xdr:row>231</xdr:row>
      <xdr:rowOff>123826</xdr:rowOff>
    </xdr:from>
    <xdr:to>
      <xdr:col>33</xdr:col>
      <xdr:colOff>10396</xdr:colOff>
      <xdr:row>233</xdr:row>
      <xdr:rowOff>99990</xdr:rowOff>
    </xdr:to>
    <xdr:sp macro="" textlink="請求書B明細入力!U81">
      <xdr:nvSpPr>
        <xdr:cNvPr id="436" name="テキスト ボックス 435">
          <a:extLst>
            <a:ext uri="{FF2B5EF4-FFF2-40B4-BE49-F238E27FC236}">
              <a16:creationId xmlns:a16="http://schemas.microsoft.com/office/drawing/2014/main" id="{705BECC9-86F8-4580-9E6C-C5C14F592833}"/>
            </a:ext>
          </a:extLst>
        </xdr:cNvPr>
        <xdr:cNvSpPr txBox="1"/>
      </xdr:nvSpPr>
      <xdr:spPr>
        <a:xfrm>
          <a:off x="2820701" y="29460826"/>
          <a:ext cx="542495" cy="2301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8919512-5F2D-4100-8040-17EC6CA5AB3F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39596</xdr:colOff>
      <xdr:row>231</xdr:row>
      <xdr:rowOff>118036</xdr:rowOff>
    </xdr:from>
    <xdr:to>
      <xdr:col>35</xdr:col>
      <xdr:colOff>82537</xdr:colOff>
      <xdr:row>234</xdr:row>
      <xdr:rowOff>6352</xdr:rowOff>
    </xdr:to>
    <xdr:sp macro="" textlink="請求書B明細入力!S81">
      <xdr:nvSpPr>
        <xdr:cNvPr id="437" name="テキスト ボックス 436">
          <a:extLst>
            <a:ext uri="{FF2B5EF4-FFF2-40B4-BE49-F238E27FC236}">
              <a16:creationId xmlns:a16="http://schemas.microsoft.com/office/drawing/2014/main" id="{CC1E5D6F-7B55-4F26-A04A-D4BB3E175079}"/>
            </a:ext>
          </a:extLst>
        </xdr:cNvPr>
        <xdr:cNvSpPr txBox="1"/>
      </xdr:nvSpPr>
      <xdr:spPr>
        <a:xfrm>
          <a:off x="3392396" y="29455036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67EED1D-6B46-43DB-8930-70CCF1AFB60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12680</xdr:colOff>
      <xdr:row>231</xdr:row>
      <xdr:rowOff>108415</xdr:rowOff>
    </xdr:from>
    <xdr:to>
      <xdr:col>45</xdr:col>
      <xdr:colOff>31782</xdr:colOff>
      <xdr:row>233</xdr:row>
      <xdr:rowOff>117941</xdr:rowOff>
    </xdr:to>
    <xdr:sp macro="" textlink="請求書B明細入力!W81">
      <xdr:nvSpPr>
        <xdr:cNvPr id="438" name="テキスト ボックス 437">
          <a:extLst>
            <a:ext uri="{FF2B5EF4-FFF2-40B4-BE49-F238E27FC236}">
              <a16:creationId xmlns:a16="http://schemas.microsoft.com/office/drawing/2014/main" id="{981E160E-A416-4854-962D-8CA485B1E7A5}"/>
            </a:ext>
          </a:extLst>
        </xdr:cNvPr>
        <xdr:cNvSpPr txBox="1"/>
      </xdr:nvSpPr>
      <xdr:spPr>
        <a:xfrm>
          <a:off x="3975080" y="29445415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83F9BCC-8FC7-464E-AE40-60111C1758E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70480</xdr:colOff>
      <xdr:row>231</xdr:row>
      <xdr:rowOff>110004</xdr:rowOff>
    </xdr:from>
    <xdr:to>
      <xdr:col>53</xdr:col>
      <xdr:colOff>99058</xdr:colOff>
      <xdr:row>234</xdr:row>
      <xdr:rowOff>469</xdr:rowOff>
    </xdr:to>
    <xdr:sp macro="" textlink="請求書B明細入力!Y81">
      <xdr:nvSpPr>
        <xdr:cNvPr id="439" name="テキスト ボックス 438">
          <a:extLst>
            <a:ext uri="{FF2B5EF4-FFF2-40B4-BE49-F238E27FC236}">
              <a16:creationId xmlns:a16="http://schemas.microsoft.com/office/drawing/2014/main" id="{32542F61-509F-4E66-8B48-3B410E414DAF}"/>
            </a:ext>
          </a:extLst>
        </xdr:cNvPr>
        <xdr:cNvSpPr txBox="1"/>
      </xdr:nvSpPr>
      <xdr:spPr>
        <a:xfrm>
          <a:off x="4642480" y="29447004"/>
          <a:ext cx="8413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B4A1B87-2B44-4CCC-95C6-B2A53A73684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7056</xdr:colOff>
      <xdr:row>231</xdr:row>
      <xdr:rowOff>106922</xdr:rowOff>
    </xdr:from>
    <xdr:to>
      <xdr:col>60</xdr:col>
      <xdr:colOff>84058</xdr:colOff>
      <xdr:row>233</xdr:row>
      <xdr:rowOff>126999</xdr:rowOff>
    </xdr:to>
    <xdr:sp macro="" textlink="請求書B明細入力!AB81">
      <xdr:nvSpPr>
        <xdr:cNvPr id="440" name="テキスト ボックス 439">
          <a:extLst>
            <a:ext uri="{FF2B5EF4-FFF2-40B4-BE49-F238E27FC236}">
              <a16:creationId xmlns:a16="http://schemas.microsoft.com/office/drawing/2014/main" id="{89CCC7BD-4C24-4C8B-848E-4F9CEF3C8728}"/>
            </a:ext>
          </a:extLst>
        </xdr:cNvPr>
        <xdr:cNvSpPr txBox="1"/>
      </xdr:nvSpPr>
      <xdr:spPr>
        <a:xfrm>
          <a:off x="5493456" y="29443922"/>
          <a:ext cx="6866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7BC06E0-3E62-4ED6-8FF4-7200E61023E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34891</xdr:colOff>
      <xdr:row>234</xdr:row>
      <xdr:rowOff>7940</xdr:rowOff>
    </xdr:from>
    <xdr:to>
      <xdr:col>4</xdr:col>
      <xdr:colOff>88916</xdr:colOff>
      <xdr:row>236</xdr:row>
      <xdr:rowOff>21122</xdr:rowOff>
    </xdr:to>
    <xdr:sp macro="" textlink="請求書B明細入力!B82">
      <xdr:nvSpPr>
        <xdr:cNvPr id="441" name="テキスト ボックス 440">
          <a:extLst>
            <a:ext uri="{FF2B5EF4-FFF2-40B4-BE49-F238E27FC236}">
              <a16:creationId xmlns:a16="http://schemas.microsoft.com/office/drawing/2014/main" id="{734B76EC-E219-4634-95B0-5A4745564E98}"/>
            </a:ext>
          </a:extLst>
        </xdr:cNvPr>
        <xdr:cNvSpPr txBox="1"/>
      </xdr:nvSpPr>
      <xdr:spPr>
        <a:xfrm>
          <a:off x="238091" y="29725940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2821B6E-E8BD-4FEE-AAF7-D9C41331CC0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92045</xdr:colOff>
      <xdr:row>234</xdr:row>
      <xdr:rowOff>11674</xdr:rowOff>
    </xdr:from>
    <xdr:to>
      <xdr:col>7</xdr:col>
      <xdr:colOff>16072</xdr:colOff>
      <xdr:row>236</xdr:row>
      <xdr:rowOff>17464</xdr:rowOff>
    </xdr:to>
    <xdr:sp macro="" textlink="請求書B明細入力!C82">
      <xdr:nvSpPr>
        <xdr:cNvPr id="442" name="テキスト ボックス 441">
          <a:extLst>
            <a:ext uri="{FF2B5EF4-FFF2-40B4-BE49-F238E27FC236}">
              <a16:creationId xmlns:a16="http://schemas.microsoft.com/office/drawing/2014/main" id="{DD965BC8-A7FF-4419-A9CD-590427FF3B67}"/>
            </a:ext>
          </a:extLst>
        </xdr:cNvPr>
        <xdr:cNvSpPr txBox="1"/>
      </xdr:nvSpPr>
      <xdr:spPr>
        <a:xfrm>
          <a:off x="498445" y="29729674"/>
          <a:ext cx="2288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9B07D90-DA63-47BA-93CD-015E66D5EF7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66662</xdr:colOff>
      <xdr:row>234</xdr:row>
      <xdr:rowOff>14820</xdr:rowOff>
    </xdr:from>
    <xdr:to>
      <xdr:col>27</xdr:col>
      <xdr:colOff>98443</xdr:colOff>
      <xdr:row>236</xdr:row>
      <xdr:rowOff>23811</xdr:rowOff>
    </xdr:to>
    <xdr:sp macro="" textlink="請求書B明細入力!D82">
      <xdr:nvSpPr>
        <xdr:cNvPr id="443" name="テキスト ボックス 442">
          <a:extLst>
            <a:ext uri="{FF2B5EF4-FFF2-40B4-BE49-F238E27FC236}">
              <a16:creationId xmlns:a16="http://schemas.microsoft.com/office/drawing/2014/main" id="{7DF0A4C3-7BD3-41D0-AE6C-92B7EF08EE62}"/>
            </a:ext>
          </a:extLst>
        </xdr:cNvPr>
        <xdr:cNvSpPr txBox="1"/>
      </xdr:nvSpPr>
      <xdr:spPr>
        <a:xfrm>
          <a:off x="777862" y="29732820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82192A1-A28C-4353-8EB1-26EFE6662C7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77497</xdr:colOff>
      <xdr:row>234</xdr:row>
      <xdr:rowOff>25400</xdr:rowOff>
    </xdr:from>
    <xdr:to>
      <xdr:col>33</xdr:col>
      <xdr:colOff>10392</xdr:colOff>
      <xdr:row>236</xdr:row>
      <xdr:rowOff>1564</xdr:rowOff>
    </xdr:to>
    <xdr:sp macro="" textlink="請求書B明細入力!U82">
      <xdr:nvSpPr>
        <xdr:cNvPr id="444" name="テキスト ボックス 443">
          <a:extLst>
            <a:ext uri="{FF2B5EF4-FFF2-40B4-BE49-F238E27FC236}">
              <a16:creationId xmlns:a16="http://schemas.microsoft.com/office/drawing/2014/main" id="{65FBE55D-41D3-4F9E-9B3F-95FBED44E433}"/>
            </a:ext>
          </a:extLst>
        </xdr:cNvPr>
        <xdr:cNvSpPr txBox="1"/>
      </xdr:nvSpPr>
      <xdr:spPr>
        <a:xfrm>
          <a:off x="2820697" y="29743400"/>
          <a:ext cx="542495" cy="2301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2A70BF7-945F-4564-8726-20B011D9F9BB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39592</xdr:colOff>
      <xdr:row>234</xdr:row>
      <xdr:rowOff>19610</xdr:rowOff>
    </xdr:from>
    <xdr:to>
      <xdr:col>35</xdr:col>
      <xdr:colOff>82533</xdr:colOff>
      <xdr:row>236</xdr:row>
      <xdr:rowOff>34926</xdr:rowOff>
    </xdr:to>
    <xdr:sp macro="" textlink="請求書B明細入力!S82">
      <xdr:nvSpPr>
        <xdr:cNvPr id="445" name="テキスト ボックス 444">
          <a:extLst>
            <a:ext uri="{FF2B5EF4-FFF2-40B4-BE49-F238E27FC236}">
              <a16:creationId xmlns:a16="http://schemas.microsoft.com/office/drawing/2014/main" id="{CFEE9A91-C827-4C6A-8D29-A967DF32EC4C}"/>
            </a:ext>
          </a:extLst>
        </xdr:cNvPr>
        <xdr:cNvSpPr txBox="1"/>
      </xdr:nvSpPr>
      <xdr:spPr>
        <a:xfrm>
          <a:off x="3392392" y="29737610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4FE3FD2-F14F-469C-8DF3-8B285D4DBDC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12679</xdr:colOff>
      <xdr:row>233</xdr:row>
      <xdr:rowOff>124290</xdr:rowOff>
    </xdr:from>
    <xdr:to>
      <xdr:col>45</xdr:col>
      <xdr:colOff>31781</xdr:colOff>
      <xdr:row>236</xdr:row>
      <xdr:rowOff>6816</xdr:rowOff>
    </xdr:to>
    <xdr:sp macro="" textlink="請求書B明細入力!W82">
      <xdr:nvSpPr>
        <xdr:cNvPr id="446" name="テキスト ボックス 445">
          <a:extLst>
            <a:ext uri="{FF2B5EF4-FFF2-40B4-BE49-F238E27FC236}">
              <a16:creationId xmlns:a16="http://schemas.microsoft.com/office/drawing/2014/main" id="{47282715-1C61-4A19-AAC5-70D192CD6BA0}"/>
            </a:ext>
          </a:extLst>
        </xdr:cNvPr>
        <xdr:cNvSpPr txBox="1"/>
      </xdr:nvSpPr>
      <xdr:spPr>
        <a:xfrm>
          <a:off x="3975079" y="29715290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2D93D2C-60B8-4674-8947-11F250DF2C7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65715</xdr:colOff>
      <xdr:row>234</xdr:row>
      <xdr:rowOff>11579</xdr:rowOff>
    </xdr:from>
    <xdr:to>
      <xdr:col>53</xdr:col>
      <xdr:colOff>94293</xdr:colOff>
      <xdr:row>236</xdr:row>
      <xdr:rowOff>29044</xdr:rowOff>
    </xdr:to>
    <xdr:sp macro="" textlink="請求書B明細入力!Y82">
      <xdr:nvSpPr>
        <xdr:cNvPr id="447" name="テキスト ボックス 446">
          <a:extLst>
            <a:ext uri="{FF2B5EF4-FFF2-40B4-BE49-F238E27FC236}">
              <a16:creationId xmlns:a16="http://schemas.microsoft.com/office/drawing/2014/main" id="{134F44F2-441F-4A73-9B90-4A91425D2B7B}"/>
            </a:ext>
          </a:extLst>
        </xdr:cNvPr>
        <xdr:cNvSpPr txBox="1"/>
      </xdr:nvSpPr>
      <xdr:spPr>
        <a:xfrm>
          <a:off x="4637715" y="29729579"/>
          <a:ext cx="8413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FB582D1-4612-4721-B923-A5233A707C9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7054</xdr:colOff>
      <xdr:row>234</xdr:row>
      <xdr:rowOff>6910</xdr:rowOff>
    </xdr:from>
    <xdr:to>
      <xdr:col>60</xdr:col>
      <xdr:colOff>84056</xdr:colOff>
      <xdr:row>236</xdr:row>
      <xdr:rowOff>26987</xdr:rowOff>
    </xdr:to>
    <xdr:sp macro="" textlink="請求書B明細入力!AB82">
      <xdr:nvSpPr>
        <xdr:cNvPr id="448" name="テキスト ボックス 447">
          <a:extLst>
            <a:ext uri="{FF2B5EF4-FFF2-40B4-BE49-F238E27FC236}">
              <a16:creationId xmlns:a16="http://schemas.microsoft.com/office/drawing/2014/main" id="{0A56E040-D894-44C5-AB51-E424EABF2723}"/>
            </a:ext>
          </a:extLst>
        </xdr:cNvPr>
        <xdr:cNvSpPr txBox="1"/>
      </xdr:nvSpPr>
      <xdr:spPr>
        <a:xfrm>
          <a:off x="5493454" y="29724910"/>
          <a:ext cx="6866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EF8977E-F9DE-49CA-BE71-4D056A46886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34886</xdr:colOff>
      <xdr:row>236</xdr:row>
      <xdr:rowOff>28577</xdr:rowOff>
    </xdr:from>
    <xdr:to>
      <xdr:col>4</xdr:col>
      <xdr:colOff>88911</xdr:colOff>
      <xdr:row>238</xdr:row>
      <xdr:rowOff>41759</xdr:rowOff>
    </xdr:to>
    <xdr:sp macro="" textlink="請求書B明細入力!B83">
      <xdr:nvSpPr>
        <xdr:cNvPr id="449" name="テキスト ボックス 448">
          <a:extLst>
            <a:ext uri="{FF2B5EF4-FFF2-40B4-BE49-F238E27FC236}">
              <a16:creationId xmlns:a16="http://schemas.microsoft.com/office/drawing/2014/main" id="{9A1C78DD-F1FF-4C53-8AB4-58A933BB5324}"/>
            </a:ext>
          </a:extLst>
        </xdr:cNvPr>
        <xdr:cNvSpPr txBox="1"/>
      </xdr:nvSpPr>
      <xdr:spPr>
        <a:xfrm>
          <a:off x="238086" y="30000577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FF41096-3902-4A96-80EF-45BE0D99B14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87281</xdr:colOff>
      <xdr:row>236</xdr:row>
      <xdr:rowOff>38662</xdr:rowOff>
    </xdr:from>
    <xdr:to>
      <xdr:col>7</xdr:col>
      <xdr:colOff>11308</xdr:colOff>
      <xdr:row>238</xdr:row>
      <xdr:rowOff>44452</xdr:rowOff>
    </xdr:to>
    <xdr:sp macro="" textlink="請求書B明細入力!C83">
      <xdr:nvSpPr>
        <xdr:cNvPr id="450" name="テキスト ボックス 449">
          <a:extLst>
            <a:ext uri="{FF2B5EF4-FFF2-40B4-BE49-F238E27FC236}">
              <a16:creationId xmlns:a16="http://schemas.microsoft.com/office/drawing/2014/main" id="{7A3E063D-06A8-4054-A2CC-268BBB33F93D}"/>
            </a:ext>
          </a:extLst>
        </xdr:cNvPr>
        <xdr:cNvSpPr txBox="1"/>
      </xdr:nvSpPr>
      <xdr:spPr>
        <a:xfrm>
          <a:off x="493681" y="30010662"/>
          <a:ext cx="2288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C1A9131-7925-4029-97E7-970028D2F9F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66659</xdr:colOff>
      <xdr:row>236</xdr:row>
      <xdr:rowOff>24345</xdr:rowOff>
    </xdr:from>
    <xdr:to>
      <xdr:col>27</xdr:col>
      <xdr:colOff>98440</xdr:colOff>
      <xdr:row>238</xdr:row>
      <xdr:rowOff>33336</xdr:rowOff>
    </xdr:to>
    <xdr:sp macro="" textlink="請求書B明細入力!D83">
      <xdr:nvSpPr>
        <xdr:cNvPr id="451" name="テキスト ボックス 450">
          <a:extLst>
            <a:ext uri="{FF2B5EF4-FFF2-40B4-BE49-F238E27FC236}">
              <a16:creationId xmlns:a16="http://schemas.microsoft.com/office/drawing/2014/main" id="{3B0A933D-8EAD-4063-9D44-950F6A22E289}"/>
            </a:ext>
          </a:extLst>
        </xdr:cNvPr>
        <xdr:cNvSpPr txBox="1"/>
      </xdr:nvSpPr>
      <xdr:spPr>
        <a:xfrm>
          <a:off x="777859" y="29996345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EEE7BAF-D7B8-41F8-B138-E07AB2FA473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77493</xdr:colOff>
      <xdr:row>236</xdr:row>
      <xdr:rowOff>58737</xdr:rowOff>
    </xdr:from>
    <xdr:to>
      <xdr:col>33</xdr:col>
      <xdr:colOff>10388</xdr:colOff>
      <xdr:row>238</xdr:row>
      <xdr:rowOff>34901</xdr:rowOff>
    </xdr:to>
    <xdr:sp macro="" textlink="請求書B明細入力!U83">
      <xdr:nvSpPr>
        <xdr:cNvPr id="452" name="テキスト ボックス 451">
          <a:extLst>
            <a:ext uri="{FF2B5EF4-FFF2-40B4-BE49-F238E27FC236}">
              <a16:creationId xmlns:a16="http://schemas.microsoft.com/office/drawing/2014/main" id="{DC5E7BB7-9A6B-423C-9EAA-0EC2368704F0}"/>
            </a:ext>
          </a:extLst>
        </xdr:cNvPr>
        <xdr:cNvSpPr txBox="1"/>
      </xdr:nvSpPr>
      <xdr:spPr>
        <a:xfrm>
          <a:off x="2820693" y="30030737"/>
          <a:ext cx="542495" cy="2301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4362314-0400-4ABF-8B94-11CFCA105E3C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39587</xdr:colOff>
      <xdr:row>236</xdr:row>
      <xdr:rowOff>46597</xdr:rowOff>
    </xdr:from>
    <xdr:to>
      <xdr:col>35</xdr:col>
      <xdr:colOff>82528</xdr:colOff>
      <xdr:row>238</xdr:row>
      <xdr:rowOff>61913</xdr:rowOff>
    </xdr:to>
    <xdr:sp macro="" textlink="請求書B明細入力!S83">
      <xdr:nvSpPr>
        <xdr:cNvPr id="453" name="テキスト ボックス 452">
          <a:extLst>
            <a:ext uri="{FF2B5EF4-FFF2-40B4-BE49-F238E27FC236}">
              <a16:creationId xmlns:a16="http://schemas.microsoft.com/office/drawing/2014/main" id="{60809CC3-90CE-4DCE-8424-C5221C4EB8A8}"/>
            </a:ext>
          </a:extLst>
        </xdr:cNvPr>
        <xdr:cNvSpPr txBox="1"/>
      </xdr:nvSpPr>
      <xdr:spPr>
        <a:xfrm>
          <a:off x="3392387" y="30018597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8628CE9-5FC8-4032-8139-1206CB30126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12674</xdr:colOff>
      <xdr:row>236</xdr:row>
      <xdr:rowOff>36978</xdr:rowOff>
    </xdr:from>
    <xdr:to>
      <xdr:col>45</xdr:col>
      <xdr:colOff>31776</xdr:colOff>
      <xdr:row>238</xdr:row>
      <xdr:rowOff>46504</xdr:rowOff>
    </xdr:to>
    <xdr:sp macro="" textlink="請求書B明細入力!W83">
      <xdr:nvSpPr>
        <xdr:cNvPr id="454" name="テキスト ボックス 453">
          <a:extLst>
            <a:ext uri="{FF2B5EF4-FFF2-40B4-BE49-F238E27FC236}">
              <a16:creationId xmlns:a16="http://schemas.microsoft.com/office/drawing/2014/main" id="{A5E8998B-6722-47A8-8E88-5835B44FD323}"/>
            </a:ext>
          </a:extLst>
        </xdr:cNvPr>
        <xdr:cNvSpPr txBox="1"/>
      </xdr:nvSpPr>
      <xdr:spPr>
        <a:xfrm>
          <a:off x="3975074" y="30008978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348D887-245D-4A6B-AA46-21032AAA2A3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70475</xdr:colOff>
      <xdr:row>236</xdr:row>
      <xdr:rowOff>25867</xdr:rowOff>
    </xdr:from>
    <xdr:to>
      <xdr:col>53</xdr:col>
      <xdr:colOff>99053</xdr:colOff>
      <xdr:row>238</xdr:row>
      <xdr:rowOff>43332</xdr:rowOff>
    </xdr:to>
    <xdr:sp macro="" textlink="請求書B明細入力!Y83">
      <xdr:nvSpPr>
        <xdr:cNvPr id="455" name="テキスト ボックス 454">
          <a:extLst>
            <a:ext uri="{FF2B5EF4-FFF2-40B4-BE49-F238E27FC236}">
              <a16:creationId xmlns:a16="http://schemas.microsoft.com/office/drawing/2014/main" id="{AE7AE7E1-959D-4CB1-9940-BAB0363FC01A}"/>
            </a:ext>
          </a:extLst>
        </xdr:cNvPr>
        <xdr:cNvSpPr txBox="1"/>
      </xdr:nvSpPr>
      <xdr:spPr>
        <a:xfrm>
          <a:off x="4642475" y="29997867"/>
          <a:ext cx="8413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9B081DA-29BE-48CD-B5B1-724C9BE536D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7052</xdr:colOff>
      <xdr:row>236</xdr:row>
      <xdr:rowOff>29136</xdr:rowOff>
    </xdr:from>
    <xdr:to>
      <xdr:col>60</xdr:col>
      <xdr:colOff>84054</xdr:colOff>
      <xdr:row>238</xdr:row>
      <xdr:rowOff>49213</xdr:rowOff>
    </xdr:to>
    <xdr:sp macro="" textlink="請求書B明細入力!AB83">
      <xdr:nvSpPr>
        <xdr:cNvPr id="456" name="テキスト ボックス 455">
          <a:extLst>
            <a:ext uri="{FF2B5EF4-FFF2-40B4-BE49-F238E27FC236}">
              <a16:creationId xmlns:a16="http://schemas.microsoft.com/office/drawing/2014/main" id="{8B05BC57-9D35-430A-9CDE-B439106FF8E4}"/>
            </a:ext>
          </a:extLst>
        </xdr:cNvPr>
        <xdr:cNvSpPr txBox="1"/>
      </xdr:nvSpPr>
      <xdr:spPr>
        <a:xfrm>
          <a:off x="5493452" y="30001136"/>
          <a:ext cx="6866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D7FE738-FEC1-4409-804F-EAE8E64D5AC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39643</xdr:colOff>
      <xdr:row>238</xdr:row>
      <xdr:rowOff>69853</xdr:rowOff>
    </xdr:from>
    <xdr:to>
      <xdr:col>4</xdr:col>
      <xdr:colOff>93668</xdr:colOff>
      <xdr:row>240</xdr:row>
      <xdr:rowOff>86210</xdr:rowOff>
    </xdr:to>
    <xdr:sp macro="" textlink="請求書B明細入力!B84">
      <xdr:nvSpPr>
        <xdr:cNvPr id="457" name="テキスト ボックス 456">
          <a:extLst>
            <a:ext uri="{FF2B5EF4-FFF2-40B4-BE49-F238E27FC236}">
              <a16:creationId xmlns:a16="http://schemas.microsoft.com/office/drawing/2014/main" id="{34D5638C-70BF-45D3-AFA5-41DAF1A0FA27}"/>
            </a:ext>
          </a:extLst>
        </xdr:cNvPr>
        <xdr:cNvSpPr txBox="1"/>
      </xdr:nvSpPr>
      <xdr:spPr>
        <a:xfrm>
          <a:off x="242843" y="30295853"/>
          <a:ext cx="257225" cy="2703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01B34F4-C8E6-4AE3-A867-6795CC84F37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92038</xdr:colOff>
      <xdr:row>238</xdr:row>
      <xdr:rowOff>60886</xdr:rowOff>
    </xdr:from>
    <xdr:to>
      <xdr:col>7</xdr:col>
      <xdr:colOff>16065</xdr:colOff>
      <xdr:row>240</xdr:row>
      <xdr:rowOff>69851</xdr:rowOff>
    </xdr:to>
    <xdr:sp macro="" textlink="請求書B明細入力!C84">
      <xdr:nvSpPr>
        <xdr:cNvPr id="458" name="テキスト ボックス 457">
          <a:extLst>
            <a:ext uri="{FF2B5EF4-FFF2-40B4-BE49-F238E27FC236}">
              <a16:creationId xmlns:a16="http://schemas.microsoft.com/office/drawing/2014/main" id="{868843BA-E089-4A7C-8B13-967E5B569EFC}"/>
            </a:ext>
          </a:extLst>
        </xdr:cNvPr>
        <xdr:cNvSpPr txBox="1"/>
      </xdr:nvSpPr>
      <xdr:spPr>
        <a:xfrm>
          <a:off x="498438" y="30286886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0961F6F-0F9E-40A5-8192-1B4DCF8B7AD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53960</xdr:colOff>
      <xdr:row>238</xdr:row>
      <xdr:rowOff>64032</xdr:rowOff>
    </xdr:from>
    <xdr:to>
      <xdr:col>27</xdr:col>
      <xdr:colOff>85741</xdr:colOff>
      <xdr:row>240</xdr:row>
      <xdr:rowOff>73023</xdr:rowOff>
    </xdr:to>
    <xdr:sp macro="" textlink="請求書B明細入力!D84">
      <xdr:nvSpPr>
        <xdr:cNvPr id="459" name="テキスト ボックス 458">
          <a:extLst>
            <a:ext uri="{FF2B5EF4-FFF2-40B4-BE49-F238E27FC236}">
              <a16:creationId xmlns:a16="http://schemas.microsoft.com/office/drawing/2014/main" id="{34DCCDCD-4798-47BB-8A32-8F7F4CA16AF9}"/>
            </a:ext>
          </a:extLst>
        </xdr:cNvPr>
        <xdr:cNvSpPr txBox="1"/>
      </xdr:nvSpPr>
      <xdr:spPr>
        <a:xfrm>
          <a:off x="765160" y="30290032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CEE33CAC-E64A-4228-BD64-0DECEC3D355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77485</xdr:colOff>
      <xdr:row>238</xdr:row>
      <xdr:rowOff>75052</xdr:rowOff>
    </xdr:from>
    <xdr:to>
      <xdr:col>33</xdr:col>
      <xdr:colOff>10380</xdr:colOff>
      <xdr:row>240</xdr:row>
      <xdr:rowOff>53972</xdr:rowOff>
    </xdr:to>
    <xdr:sp macro="" textlink="請求書B明細入力!U84">
      <xdr:nvSpPr>
        <xdr:cNvPr id="460" name="テキスト ボックス 459">
          <a:extLst>
            <a:ext uri="{FF2B5EF4-FFF2-40B4-BE49-F238E27FC236}">
              <a16:creationId xmlns:a16="http://schemas.microsoft.com/office/drawing/2014/main" id="{A01BCF10-E3A8-4D99-AB4F-50825C1DD2E8}"/>
            </a:ext>
          </a:extLst>
        </xdr:cNvPr>
        <xdr:cNvSpPr txBox="1"/>
      </xdr:nvSpPr>
      <xdr:spPr>
        <a:xfrm>
          <a:off x="2820685" y="30301052"/>
          <a:ext cx="54249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7785646-3A46-47DC-9012-355091C1B576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39583</xdr:colOff>
      <xdr:row>238</xdr:row>
      <xdr:rowOff>62472</xdr:rowOff>
    </xdr:from>
    <xdr:to>
      <xdr:col>35</xdr:col>
      <xdr:colOff>82524</xdr:colOff>
      <xdr:row>240</xdr:row>
      <xdr:rowOff>80963</xdr:rowOff>
    </xdr:to>
    <xdr:sp macro="" textlink="請求書B明細入力!S84">
      <xdr:nvSpPr>
        <xdr:cNvPr id="461" name="テキスト ボックス 460">
          <a:extLst>
            <a:ext uri="{FF2B5EF4-FFF2-40B4-BE49-F238E27FC236}">
              <a16:creationId xmlns:a16="http://schemas.microsoft.com/office/drawing/2014/main" id="{900B26C5-E5BD-483B-AEBC-3960AF01DF16}"/>
            </a:ext>
          </a:extLst>
        </xdr:cNvPr>
        <xdr:cNvSpPr txBox="1"/>
      </xdr:nvSpPr>
      <xdr:spPr>
        <a:xfrm>
          <a:off x="3392383" y="30288472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C9F7001-7975-4C06-953F-9E687A27E21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12671</xdr:colOff>
      <xdr:row>238</xdr:row>
      <xdr:rowOff>65553</xdr:rowOff>
    </xdr:from>
    <xdr:to>
      <xdr:col>45</xdr:col>
      <xdr:colOff>31773</xdr:colOff>
      <xdr:row>240</xdr:row>
      <xdr:rowOff>78254</xdr:rowOff>
    </xdr:to>
    <xdr:sp macro="" textlink="請求書B明細入力!W84">
      <xdr:nvSpPr>
        <xdr:cNvPr id="462" name="テキスト ボックス 461">
          <a:extLst>
            <a:ext uri="{FF2B5EF4-FFF2-40B4-BE49-F238E27FC236}">
              <a16:creationId xmlns:a16="http://schemas.microsoft.com/office/drawing/2014/main" id="{CF660712-71C1-44C0-98F4-FF319A8997AB}"/>
            </a:ext>
          </a:extLst>
        </xdr:cNvPr>
        <xdr:cNvSpPr txBox="1"/>
      </xdr:nvSpPr>
      <xdr:spPr>
        <a:xfrm>
          <a:off x="3975071" y="30291553"/>
          <a:ext cx="628702" cy="2667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7248A90-62A5-4448-9F3B-1FC88355F97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75235</xdr:colOff>
      <xdr:row>238</xdr:row>
      <xdr:rowOff>35392</xdr:rowOff>
    </xdr:from>
    <xdr:to>
      <xdr:col>53</xdr:col>
      <xdr:colOff>103813</xdr:colOff>
      <xdr:row>240</xdr:row>
      <xdr:rowOff>56032</xdr:rowOff>
    </xdr:to>
    <xdr:sp macro="" textlink="請求書B明細入力!Y84">
      <xdr:nvSpPr>
        <xdr:cNvPr id="463" name="テキスト ボックス 462">
          <a:extLst>
            <a:ext uri="{FF2B5EF4-FFF2-40B4-BE49-F238E27FC236}">
              <a16:creationId xmlns:a16="http://schemas.microsoft.com/office/drawing/2014/main" id="{72681594-67A1-43D1-A34D-1D8257DD2FEC}"/>
            </a:ext>
          </a:extLst>
        </xdr:cNvPr>
        <xdr:cNvSpPr txBox="1"/>
      </xdr:nvSpPr>
      <xdr:spPr>
        <a:xfrm>
          <a:off x="4647235" y="30261392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9723F92-8CF6-45D4-93E9-58A539A72C9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7051</xdr:colOff>
      <xdr:row>238</xdr:row>
      <xdr:rowOff>49773</xdr:rowOff>
    </xdr:from>
    <xdr:to>
      <xdr:col>60</xdr:col>
      <xdr:colOff>84053</xdr:colOff>
      <xdr:row>240</xdr:row>
      <xdr:rowOff>73025</xdr:rowOff>
    </xdr:to>
    <xdr:sp macro="" textlink="請求書B明細入力!AB84">
      <xdr:nvSpPr>
        <xdr:cNvPr id="464" name="テキスト ボックス 463">
          <a:extLst>
            <a:ext uri="{FF2B5EF4-FFF2-40B4-BE49-F238E27FC236}">
              <a16:creationId xmlns:a16="http://schemas.microsoft.com/office/drawing/2014/main" id="{3C30B245-993A-4848-98A0-0806B3F5A2F3}"/>
            </a:ext>
          </a:extLst>
        </xdr:cNvPr>
        <xdr:cNvSpPr txBox="1"/>
      </xdr:nvSpPr>
      <xdr:spPr>
        <a:xfrm>
          <a:off x="5493451" y="3027577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38A950B-74D9-422A-AB66-9BA38B17A07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39638</xdr:colOff>
      <xdr:row>240</xdr:row>
      <xdr:rowOff>93666</xdr:rowOff>
    </xdr:from>
    <xdr:to>
      <xdr:col>4</xdr:col>
      <xdr:colOff>93663</xdr:colOff>
      <xdr:row>242</xdr:row>
      <xdr:rowOff>106848</xdr:rowOff>
    </xdr:to>
    <xdr:sp macro="" textlink="請求書B明細入力!B85">
      <xdr:nvSpPr>
        <xdr:cNvPr id="465" name="テキスト ボックス 464">
          <a:extLst>
            <a:ext uri="{FF2B5EF4-FFF2-40B4-BE49-F238E27FC236}">
              <a16:creationId xmlns:a16="http://schemas.microsoft.com/office/drawing/2014/main" id="{CC907D2F-6C0D-4618-BD2C-4160CE46452E}"/>
            </a:ext>
          </a:extLst>
        </xdr:cNvPr>
        <xdr:cNvSpPr txBox="1"/>
      </xdr:nvSpPr>
      <xdr:spPr>
        <a:xfrm>
          <a:off x="242838" y="30573666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AF47BD4-7DE6-4BF1-A093-45F73320DBF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87273</xdr:colOff>
      <xdr:row>240</xdr:row>
      <xdr:rowOff>86286</xdr:rowOff>
    </xdr:from>
    <xdr:to>
      <xdr:col>7</xdr:col>
      <xdr:colOff>11300</xdr:colOff>
      <xdr:row>242</xdr:row>
      <xdr:rowOff>92076</xdr:rowOff>
    </xdr:to>
    <xdr:sp macro="" textlink="請求書B明細入力!C85">
      <xdr:nvSpPr>
        <xdr:cNvPr id="466" name="テキスト ボックス 465">
          <a:extLst>
            <a:ext uri="{FF2B5EF4-FFF2-40B4-BE49-F238E27FC236}">
              <a16:creationId xmlns:a16="http://schemas.microsoft.com/office/drawing/2014/main" id="{5FD319D8-012F-4DEE-8F09-D1488FCD707D}"/>
            </a:ext>
          </a:extLst>
        </xdr:cNvPr>
        <xdr:cNvSpPr txBox="1"/>
      </xdr:nvSpPr>
      <xdr:spPr>
        <a:xfrm>
          <a:off x="493673" y="30566286"/>
          <a:ext cx="2288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562111F-B86E-4704-859D-38C49EF1F28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53956</xdr:colOff>
      <xdr:row>240</xdr:row>
      <xdr:rowOff>89432</xdr:rowOff>
    </xdr:from>
    <xdr:to>
      <xdr:col>27</xdr:col>
      <xdr:colOff>85737</xdr:colOff>
      <xdr:row>242</xdr:row>
      <xdr:rowOff>98423</xdr:rowOff>
    </xdr:to>
    <xdr:sp macro="" textlink="請求書B明細入力!D85">
      <xdr:nvSpPr>
        <xdr:cNvPr id="467" name="テキスト ボックス 466">
          <a:extLst>
            <a:ext uri="{FF2B5EF4-FFF2-40B4-BE49-F238E27FC236}">
              <a16:creationId xmlns:a16="http://schemas.microsoft.com/office/drawing/2014/main" id="{02F8E546-B0B4-4733-81E5-B839F7D63AFD}"/>
            </a:ext>
          </a:extLst>
        </xdr:cNvPr>
        <xdr:cNvSpPr txBox="1"/>
      </xdr:nvSpPr>
      <xdr:spPr>
        <a:xfrm>
          <a:off x="765156" y="30569432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829798E-DAAA-4FEB-A76F-3B12DA4C09A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77480</xdr:colOff>
      <xdr:row>240</xdr:row>
      <xdr:rowOff>97278</xdr:rowOff>
    </xdr:from>
    <xdr:to>
      <xdr:col>33</xdr:col>
      <xdr:colOff>10375</xdr:colOff>
      <xdr:row>242</xdr:row>
      <xdr:rowOff>76198</xdr:rowOff>
    </xdr:to>
    <xdr:sp macro="" textlink="請求書B明細入力!U85">
      <xdr:nvSpPr>
        <xdr:cNvPr id="468" name="テキスト ボックス 467">
          <a:extLst>
            <a:ext uri="{FF2B5EF4-FFF2-40B4-BE49-F238E27FC236}">
              <a16:creationId xmlns:a16="http://schemas.microsoft.com/office/drawing/2014/main" id="{6B05A859-66B9-499E-9BAE-08C660A95A34}"/>
            </a:ext>
          </a:extLst>
        </xdr:cNvPr>
        <xdr:cNvSpPr txBox="1"/>
      </xdr:nvSpPr>
      <xdr:spPr>
        <a:xfrm>
          <a:off x="2820680" y="30577278"/>
          <a:ext cx="54249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E16631B-3A28-4374-99D9-69AFE6A5ED20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44341</xdr:colOff>
      <xdr:row>240</xdr:row>
      <xdr:rowOff>84698</xdr:rowOff>
    </xdr:from>
    <xdr:to>
      <xdr:col>35</xdr:col>
      <xdr:colOff>87282</xdr:colOff>
      <xdr:row>242</xdr:row>
      <xdr:rowOff>103189</xdr:rowOff>
    </xdr:to>
    <xdr:sp macro="" textlink="請求書B明細入力!S85">
      <xdr:nvSpPr>
        <xdr:cNvPr id="469" name="テキスト ボックス 468">
          <a:extLst>
            <a:ext uri="{FF2B5EF4-FFF2-40B4-BE49-F238E27FC236}">
              <a16:creationId xmlns:a16="http://schemas.microsoft.com/office/drawing/2014/main" id="{7EE933A2-B8E5-43B3-A326-357ACDEB350E}"/>
            </a:ext>
          </a:extLst>
        </xdr:cNvPr>
        <xdr:cNvSpPr txBox="1"/>
      </xdr:nvSpPr>
      <xdr:spPr>
        <a:xfrm>
          <a:off x="3397141" y="30564698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CFE6E92-CA79-4622-BEDF-17F175DEF9E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12669</xdr:colOff>
      <xdr:row>240</xdr:row>
      <xdr:rowOff>83015</xdr:rowOff>
    </xdr:from>
    <xdr:to>
      <xdr:col>45</xdr:col>
      <xdr:colOff>31771</xdr:colOff>
      <xdr:row>242</xdr:row>
      <xdr:rowOff>92541</xdr:rowOff>
    </xdr:to>
    <xdr:sp macro="" textlink="請求書B明細入力!W85">
      <xdr:nvSpPr>
        <xdr:cNvPr id="470" name="テキスト ボックス 469">
          <a:extLst>
            <a:ext uri="{FF2B5EF4-FFF2-40B4-BE49-F238E27FC236}">
              <a16:creationId xmlns:a16="http://schemas.microsoft.com/office/drawing/2014/main" id="{C5B3786E-6F06-43E6-9F71-836654B2A731}"/>
            </a:ext>
          </a:extLst>
        </xdr:cNvPr>
        <xdr:cNvSpPr txBox="1"/>
      </xdr:nvSpPr>
      <xdr:spPr>
        <a:xfrm>
          <a:off x="3975069" y="30563015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3C2791E-ADD8-4AAB-A067-2052351C020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64119</xdr:colOff>
      <xdr:row>240</xdr:row>
      <xdr:rowOff>90954</xdr:rowOff>
    </xdr:from>
    <xdr:to>
      <xdr:col>53</xdr:col>
      <xdr:colOff>92697</xdr:colOff>
      <xdr:row>242</xdr:row>
      <xdr:rowOff>108419</xdr:rowOff>
    </xdr:to>
    <xdr:sp macro="" textlink="請求書B明細入力!Y85">
      <xdr:nvSpPr>
        <xdr:cNvPr id="471" name="テキスト ボックス 470">
          <a:extLst>
            <a:ext uri="{FF2B5EF4-FFF2-40B4-BE49-F238E27FC236}">
              <a16:creationId xmlns:a16="http://schemas.microsoft.com/office/drawing/2014/main" id="{81896895-1ECC-4DFB-8BB3-75D871CF7739}"/>
            </a:ext>
          </a:extLst>
        </xdr:cNvPr>
        <xdr:cNvSpPr txBox="1"/>
      </xdr:nvSpPr>
      <xdr:spPr>
        <a:xfrm>
          <a:off x="4636119" y="30570954"/>
          <a:ext cx="8413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70AF78A-346F-4366-9086-6BBD905DA8D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11808</xdr:colOff>
      <xdr:row>240</xdr:row>
      <xdr:rowOff>71999</xdr:rowOff>
    </xdr:from>
    <xdr:to>
      <xdr:col>60</xdr:col>
      <xdr:colOff>88810</xdr:colOff>
      <xdr:row>242</xdr:row>
      <xdr:rowOff>95251</xdr:rowOff>
    </xdr:to>
    <xdr:sp macro="" textlink="請求書B明細入力!AB85">
      <xdr:nvSpPr>
        <xdr:cNvPr id="472" name="テキスト ボックス 471">
          <a:extLst>
            <a:ext uri="{FF2B5EF4-FFF2-40B4-BE49-F238E27FC236}">
              <a16:creationId xmlns:a16="http://schemas.microsoft.com/office/drawing/2014/main" id="{DF01313A-12E8-407B-B330-86E5788A6681}"/>
            </a:ext>
          </a:extLst>
        </xdr:cNvPr>
        <xdr:cNvSpPr txBox="1"/>
      </xdr:nvSpPr>
      <xdr:spPr>
        <a:xfrm>
          <a:off x="5498208" y="30551999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334707D-E019-4D58-B8FE-F77DE16E0DA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34872</xdr:colOff>
      <xdr:row>242</xdr:row>
      <xdr:rowOff>115891</xdr:rowOff>
    </xdr:from>
    <xdr:to>
      <xdr:col>4</xdr:col>
      <xdr:colOff>88897</xdr:colOff>
      <xdr:row>245</xdr:row>
      <xdr:rowOff>2073</xdr:rowOff>
    </xdr:to>
    <xdr:sp macro="" textlink="請求書B明細入力!B86">
      <xdr:nvSpPr>
        <xdr:cNvPr id="473" name="テキスト ボックス 472">
          <a:extLst>
            <a:ext uri="{FF2B5EF4-FFF2-40B4-BE49-F238E27FC236}">
              <a16:creationId xmlns:a16="http://schemas.microsoft.com/office/drawing/2014/main" id="{7352C581-AE84-45EA-8B13-0F060BF01CE7}"/>
            </a:ext>
          </a:extLst>
        </xdr:cNvPr>
        <xdr:cNvSpPr txBox="1"/>
      </xdr:nvSpPr>
      <xdr:spPr>
        <a:xfrm>
          <a:off x="238072" y="3084989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374BA0E-1F1A-4BC3-87FE-68E08E5498E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87270</xdr:colOff>
      <xdr:row>242</xdr:row>
      <xdr:rowOff>113274</xdr:rowOff>
    </xdr:from>
    <xdr:to>
      <xdr:col>7</xdr:col>
      <xdr:colOff>11297</xdr:colOff>
      <xdr:row>244</xdr:row>
      <xdr:rowOff>119064</xdr:rowOff>
    </xdr:to>
    <xdr:sp macro="" textlink="請求書B明細入力!C86">
      <xdr:nvSpPr>
        <xdr:cNvPr id="474" name="テキスト ボックス 473">
          <a:extLst>
            <a:ext uri="{FF2B5EF4-FFF2-40B4-BE49-F238E27FC236}">
              <a16:creationId xmlns:a16="http://schemas.microsoft.com/office/drawing/2014/main" id="{15502E40-0E1B-4F41-B0FC-C0211BDA1CCF}"/>
            </a:ext>
          </a:extLst>
        </xdr:cNvPr>
        <xdr:cNvSpPr txBox="1"/>
      </xdr:nvSpPr>
      <xdr:spPr>
        <a:xfrm>
          <a:off x="493670" y="30847274"/>
          <a:ext cx="2288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D2D80FE-EBED-42A0-A4E3-6EA6B4B9EAE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53954</xdr:colOff>
      <xdr:row>242</xdr:row>
      <xdr:rowOff>116420</xdr:rowOff>
    </xdr:from>
    <xdr:to>
      <xdr:col>27</xdr:col>
      <xdr:colOff>85735</xdr:colOff>
      <xdr:row>245</xdr:row>
      <xdr:rowOff>1586</xdr:rowOff>
    </xdr:to>
    <xdr:sp macro="" textlink="請求書B明細入力!D86">
      <xdr:nvSpPr>
        <xdr:cNvPr id="475" name="テキスト ボックス 474">
          <a:extLst>
            <a:ext uri="{FF2B5EF4-FFF2-40B4-BE49-F238E27FC236}">
              <a16:creationId xmlns:a16="http://schemas.microsoft.com/office/drawing/2014/main" id="{9EF6A61B-F7A3-49BE-A6EB-694527AD1B06}"/>
            </a:ext>
          </a:extLst>
        </xdr:cNvPr>
        <xdr:cNvSpPr txBox="1"/>
      </xdr:nvSpPr>
      <xdr:spPr>
        <a:xfrm>
          <a:off x="765154" y="30850420"/>
          <a:ext cx="2063781" cy="2661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79440E73-95F8-476C-A55A-496A4E4099A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77475</xdr:colOff>
      <xdr:row>243</xdr:row>
      <xdr:rowOff>856</xdr:rowOff>
    </xdr:from>
    <xdr:to>
      <xdr:col>33</xdr:col>
      <xdr:colOff>10370</xdr:colOff>
      <xdr:row>244</xdr:row>
      <xdr:rowOff>101577</xdr:rowOff>
    </xdr:to>
    <xdr:sp macro="" textlink="請求書B明細入力!U86">
      <xdr:nvSpPr>
        <xdr:cNvPr id="476" name="テキスト ボックス 475">
          <a:extLst>
            <a:ext uri="{FF2B5EF4-FFF2-40B4-BE49-F238E27FC236}">
              <a16:creationId xmlns:a16="http://schemas.microsoft.com/office/drawing/2014/main" id="{EE61D680-D43C-498F-B1A5-7A14A880ACD4}"/>
            </a:ext>
          </a:extLst>
        </xdr:cNvPr>
        <xdr:cNvSpPr txBox="1"/>
      </xdr:nvSpPr>
      <xdr:spPr>
        <a:xfrm>
          <a:off x="2820675" y="30861856"/>
          <a:ext cx="542495" cy="2277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0B44617-630D-4C24-8750-FA0652E114FE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39571</xdr:colOff>
      <xdr:row>242</xdr:row>
      <xdr:rowOff>114860</xdr:rowOff>
    </xdr:from>
    <xdr:to>
      <xdr:col>35</xdr:col>
      <xdr:colOff>82512</xdr:colOff>
      <xdr:row>245</xdr:row>
      <xdr:rowOff>3176</xdr:rowOff>
    </xdr:to>
    <xdr:sp macro="" textlink="請求書B明細入力!S86">
      <xdr:nvSpPr>
        <xdr:cNvPr id="477" name="テキスト ボックス 476">
          <a:extLst>
            <a:ext uri="{FF2B5EF4-FFF2-40B4-BE49-F238E27FC236}">
              <a16:creationId xmlns:a16="http://schemas.microsoft.com/office/drawing/2014/main" id="{FE7C320B-2A2F-4D85-881B-8BFA4CE3B034}"/>
            </a:ext>
          </a:extLst>
        </xdr:cNvPr>
        <xdr:cNvSpPr txBox="1"/>
      </xdr:nvSpPr>
      <xdr:spPr>
        <a:xfrm>
          <a:off x="3392371" y="30848860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A6BFA24-A024-4AB4-B211-D6EB689D88F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12665</xdr:colOff>
      <xdr:row>242</xdr:row>
      <xdr:rowOff>105239</xdr:rowOff>
    </xdr:from>
    <xdr:to>
      <xdr:col>45</xdr:col>
      <xdr:colOff>31767</xdr:colOff>
      <xdr:row>244</xdr:row>
      <xdr:rowOff>114765</xdr:rowOff>
    </xdr:to>
    <xdr:sp macro="" textlink="請求書B明細入力!W86">
      <xdr:nvSpPr>
        <xdr:cNvPr id="478" name="テキスト ボックス 477">
          <a:extLst>
            <a:ext uri="{FF2B5EF4-FFF2-40B4-BE49-F238E27FC236}">
              <a16:creationId xmlns:a16="http://schemas.microsoft.com/office/drawing/2014/main" id="{30D29AC2-FD10-4A5D-B2DD-97A8B9046941}"/>
            </a:ext>
          </a:extLst>
        </xdr:cNvPr>
        <xdr:cNvSpPr txBox="1"/>
      </xdr:nvSpPr>
      <xdr:spPr>
        <a:xfrm>
          <a:off x="3975065" y="30839239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0D0ADFB-1207-482E-957D-8304F450FD7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64118</xdr:colOff>
      <xdr:row>242</xdr:row>
      <xdr:rowOff>105241</xdr:rowOff>
    </xdr:from>
    <xdr:to>
      <xdr:col>53</xdr:col>
      <xdr:colOff>92696</xdr:colOff>
      <xdr:row>244</xdr:row>
      <xdr:rowOff>122706</xdr:rowOff>
    </xdr:to>
    <xdr:sp macro="" textlink="請求書B明細入力!Y86">
      <xdr:nvSpPr>
        <xdr:cNvPr id="479" name="テキスト ボックス 478">
          <a:extLst>
            <a:ext uri="{FF2B5EF4-FFF2-40B4-BE49-F238E27FC236}">
              <a16:creationId xmlns:a16="http://schemas.microsoft.com/office/drawing/2014/main" id="{32C7EFA6-C25E-4F8A-B800-8658C6352E4E}"/>
            </a:ext>
          </a:extLst>
        </xdr:cNvPr>
        <xdr:cNvSpPr txBox="1"/>
      </xdr:nvSpPr>
      <xdr:spPr>
        <a:xfrm>
          <a:off x="4636118" y="30839241"/>
          <a:ext cx="8413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5754A2B-FC18-4C53-9AC3-FA1786D8E6C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11807</xdr:colOff>
      <xdr:row>242</xdr:row>
      <xdr:rowOff>89461</xdr:rowOff>
    </xdr:from>
    <xdr:to>
      <xdr:col>60</xdr:col>
      <xdr:colOff>88809</xdr:colOff>
      <xdr:row>244</xdr:row>
      <xdr:rowOff>109538</xdr:rowOff>
    </xdr:to>
    <xdr:sp macro="" textlink="請求書B明細入力!AB86">
      <xdr:nvSpPr>
        <xdr:cNvPr id="480" name="テキスト ボックス 479">
          <a:extLst>
            <a:ext uri="{FF2B5EF4-FFF2-40B4-BE49-F238E27FC236}">
              <a16:creationId xmlns:a16="http://schemas.microsoft.com/office/drawing/2014/main" id="{3C32DF1B-912C-4DF1-88B4-E570DF9785E1}"/>
            </a:ext>
          </a:extLst>
        </xdr:cNvPr>
        <xdr:cNvSpPr txBox="1"/>
      </xdr:nvSpPr>
      <xdr:spPr>
        <a:xfrm>
          <a:off x="5498207" y="30823461"/>
          <a:ext cx="6866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DC7F94E-0E4E-4D28-990D-A845B604ED4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39629</xdr:colOff>
      <xdr:row>245</xdr:row>
      <xdr:rowOff>9529</xdr:rowOff>
    </xdr:from>
    <xdr:to>
      <xdr:col>4</xdr:col>
      <xdr:colOff>93654</xdr:colOff>
      <xdr:row>247</xdr:row>
      <xdr:rowOff>22711</xdr:rowOff>
    </xdr:to>
    <xdr:sp macro="" textlink="請求書B明細入力!B87">
      <xdr:nvSpPr>
        <xdr:cNvPr id="481" name="テキスト ボックス 480">
          <a:extLst>
            <a:ext uri="{FF2B5EF4-FFF2-40B4-BE49-F238E27FC236}">
              <a16:creationId xmlns:a16="http://schemas.microsoft.com/office/drawing/2014/main" id="{251CFC1D-E198-4514-9330-CF138EBCF240}"/>
            </a:ext>
          </a:extLst>
        </xdr:cNvPr>
        <xdr:cNvSpPr txBox="1"/>
      </xdr:nvSpPr>
      <xdr:spPr>
        <a:xfrm>
          <a:off x="242829" y="31124529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CAB3077-C591-4687-A687-143CB0B5193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87267</xdr:colOff>
      <xdr:row>245</xdr:row>
      <xdr:rowOff>13262</xdr:rowOff>
    </xdr:from>
    <xdr:to>
      <xdr:col>7</xdr:col>
      <xdr:colOff>11294</xdr:colOff>
      <xdr:row>247</xdr:row>
      <xdr:rowOff>19052</xdr:rowOff>
    </xdr:to>
    <xdr:sp macro="" textlink="請求書B明細入力!C87">
      <xdr:nvSpPr>
        <xdr:cNvPr id="482" name="テキスト ボックス 481">
          <a:extLst>
            <a:ext uri="{FF2B5EF4-FFF2-40B4-BE49-F238E27FC236}">
              <a16:creationId xmlns:a16="http://schemas.microsoft.com/office/drawing/2014/main" id="{883A0247-8D75-4CE5-9144-2AD2F85B7621}"/>
            </a:ext>
          </a:extLst>
        </xdr:cNvPr>
        <xdr:cNvSpPr txBox="1"/>
      </xdr:nvSpPr>
      <xdr:spPr>
        <a:xfrm>
          <a:off x="493667" y="31128262"/>
          <a:ext cx="2288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F50103A-894A-4378-908E-B769FA6331E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53951</xdr:colOff>
      <xdr:row>245</xdr:row>
      <xdr:rowOff>10058</xdr:rowOff>
    </xdr:from>
    <xdr:to>
      <xdr:col>27</xdr:col>
      <xdr:colOff>85732</xdr:colOff>
      <xdr:row>247</xdr:row>
      <xdr:rowOff>19049</xdr:rowOff>
    </xdr:to>
    <xdr:sp macro="" textlink="請求書B明細入力!D87">
      <xdr:nvSpPr>
        <xdr:cNvPr id="483" name="テキスト ボックス 482">
          <a:extLst>
            <a:ext uri="{FF2B5EF4-FFF2-40B4-BE49-F238E27FC236}">
              <a16:creationId xmlns:a16="http://schemas.microsoft.com/office/drawing/2014/main" id="{61067247-A51E-40CB-AE8B-FAECC2AD4765}"/>
            </a:ext>
          </a:extLst>
        </xdr:cNvPr>
        <xdr:cNvSpPr txBox="1"/>
      </xdr:nvSpPr>
      <xdr:spPr>
        <a:xfrm>
          <a:off x="765151" y="31125058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BFA455BD-005F-48F5-8E08-65303924A6F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77469</xdr:colOff>
      <xdr:row>245</xdr:row>
      <xdr:rowOff>26989</xdr:rowOff>
    </xdr:from>
    <xdr:to>
      <xdr:col>33</xdr:col>
      <xdr:colOff>10364</xdr:colOff>
      <xdr:row>247</xdr:row>
      <xdr:rowOff>3153</xdr:rowOff>
    </xdr:to>
    <xdr:sp macro="" textlink="請求書B明細入力!U87">
      <xdr:nvSpPr>
        <xdr:cNvPr id="484" name="テキスト ボックス 483">
          <a:extLst>
            <a:ext uri="{FF2B5EF4-FFF2-40B4-BE49-F238E27FC236}">
              <a16:creationId xmlns:a16="http://schemas.microsoft.com/office/drawing/2014/main" id="{D56813A8-6826-4A36-A90A-581282B9BAE4}"/>
            </a:ext>
          </a:extLst>
        </xdr:cNvPr>
        <xdr:cNvSpPr txBox="1"/>
      </xdr:nvSpPr>
      <xdr:spPr>
        <a:xfrm>
          <a:off x="2820669" y="31141989"/>
          <a:ext cx="542495" cy="2301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6383605-5891-4E10-BC9F-F734DF80B180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44332</xdr:colOff>
      <xdr:row>245</xdr:row>
      <xdr:rowOff>8497</xdr:rowOff>
    </xdr:from>
    <xdr:to>
      <xdr:col>35</xdr:col>
      <xdr:colOff>87273</xdr:colOff>
      <xdr:row>247</xdr:row>
      <xdr:rowOff>23813</xdr:rowOff>
    </xdr:to>
    <xdr:sp macro="" textlink="請求書B明細入力!S87">
      <xdr:nvSpPr>
        <xdr:cNvPr id="485" name="テキスト ボックス 484">
          <a:extLst>
            <a:ext uri="{FF2B5EF4-FFF2-40B4-BE49-F238E27FC236}">
              <a16:creationId xmlns:a16="http://schemas.microsoft.com/office/drawing/2014/main" id="{903583E1-C4AB-4967-A20C-B147441C1942}"/>
            </a:ext>
          </a:extLst>
        </xdr:cNvPr>
        <xdr:cNvSpPr txBox="1"/>
      </xdr:nvSpPr>
      <xdr:spPr>
        <a:xfrm>
          <a:off x="3397132" y="31123497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E454DDA-17B8-4760-82E3-C1B170C013F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12664</xdr:colOff>
      <xdr:row>245</xdr:row>
      <xdr:rowOff>5225</xdr:rowOff>
    </xdr:from>
    <xdr:to>
      <xdr:col>45</xdr:col>
      <xdr:colOff>31766</xdr:colOff>
      <xdr:row>247</xdr:row>
      <xdr:rowOff>14751</xdr:rowOff>
    </xdr:to>
    <xdr:sp macro="" textlink="請求書B明細入力!W87">
      <xdr:nvSpPr>
        <xdr:cNvPr id="486" name="テキスト ボックス 485">
          <a:extLst>
            <a:ext uri="{FF2B5EF4-FFF2-40B4-BE49-F238E27FC236}">
              <a16:creationId xmlns:a16="http://schemas.microsoft.com/office/drawing/2014/main" id="{7FEF3F6E-3DBF-4E45-BE63-359A1CE1CC7C}"/>
            </a:ext>
          </a:extLst>
        </xdr:cNvPr>
        <xdr:cNvSpPr txBox="1"/>
      </xdr:nvSpPr>
      <xdr:spPr>
        <a:xfrm>
          <a:off x="3975064" y="31120225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40062B9-7EF2-4A40-98CE-23C2D4BA508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68878</xdr:colOff>
      <xdr:row>244</xdr:row>
      <xdr:rowOff>114766</xdr:rowOff>
    </xdr:from>
    <xdr:to>
      <xdr:col>53</xdr:col>
      <xdr:colOff>97456</xdr:colOff>
      <xdr:row>247</xdr:row>
      <xdr:rowOff>5231</xdr:rowOff>
    </xdr:to>
    <xdr:sp macro="" textlink="請求書B明細入力!Y87">
      <xdr:nvSpPr>
        <xdr:cNvPr id="487" name="テキスト ボックス 486">
          <a:extLst>
            <a:ext uri="{FF2B5EF4-FFF2-40B4-BE49-F238E27FC236}">
              <a16:creationId xmlns:a16="http://schemas.microsoft.com/office/drawing/2014/main" id="{7D61BFDD-3FD1-436B-B79E-3EE1B9A9A575}"/>
            </a:ext>
          </a:extLst>
        </xdr:cNvPr>
        <xdr:cNvSpPr txBox="1"/>
      </xdr:nvSpPr>
      <xdr:spPr>
        <a:xfrm>
          <a:off x="4640878" y="31102766"/>
          <a:ext cx="8413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4BFB585-CF37-4DF5-981B-1A970DFD2F0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18157</xdr:colOff>
      <xdr:row>244</xdr:row>
      <xdr:rowOff>118036</xdr:rowOff>
    </xdr:from>
    <xdr:to>
      <xdr:col>60</xdr:col>
      <xdr:colOff>95159</xdr:colOff>
      <xdr:row>247</xdr:row>
      <xdr:rowOff>11113</xdr:rowOff>
    </xdr:to>
    <xdr:sp macro="" textlink="請求書B明細入力!AB87">
      <xdr:nvSpPr>
        <xdr:cNvPr id="488" name="テキスト ボックス 487">
          <a:extLst>
            <a:ext uri="{FF2B5EF4-FFF2-40B4-BE49-F238E27FC236}">
              <a16:creationId xmlns:a16="http://schemas.microsoft.com/office/drawing/2014/main" id="{6B2BBC88-AA24-47A5-9AAE-65546E1FC632}"/>
            </a:ext>
          </a:extLst>
        </xdr:cNvPr>
        <xdr:cNvSpPr txBox="1"/>
      </xdr:nvSpPr>
      <xdr:spPr>
        <a:xfrm>
          <a:off x="5504557" y="31106036"/>
          <a:ext cx="6866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2485A3E-E100-4FF2-B55B-6129CE01545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39622</xdr:colOff>
      <xdr:row>247</xdr:row>
      <xdr:rowOff>25404</xdr:rowOff>
    </xdr:from>
    <xdr:to>
      <xdr:col>4</xdr:col>
      <xdr:colOff>93647</xdr:colOff>
      <xdr:row>249</xdr:row>
      <xdr:rowOff>38586</xdr:rowOff>
    </xdr:to>
    <xdr:sp macro="" textlink="請求書B明細入力!B88">
      <xdr:nvSpPr>
        <xdr:cNvPr id="489" name="テキスト ボックス 488">
          <a:extLst>
            <a:ext uri="{FF2B5EF4-FFF2-40B4-BE49-F238E27FC236}">
              <a16:creationId xmlns:a16="http://schemas.microsoft.com/office/drawing/2014/main" id="{88796961-9547-4791-A67C-C250494DD047}"/>
            </a:ext>
          </a:extLst>
        </xdr:cNvPr>
        <xdr:cNvSpPr txBox="1"/>
      </xdr:nvSpPr>
      <xdr:spPr>
        <a:xfrm>
          <a:off x="242822" y="31394404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C41D92A-9F22-4764-BA79-FCF8F50DB13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92025</xdr:colOff>
      <xdr:row>247</xdr:row>
      <xdr:rowOff>29136</xdr:rowOff>
    </xdr:from>
    <xdr:to>
      <xdr:col>7</xdr:col>
      <xdr:colOff>16052</xdr:colOff>
      <xdr:row>249</xdr:row>
      <xdr:rowOff>34926</xdr:rowOff>
    </xdr:to>
    <xdr:sp macro="" textlink="請求書B明細入力!C88">
      <xdr:nvSpPr>
        <xdr:cNvPr id="490" name="テキスト ボックス 489">
          <a:extLst>
            <a:ext uri="{FF2B5EF4-FFF2-40B4-BE49-F238E27FC236}">
              <a16:creationId xmlns:a16="http://schemas.microsoft.com/office/drawing/2014/main" id="{0F5DBE39-F778-4D1D-B900-3F3635662E8A}"/>
            </a:ext>
          </a:extLst>
        </xdr:cNvPr>
        <xdr:cNvSpPr txBox="1"/>
      </xdr:nvSpPr>
      <xdr:spPr>
        <a:xfrm>
          <a:off x="498425" y="31398136"/>
          <a:ext cx="2288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7FAF532-436C-4F23-932D-382D1B34F2B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53947</xdr:colOff>
      <xdr:row>247</xdr:row>
      <xdr:rowOff>37045</xdr:rowOff>
    </xdr:from>
    <xdr:to>
      <xdr:col>27</xdr:col>
      <xdr:colOff>85728</xdr:colOff>
      <xdr:row>249</xdr:row>
      <xdr:rowOff>46036</xdr:rowOff>
    </xdr:to>
    <xdr:sp macro="" textlink="請求書B明細入力!D88">
      <xdr:nvSpPr>
        <xdr:cNvPr id="491" name="テキスト ボックス 490">
          <a:extLst>
            <a:ext uri="{FF2B5EF4-FFF2-40B4-BE49-F238E27FC236}">
              <a16:creationId xmlns:a16="http://schemas.microsoft.com/office/drawing/2014/main" id="{2AC56649-2A6A-4C7C-BFC0-7E244E1F3A5A}"/>
            </a:ext>
          </a:extLst>
        </xdr:cNvPr>
        <xdr:cNvSpPr txBox="1"/>
      </xdr:nvSpPr>
      <xdr:spPr>
        <a:xfrm>
          <a:off x="765147" y="31406045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D4ED00F-9DC2-452B-9D40-0868341A7B8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77464</xdr:colOff>
      <xdr:row>247</xdr:row>
      <xdr:rowOff>42864</xdr:rowOff>
    </xdr:from>
    <xdr:to>
      <xdr:col>33</xdr:col>
      <xdr:colOff>10359</xdr:colOff>
      <xdr:row>249</xdr:row>
      <xdr:rowOff>19028</xdr:rowOff>
    </xdr:to>
    <xdr:sp macro="" textlink="請求書B明細入力!U88">
      <xdr:nvSpPr>
        <xdr:cNvPr id="492" name="テキスト ボックス 491">
          <a:extLst>
            <a:ext uri="{FF2B5EF4-FFF2-40B4-BE49-F238E27FC236}">
              <a16:creationId xmlns:a16="http://schemas.microsoft.com/office/drawing/2014/main" id="{ADBD2A5C-1C3D-448F-9EF2-03FB3AB931BE}"/>
            </a:ext>
          </a:extLst>
        </xdr:cNvPr>
        <xdr:cNvSpPr txBox="1"/>
      </xdr:nvSpPr>
      <xdr:spPr>
        <a:xfrm>
          <a:off x="2820664" y="31411864"/>
          <a:ext cx="542495" cy="2301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9C08233-F8A8-4CC7-B9D2-3ED8C9B330A8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39565</xdr:colOff>
      <xdr:row>247</xdr:row>
      <xdr:rowOff>18022</xdr:rowOff>
    </xdr:from>
    <xdr:to>
      <xdr:col>35</xdr:col>
      <xdr:colOff>82506</xdr:colOff>
      <xdr:row>249</xdr:row>
      <xdr:rowOff>33338</xdr:rowOff>
    </xdr:to>
    <xdr:sp macro="" textlink="請求書B明細入力!S88">
      <xdr:nvSpPr>
        <xdr:cNvPr id="493" name="テキスト ボックス 492">
          <a:extLst>
            <a:ext uri="{FF2B5EF4-FFF2-40B4-BE49-F238E27FC236}">
              <a16:creationId xmlns:a16="http://schemas.microsoft.com/office/drawing/2014/main" id="{8017B17D-C8A3-42DA-A379-7733998CE989}"/>
            </a:ext>
          </a:extLst>
        </xdr:cNvPr>
        <xdr:cNvSpPr txBox="1"/>
      </xdr:nvSpPr>
      <xdr:spPr>
        <a:xfrm>
          <a:off x="3392365" y="31387022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6BF9748-7AD4-4B75-904D-8822752F30F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12663</xdr:colOff>
      <xdr:row>247</xdr:row>
      <xdr:rowOff>33800</xdr:rowOff>
    </xdr:from>
    <xdr:to>
      <xdr:col>45</xdr:col>
      <xdr:colOff>31765</xdr:colOff>
      <xdr:row>249</xdr:row>
      <xdr:rowOff>43326</xdr:rowOff>
    </xdr:to>
    <xdr:sp macro="" textlink="請求書B明細入力!W88">
      <xdr:nvSpPr>
        <xdr:cNvPr id="494" name="テキスト ボックス 493">
          <a:extLst>
            <a:ext uri="{FF2B5EF4-FFF2-40B4-BE49-F238E27FC236}">
              <a16:creationId xmlns:a16="http://schemas.microsoft.com/office/drawing/2014/main" id="{66DEB001-5A39-40EE-A388-1EF42C79C6EA}"/>
            </a:ext>
          </a:extLst>
        </xdr:cNvPr>
        <xdr:cNvSpPr txBox="1"/>
      </xdr:nvSpPr>
      <xdr:spPr>
        <a:xfrm>
          <a:off x="3975063" y="31402800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AA15568-15A4-4C2D-B62F-B35F13D619E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64110</xdr:colOff>
      <xdr:row>247</xdr:row>
      <xdr:rowOff>21104</xdr:rowOff>
    </xdr:from>
    <xdr:to>
      <xdr:col>53</xdr:col>
      <xdr:colOff>92688</xdr:colOff>
      <xdr:row>249</xdr:row>
      <xdr:rowOff>38569</xdr:rowOff>
    </xdr:to>
    <xdr:sp macro="" textlink="請求書B明細入力!Y88">
      <xdr:nvSpPr>
        <xdr:cNvPr id="495" name="テキスト ボックス 494">
          <a:extLst>
            <a:ext uri="{FF2B5EF4-FFF2-40B4-BE49-F238E27FC236}">
              <a16:creationId xmlns:a16="http://schemas.microsoft.com/office/drawing/2014/main" id="{CF592E78-8208-4C4E-9B5D-71B6444BBF90}"/>
            </a:ext>
          </a:extLst>
        </xdr:cNvPr>
        <xdr:cNvSpPr txBox="1"/>
      </xdr:nvSpPr>
      <xdr:spPr>
        <a:xfrm>
          <a:off x="4636110" y="31390104"/>
          <a:ext cx="8413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F376E55-AC08-472D-B32F-AF99B029357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18153</xdr:colOff>
      <xdr:row>247</xdr:row>
      <xdr:rowOff>30724</xdr:rowOff>
    </xdr:from>
    <xdr:to>
      <xdr:col>60</xdr:col>
      <xdr:colOff>95155</xdr:colOff>
      <xdr:row>249</xdr:row>
      <xdr:rowOff>50801</xdr:rowOff>
    </xdr:to>
    <xdr:sp macro="" textlink="請求書B明細入力!AB88">
      <xdr:nvSpPr>
        <xdr:cNvPr id="496" name="テキスト ボックス 495">
          <a:extLst>
            <a:ext uri="{FF2B5EF4-FFF2-40B4-BE49-F238E27FC236}">
              <a16:creationId xmlns:a16="http://schemas.microsoft.com/office/drawing/2014/main" id="{FD5BF407-17CC-454E-878B-0DADAE4F27DD}"/>
            </a:ext>
          </a:extLst>
        </xdr:cNvPr>
        <xdr:cNvSpPr txBox="1"/>
      </xdr:nvSpPr>
      <xdr:spPr>
        <a:xfrm>
          <a:off x="5504553" y="31399724"/>
          <a:ext cx="6866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848A7DE-727F-4974-A348-B3F38CBAE3E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39616</xdr:colOff>
      <xdr:row>249</xdr:row>
      <xdr:rowOff>46042</xdr:rowOff>
    </xdr:from>
    <xdr:to>
      <xdr:col>4</xdr:col>
      <xdr:colOff>93641</xdr:colOff>
      <xdr:row>251</xdr:row>
      <xdr:rowOff>59224</xdr:rowOff>
    </xdr:to>
    <xdr:sp macro="" textlink="請求書B明細入力!B89">
      <xdr:nvSpPr>
        <xdr:cNvPr id="497" name="テキスト ボックス 496">
          <a:extLst>
            <a:ext uri="{FF2B5EF4-FFF2-40B4-BE49-F238E27FC236}">
              <a16:creationId xmlns:a16="http://schemas.microsoft.com/office/drawing/2014/main" id="{0611C3A8-733B-4A1A-A8AD-C1EECC5D63F8}"/>
            </a:ext>
          </a:extLst>
        </xdr:cNvPr>
        <xdr:cNvSpPr txBox="1"/>
      </xdr:nvSpPr>
      <xdr:spPr>
        <a:xfrm>
          <a:off x="242816" y="31669042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1FB982B-97E3-4976-A8FC-991B50323CA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92019</xdr:colOff>
      <xdr:row>249</xdr:row>
      <xdr:rowOff>45011</xdr:rowOff>
    </xdr:from>
    <xdr:to>
      <xdr:col>7</xdr:col>
      <xdr:colOff>16046</xdr:colOff>
      <xdr:row>251</xdr:row>
      <xdr:rowOff>50801</xdr:rowOff>
    </xdr:to>
    <xdr:sp macro="" textlink="請求書B明細入力!C89">
      <xdr:nvSpPr>
        <xdr:cNvPr id="498" name="テキスト ボックス 497">
          <a:extLst>
            <a:ext uri="{FF2B5EF4-FFF2-40B4-BE49-F238E27FC236}">
              <a16:creationId xmlns:a16="http://schemas.microsoft.com/office/drawing/2014/main" id="{179E2D00-FAD6-41AF-9B6C-8D2118F4774E}"/>
            </a:ext>
          </a:extLst>
        </xdr:cNvPr>
        <xdr:cNvSpPr txBox="1"/>
      </xdr:nvSpPr>
      <xdr:spPr>
        <a:xfrm>
          <a:off x="498419" y="31668011"/>
          <a:ext cx="2288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22D57C7-E2D2-447D-81A6-9E670F982E1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53943</xdr:colOff>
      <xdr:row>249</xdr:row>
      <xdr:rowOff>60857</xdr:rowOff>
    </xdr:from>
    <xdr:to>
      <xdr:col>27</xdr:col>
      <xdr:colOff>85724</xdr:colOff>
      <xdr:row>251</xdr:row>
      <xdr:rowOff>69848</xdr:rowOff>
    </xdr:to>
    <xdr:sp macro="" textlink="請求書B明細入力!D89">
      <xdr:nvSpPr>
        <xdr:cNvPr id="499" name="テキスト ボックス 498">
          <a:extLst>
            <a:ext uri="{FF2B5EF4-FFF2-40B4-BE49-F238E27FC236}">
              <a16:creationId xmlns:a16="http://schemas.microsoft.com/office/drawing/2014/main" id="{54CEBDF6-A011-4453-8465-3CF2D7D6A0AC}"/>
            </a:ext>
          </a:extLst>
        </xdr:cNvPr>
        <xdr:cNvSpPr txBox="1"/>
      </xdr:nvSpPr>
      <xdr:spPr>
        <a:xfrm>
          <a:off x="765143" y="31683857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2186AE7-56C5-42D9-9492-8C5D8478A8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77456</xdr:colOff>
      <xdr:row>249</xdr:row>
      <xdr:rowOff>69852</xdr:rowOff>
    </xdr:from>
    <xdr:to>
      <xdr:col>33</xdr:col>
      <xdr:colOff>10351</xdr:colOff>
      <xdr:row>251</xdr:row>
      <xdr:rowOff>46016</xdr:rowOff>
    </xdr:to>
    <xdr:sp macro="" textlink="請求書B明細入力!U89">
      <xdr:nvSpPr>
        <xdr:cNvPr id="500" name="テキスト ボックス 499">
          <a:extLst>
            <a:ext uri="{FF2B5EF4-FFF2-40B4-BE49-F238E27FC236}">
              <a16:creationId xmlns:a16="http://schemas.microsoft.com/office/drawing/2014/main" id="{443FD7D4-D725-4118-BCAE-7AC103812084}"/>
            </a:ext>
          </a:extLst>
        </xdr:cNvPr>
        <xdr:cNvSpPr txBox="1"/>
      </xdr:nvSpPr>
      <xdr:spPr>
        <a:xfrm>
          <a:off x="2820656" y="31692852"/>
          <a:ext cx="542495" cy="2301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CA89C81-6B09-4F69-A175-D44CF6150285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39562</xdr:colOff>
      <xdr:row>249</xdr:row>
      <xdr:rowOff>32310</xdr:rowOff>
    </xdr:from>
    <xdr:to>
      <xdr:col>35</xdr:col>
      <xdr:colOff>82503</xdr:colOff>
      <xdr:row>251</xdr:row>
      <xdr:rowOff>47626</xdr:rowOff>
    </xdr:to>
    <xdr:sp macro="" textlink="請求書B明細入力!S89">
      <xdr:nvSpPr>
        <xdr:cNvPr id="501" name="テキスト ボックス 500">
          <a:extLst>
            <a:ext uri="{FF2B5EF4-FFF2-40B4-BE49-F238E27FC236}">
              <a16:creationId xmlns:a16="http://schemas.microsoft.com/office/drawing/2014/main" id="{AACA841F-9F65-4E2A-989F-D9F725FE4F33}"/>
            </a:ext>
          </a:extLst>
        </xdr:cNvPr>
        <xdr:cNvSpPr txBox="1"/>
      </xdr:nvSpPr>
      <xdr:spPr>
        <a:xfrm>
          <a:off x="3392362" y="31655310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7BC0041-13D1-4C9B-AAD1-513C3EF3B59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6309</xdr:colOff>
      <xdr:row>249</xdr:row>
      <xdr:rowOff>67138</xdr:rowOff>
    </xdr:from>
    <xdr:to>
      <xdr:col>45</xdr:col>
      <xdr:colOff>25411</xdr:colOff>
      <xdr:row>251</xdr:row>
      <xdr:rowOff>76664</xdr:rowOff>
    </xdr:to>
    <xdr:sp macro="" textlink="請求書B明細入力!W89">
      <xdr:nvSpPr>
        <xdr:cNvPr id="502" name="テキスト ボックス 501">
          <a:extLst>
            <a:ext uri="{FF2B5EF4-FFF2-40B4-BE49-F238E27FC236}">
              <a16:creationId xmlns:a16="http://schemas.microsoft.com/office/drawing/2014/main" id="{493F49B8-0E57-4E0D-AE4A-45F8A9DC5212}"/>
            </a:ext>
          </a:extLst>
        </xdr:cNvPr>
        <xdr:cNvSpPr txBox="1"/>
      </xdr:nvSpPr>
      <xdr:spPr>
        <a:xfrm>
          <a:off x="3968709" y="31690138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470DA6F-38FF-4285-B694-6F0D37B6B11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64107</xdr:colOff>
      <xdr:row>249</xdr:row>
      <xdr:rowOff>62379</xdr:rowOff>
    </xdr:from>
    <xdr:to>
      <xdr:col>53</xdr:col>
      <xdr:colOff>92685</xdr:colOff>
      <xdr:row>251</xdr:row>
      <xdr:rowOff>79844</xdr:rowOff>
    </xdr:to>
    <xdr:sp macro="" textlink="請求書B明細入力!Y89">
      <xdr:nvSpPr>
        <xdr:cNvPr id="503" name="テキスト ボックス 502">
          <a:extLst>
            <a:ext uri="{FF2B5EF4-FFF2-40B4-BE49-F238E27FC236}">
              <a16:creationId xmlns:a16="http://schemas.microsoft.com/office/drawing/2014/main" id="{9980BB65-3EAE-4364-B7E8-29F755426067}"/>
            </a:ext>
          </a:extLst>
        </xdr:cNvPr>
        <xdr:cNvSpPr txBox="1"/>
      </xdr:nvSpPr>
      <xdr:spPr>
        <a:xfrm>
          <a:off x="4636107" y="31685379"/>
          <a:ext cx="8413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E13ED4D-3E58-4665-9F1C-0BE7300BE5B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13390</xdr:colOff>
      <xdr:row>249</xdr:row>
      <xdr:rowOff>57711</xdr:rowOff>
    </xdr:from>
    <xdr:to>
      <xdr:col>60</xdr:col>
      <xdr:colOff>90392</xdr:colOff>
      <xdr:row>251</xdr:row>
      <xdr:rowOff>77788</xdr:rowOff>
    </xdr:to>
    <xdr:sp macro="" textlink="請求書B明細入力!AB89">
      <xdr:nvSpPr>
        <xdr:cNvPr id="504" name="テキスト ボックス 503">
          <a:extLst>
            <a:ext uri="{FF2B5EF4-FFF2-40B4-BE49-F238E27FC236}">
              <a16:creationId xmlns:a16="http://schemas.microsoft.com/office/drawing/2014/main" id="{4351BDB0-8BE5-4262-892F-B9CB24743A67}"/>
            </a:ext>
          </a:extLst>
        </xdr:cNvPr>
        <xdr:cNvSpPr txBox="1"/>
      </xdr:nvSpPr>
      <xdr:spPr>
        <a:xfrm>
          <a:off x="5499790" y="31680711"/>
          <a:ext cx="6866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044D261-C806-4428-AFB1-B10B9A851CC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39607</xdr:colOff>
      <xdr:row>251</xdr:row>
      <xdr:rowOff>68268</xdr:rowOff>
    </xdr:from>
    <xdr:to>
      <xdr:col>4</xdr:col>
      <xdr:colOff>93632</xdr:colOff>
      <xdr:row>253</xdr:row>
      <xdr:rowOff>81450</xdr:rowOff>
    </xdr:to>
    <xdr:sp macro="" textlink="請求書B明細入力!B90">
      <xdr:nvSpPr>
        <xdr:cNvPr id="505" name="テキスト ボックス 504">
          <a:extLst>
            <a:ext uri="{FF2B5EF4-FFF2-40B4-BE49-F238E27FC236}">
              <a16:creationId xmlns:a16="http://schemas.microsoft.com/office/drawing/2014/main" id="{21FCC15C-79EB-47B8-880B-7DCDB7E1E31E}"/>
            </a:ext>
          </a:extLst>
        </xdr:cNvPr>
        <xdr:cNvSpPr txBox="1"/>
      </xdr:nvSpPr>
      <xdr:spPr>
        <a:xfrm>
          <a:off x="242807" y="31945268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8D973A9-D95D-4159-9EC9-6B6DFDCFC5F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87255</xdr:colOff>
      <xdr:row>251</xdr:row>
      <xdr:rowOff>78348</xdr:rowOff>
    </xdr:from>
    <xdr:to>
      <xdr:col>7</xdr:col>
      <xdr:colOff>11282</xdr:colOff>
      <xdr:row>253</xdr:row>
      <xdr:rowOff>84138</xdr:rowOff>
    </xdr:to>
    <xdr:sp macro="" textlink="請求書B明細入力!C90">
      <xdr:nvSpPr>
        <xdr:cNvPr id="506" name="テキスト ボックス 505">
          <a:extLst>
            <a:ext uri="{FF2B5EF4-FFF2-40B4-BE49-F238E27FC236}">
              <a16:creationId xmlns:a16="http://schemas.microsoft.com/office/drawing/2014/main" id="{AE3CFD86-D871-4D6A-962A-CEE5F6528163}"/>
            </a:ext>
          </a:extLst>
        </xdr:cNvPr>
        <xdr:cNvSpPr txBox="1"/>
      </xdr:nvSpPr>
      <xdr:spPr>
        <a:xfrm>
          <a:off x="493655" y="31955348"/>
          <a:ext cx="2288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61FBE60-94B2-4292-8EBE-87431C004EF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53942</xdr:colOff>
      <xdr:row>251</xdr:row>
      <xdr:rowOff>86257</xdr:rowOff>
    </xdr:from>
    <xdr:to>
      <xdr:col>27</xdr:col>
      <xdr:colOff>85723</xdr:colOff>
      <xdr:row>253</xdr:row>
      <xdr:rowOff>95248</xdr:rowOff>
    </xdr:to>
    <xdr:sp macro="" textlink="請求書B明細入力!D90">
      <xdr:nvSpPr>
        <xdr:cNvPr id="507" name="テキスト ボックス 506">
          <a:extLst>
            <a:ext uri="{FF2B5EF4-FFF2-40B4-BE49-F238E27FC236}">
              <a16:creationId xmlns:a16="http://schemas.microsoft.com/office/drawing/2014/main" id="{D3DFD880-6AE3-411C-9E36-EBB00A6DBFC5}"/>
            </a:ext>
          </a:extLst>
        </xdr:cNvPr>
        <xdr:cNvSpPr txBox="1"/>
      </xdr:nvSpPr>
      <xdr:spPr>
        <a:xfrm>
          <a:off x="765142" y="31963257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AC811F3A-E9C9-4DAA-85F5-EC7DD213FFE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87938</xdr:colOff>
      <xdr:row>251</xdr:row>
      <xdr:rowOff>98427</xdr:rowOff>
    </xdr:from>
    <xdr:to>
      <xdr:col>33</xdr:col>
      <xdr:colOff>22503</xdr:colOff>
      <xdr:row>253</xdr:row>
      <xdr:rowOff>74591</xdr:rowOff>
    </xdr:to>
    <xdr:sp macro="" textlink="請求書B明細入力!U90">
      <xdr:nvSpPr>
        <xdr:cNvPr id="508" name="テキスト ボックス 507">
          <a:extLst>
            <a:ext uri="{FF2B5EF4-FFF2-40B4-BE49-F238E27FC236}">
              <a16:creationId xmlns:a16="http://schemas.microsoft.com/office/drawing/2014/main" id="{86A15058-83ED-47B8-A6D5-153C32426904}"/>
            </a:ext>
          </a:extLst>
        </xdr:cNvPr>
        <xdr:cNvSpPr txBox="1"/>
      </xdr:nvSpPr>
      <xdr:spPr>
        <a:xfrm>
          <a:off x="2831138" y="31975427"/>
          <a:ext cx="544165" cy="2301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C09E824-5885-41F7-A99C-4919CE3D5CB8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45904</xdr:colOff>
      <xdr:row>251</xdr:row>
      <xdr:rowOff>92635</xdr:rowOff>
    </xdr:from>
    <xdr:to>
      <xdr:col>35</xdr:col>
      <xdr:colOff>88845</xdr:colOff>
      <xdr:row>253</xdr:row>
      <xdr:rowOff>107951</xdr:rowOff>
    </xdr:to>
    <xdr:sp macro="" textlink="請求書B明細入力!S90">
      <xdr:nvSpPr>
        <xdr:cNvPr id="509" name="テキスト ボックス 508">
          <a:extLst>
            <a:ext uri="{FF2B5EF4-FFF2-40B4-BE49-F238E27FC236}">
              <a16:creationId xmlns:a16="http://schemas.microsoft.com/office/drawing/2014/main" id="{8EA25558-F528-4FCC-B16E-35C27793F50A}"/>
            </a:ext>
          </a:extLst>
        </xdr:cNvPr>
        <xdr:cNvSpPr txBox="1"/>
      </xdr:nvSpPr>
      <xdr:spPr>
        <a:xfrm>
          <a:off x="3398704" y="31969635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4394ADD-1FDF-4AFE-A36D-0521CD92723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6304</xdr:colOff>
      <xdr:row>251</xdr:row>
      <xdr:rowOff>94126</xdr:rowOff>
    </xdr:from>
    <xdr:to>
      <xdr:col>45</xdr:col>
      <xdr:colOff>25406</xdr:colOff>
      <xdr:row>253</xdr:row>
      <xdr:rowOff>103652</xdr:rowOff>
    </xdr:to>
    <xdr:sp macro="" textlink="請求書B明細入力!W90">
      <xdr:nvSpPr>
        <xdr:cNvPr id="510" name="テキスト ボックス 509">
          <a:extLst>
            <a:ext uri="{FF2B5EF4-FFF2-40B4-BE49-F238E27FC236}">
              <a16:creationId xmlns:a16="http://schemas.microsoft.com/office/drawing/2014/main" id="{8036E545-2821-4CC3-9429-E2AFE8C33B50}"/>
            </a:ext>
          </a:extLst>
        </xdr:cNvPr>
        <xdr:cNvSpPr txBox="1"/>
      </xdr:nvSpPr>
      <xdr:spPr>
        <a:xfrm>
          <a:off x="3968704" y="3197112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CA3CBAF-F542-4130-B9D6-F1ACCFB3B22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64105</xdr:colOff>
      <xdr:row>251</xdr:row>
      <xdr:rowOff>76666</xdr:rowOff>
    </xdr:from>
    <xdr:to>
      <xdr:col>53</xdr:col>
      <xdr:colOff>92683</xdr:colOff>
      <xdr:row>253</xdr:row>
      <xdr:rowOff>94131</xdr:rowOff>
    </xdr:to>
    <xdr:sp macro="" textlink="請求書B明細入力!Y90">
      <xdr:nvSpPr>
        <xdr:cNvPr id="511" name="テキスト ボックス 510">
          <a:extLst>
            <a:ext uri="{FF2B5EF4-FFF2-40B4-BE49-F238E27FC236}">
              <a16:creationId xmlns:a16="http://schemas.microsoft.com/office/drawing/2014/main" id="{CF7244E7-2DEE-4981-958B-555D677466F8}"/>
            </a:ext>
          </a:extLst>
        </xdr:cNvPr>
        <xdr:cNvSpPr txBox="1"/>
      </xdr:nvSpPr>
      <xdr:spPr>
        <a:xfrm>
          <a:off x="4636105" y="31953666"/>
          <a:ext cx="8413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AF5E432-5281-4DFF-B9D4-600C1A777A4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13387</xdr:colOff>
      <xdr:row>251</xdr:row>
      <xdr:rowOff>79935</xdr:rowOff>
    </xdr:from>
    <xdr:to>
      <xdr:col>60</xdr:col>
      <xdr:colOff>90389</xdr:colOff>
      <xdr:row>253</xdr:row>
      <xdr:rowOff>100012</xdr:rowOff>
    </xdr:to>
    <xdr:sp macro="" textlink="請求書B明細入力!AB90">
      <xdr:nvSpPr>
        <xdr:cNvPr id="512" name="テキスト ボックス 511">
          <a:extLst>
            <a:ext uri="{FF2B5EF4-FFF2-40B4-BE49-F238E27FC236}">
              <a16:creationId xmlns:a16="http://schemas.microsoft.com/office/drawing/2014/main" id="{3A8B330E-911A-43D1-B656-95491FB9F673}"/>
            </a:ext>
          </a:extLst>
        </xdr:cNvPr>
        <xdr:cNvSpPr txBox="1"/>
      </xdr:nvSpPr>
      <xdr:spPr>
        <a:xfrm>
          <a:off x="5499787" y="31956935"/>
          <a:ext cx="6866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8F697C1-3A98-4BE6-AAE9-65E998D5B47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45950</xdr:colOff>
      <xdr:row>253</xdr:row>
      <xdr:rowOff>120656</xdr:rowOff>
    </xdr:from>
    <xdr:to>
      <xdr:col>4</xdr:col>
      <xdr:colOff>99975</xdr:colOff>
      <xdr:row>256</xdr:row>
      <xdr:rowOff>6838</xdr:rowOff>
    </xdr:to>
    <xdr:sp macro="" textlink="請求書B明細入力!B91">
      <xdr:nvSpPr>
        <xdr:cNvPr id="513" name="テキスト ボックス 512">
          <a:extLst>
            <a:ext uri="{FF2B5EF4-FFF2-40B4-BE49-F238E27FC236}">
              <a16:creationId xmlns:a16="http://schemas.microsoft.com/office/drawing/2014/main" id="{87EE9384-2BE3-4AFD-AF0E-0F4988811E28}"/>
            </a:ext>
          </a:extLst>
        </xdr:cNvPr>
        <xdr:cNvSpPr txBox="1"/>
      </xdr:nvSpPr>
      <xdr:spPr>
        <a:xfrm>
          <a:off x="249150" y="32251656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ABD9418-39C4-4893-A3A8-D70A6FA2D76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93600</xdr:colOff>
      <xdr:row>253</xdr:row>
      <xdr:rowOff>111686</xdr:rowOff>
    </xdr:from>
    <xdr:to>
      <xdr:col>7</xdr:col>
      <xdr:colOff>17627</xdr:colOff>
      <xdr:row>255</xdr:row>
      <xdr:rowOff>117476</xdr:rowOff>
    </xdr:to>
    <xdr:sp macro="" textlink="請求書B明細入力!C91">
      <xdr:nvSpPr>
        <xdr:cNvPr id="514" name="テキスト ボックス 513">
          <a:extLst>
            <a:ext uri="{FF2B5EF4-FFF2-40B4-BE49-F238E27FC236}">
              <a16:creationId xmlns:a16="http://schemas.microsoft.com/office/drawing/2014/main" id="{E3BF1C53-B73F-41D0-826B-37EE416681C6}"/>
            </a:ext>
          </a:extLst>
        </xdr:cNvPr>
        <xdr:cNvSpPr txBox="1"/>
      </xdr:nvSpPr>
      <xdr:spPr>
        <a:xfrm>
          <a:off x="500000" y="32242686"/>
          <a:ext cx="2288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5765264-9B7A-4F05-B342-BDEAD7B80CE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53943</xdr:colOff>
      <xdr:row>253</xdr:row>
      <xdr:rowOff>114832</xdr:rowOff>
    </xdr:from>
    <xdr:to>
      <xdr:col>27</xdr:col>
      <xdr:colOff>85724</xdr:colOff>
      <xdr:row>255</xdr:row>
      <xdr:rowOff>123823</xdr:rowOff>
    </xdr:to>
    <xdr:sp macro="" textlink="請求書B明細入力!D91">
      <xdr:nvSpPr>
        <xdr:cNvPr id="515" name="テキスト ボックス 514">
          <a:extLst>
            <a:ext uri="{FF2B5EF4-FFF2-40B4-BE49-F238E27FC236}">
              <a16:creationId xmlns:a16="http://schemas.microsoft.com/office/drawing/2014/main" id="{D125054C-5FC5-4BC5-B6E1-16EB69E71A1F}"/>
            </a:ext>
          </a:extLst>
        </xdr:cNvPr>
        <xdr:cNvSpPr txBox="1"/>
      </xdr:nvSpPr>
      <xdr:spPr>
        <a:xfrm>
          <a:off x="765143" y="32245832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A9243B8E-6411-42F3-A965-45D5DBBB0BF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87936</xdr:colOff>
      <xdr:row>254</xdr:row>
      <xdr:rowOff>857</xdr:rowOff>
    </xdr:from>
    <xdr:to>
      <xdr:col>33</xdr:col>
      <xdr:colOff>22501</xdr:colOff>
      <xdr:row>255</xdr:row>
      <xdr:rowOff>101579</xdr:rowOff>
    </xdr:to>
    <xdr:sp macro="" textlink="請求書B明細入力!U91">
      <xdr:nvSpPr>
        <xdr:cNvPr id="516" name="テキスト ボックス 515">
          <a:extLst>
            <a:ext uri="{FF2B5EF4-FFF2-40B4-BE49-F238E27FC236}">
              <a16:creationId xmlns:a16="http://schemas.microsoft.com/office/drawing/2014/main" id="{70754324-D7B4-458E-90F6-6A3B0B7E2514}"/>
            </a:ext>
          </a:extLst>
        </xdr:cNvPr>
        <xdr:cNvSpPr txBox="1"/>
      </xdr:nvSpPr>
      <xdr:spPr>
        <a:xfrm>
          <a:off x="2831136" y="32258857"/>
          <a:ext cx="544165" cy="2277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7A0EE6E-5551-458C-85E4-885194722868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39553</xdr:colOff>
      <xdr:row>253</xdr:row>
      <xdr:rowOff>106922</xdr:rowOff>
    </xdr:from>
    <xdr:to>
      <xdr:col>35</xdr:col>
      <xdr:colOff>82494</xdr:colOff>
      <xdr:row>255</xdr:row>
      <xdr:rowOff>122238</xdr:rowOff>
    </xdr:to>
    <xdr:sp macro="" textlink="請求書B明細入力!S91">
      <xdr:nvSpPr>
        <xdr:cNvPr id="517" name="テキスト ボックス 516">
          <a:extLst>
            <a:ext uri="{FF2B5EF4-FFF2-40B4-BE49-F238E27FC236}">
              <a16:creationId xmlns:a16="http://schemas.microsoft.com/office/drawing/2014/main" id="{65A77EE5-19AC-424C-B891-7EE0CE51AF48}"/>
            </a:ext>
          </a:extLst>
        </xdr:cNvPr>
        <xdr:cNvSpPr txBox="1"/>
      </xdr:nvSpPr>
      <xdr:spPr>
        <a:xfrm>
          <a:off x="3392353" y="32237922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EFEAA14-C292-42DC-AC06-992C8184BCC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6301</xdr:colOff>
      <xdr:row>253</xdr:row>
      <xdr:rowOff>122700</xdr:rowOff>
    </xdr:from>
    <xdr:to>
      <xdr:col>45</xdr:col>
      <xdr:colOff>25403</xdr:colOff>
      <xdr:row>256</xdr:row>
      <xdr:rowOff>5226</xdr:rowOff>
    </xdr:to>
    <xdr:sp macro="" textlink="請求書B明細入力!W91">
      <xdr:nvSpPr>
        <xdr:cNvPr id="518" name="テキスト ボックス 517">
          <a:extLst>
            <a:ext uri="{FF2B5EF4-FFF2-40B4-BE49-F238E27FC236}">
              <a16:creationId xmlns:a16="http://schemas.microsoft.com/office/drawing/2014/main" id="{79C0968A-18AE-417C-BC30-50515368254E}"/>
            </a:ext>
          </a:extLst>
        </xdr:cNvPr>
        <xdr:cNvSpPr txBox="1"/>
      </xdr:nvSpPr>
      <xdr:spPr>
        <a:xfrm>
          <a:off x="3968701" y="32253700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91A761C-3321-4493-8EFE-8FE4E8BE1DC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64105</xdr:colOff>
      <xdr:row>253</xdr:row>
      <xdr:rowOff>92541</xdr:rowOff>
    </xdr:from>
    <xdr:to>
      <xdr:col>53</xdr:col>
      <xdr:colOff>92683</xdr:colOff>
      <xdr:row>255</xdr:row>
      <xdr:rowOff>110006</xdr:rowOff>
    </xdr:to>
    <xdr:sp macro="" textlink="請求書B明細入力!Y91">
      <xdr:nvSpPr>
        <xdr:cNvPr id="519" name="テキスト ボックス 518">
          <a:extLst>
            <a:ext uri="{FF2B5EF4-FFF2-40B4-BE49-F238E27FC236}">
              <a16:creationId xmlns:a16="http://schemas.microsoft.com/office/drawing/2014/main" id="{85CB37BE-433E-4A9B-8252-ECFB0D708FEF}"/>
            </a:ext>
          </a:extLst>
        </xdr:cNvPr>
        <xdr:cNvSpPr txBox="1"/>
      </xdr:nvSpPr>
      <xdr:spPr>
        <a:xfrm>
          <a:off x="4636105" y="32223541"/>
          <a:ext cx="8413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140263A-EDED-44C3-A5E2-D97882B72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13386</xdr:colOff>
      <xdr:row>253</xdr:row>
      <xdr:rowOff>113273</xdr:rowOff>
    </xdr:from>
    <xdr:to>
      <xdr:col>60</xdr:col>
      <xdr:colOff>90388</xdr:colOff>
      <xdr:row>256</xdr:row>
      <xdr:rowOff>6350</xdr:rowOff>
    </xdr:to>
    <xdr:sp macro="" textlink="請求書B明細入力!AB91">
      <xdr:nvSpPr>
        <xdr:cNvPr id="520" name="テキスト ボックス 519">
          <a:extLst>
            <a:ext uri="{FF2B5EF4-FFF2-40B4-BE49-F238E27FC236}">
              <a16:creationId xmlns:a16="http://schemas.microsoft.com/office/drawing/2014/main" id="{8CE49ACB-A3C3-4E2C-A60E-5567C6821B26}"/>
            </a:ext>
          </a:extLst>
        </xdr:cNvPr>
        <xdr:cNvSpPr txBox="1"/>
      </xdr:nvSpPr>
      <xdr:spPr>
        <a:xfrm>
          <a:off x="5499786" y="32244273"/>
          <a:ext cx="6866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BA0C6B0-47D0-44D2-B48B-32298D1CD57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45948</xdr:colOff>
      <xdr:row>256</xdr:row>
      <xdr:rowOff>20644</xdr:rowOff>
    </xdr:from>
    <xdr:to>
      <xdr:col>4</xdr:col>
      <xdr:colOff>99973</xdr:colOff>
      <xdr:row>258</xdr:row>
      <xdr:rowOff>33826</xdr:rowOff>
    </xdr:to>
    <xdr:sp macro="" textlink="請求書B明細入力!B92">
      <xdr:nvSpPr>
        <xdr:cNvPr id="521" name="テキスト ボックス 520">
          <a:extLst>
            <a:ext uri="{FF2B5EF4-FFF2-40B4-BE49-F238E27FC236}">
              <a16:creationId xmlns:a16="http://schemas.microsoft.com/office/drawing/2014/main" id="{485AB1A3-23A6-4F08-9795-818133EF795D}"/>
            </a:ext>
          </a:extLst>
        </xdr:cNvPr>
        <xdr:cNvSpPr txBox="1"/>
      </xdr:nvSpPr>
      <xdr:spPr>
        <a:xfrm>
          <a:off x="249148" y="32532644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818CC86-8AE0-440E-84E3-B56FF8FDD3B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93597</xdr:colOff>
      <xdr:row>256</xdr:row>
      <xdr:rowOff>13262</xdr:rowOff>
    </xdr:from>
    <xdr:to>
      <xdr:col>7</xdr:col>
      <xdr:colOff>17624</xdr:colOff>
      <xdr:row>258</xdr:row>
      <xdr:rowOff>19052</xdr:rowOff>
    </xdr:to>
    <xdr:sp macro="" textlink="請求書B明細入力!C92">
      <xdr:nvSpPr>
        <xdr:cNvPr id="522" name="テキスト ボックス 521">
          <a:extLst>
            <a:ext uri="{FF2B5EF4-FFF2-40B4-BE49-F238E27FC236}">
              <a16:creationId xmlns:a16="http://schemas.microsoft.com/office/drawing/2014/main" id="{23209D22-1CE0-44E1-A11D-C980741895F4}"/>
            </a:ext>
          </a:extLst>
        </xdr:cNvPr>
        <xdr:cNvSpPr txBox="1"/>
      </xdr:nvSpPr>
      <xdr:spPr>
        <a:xfrm>
          <a:off x="499997" y="32525262"/>
          <a:ext cx="2288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4A0D10F-C10B-487F-82A1-2F7F546E980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53944</xdr:colOff>
      <xdr:row>256</xdr:row>
      <xdr:rowOff>3706</xdr:rowOff>
    </xdr:from>
    <xdr:to>
      <xdr:col>27</xdr:col>
      <xdr:colOff>85725</xdr:colOff>
      <xdr:row>258</xdr:row>
      <xdr:rowOff>12697</xdr:rowOff>
    </xdr:to>
    <xdr:sp macro="" textlink="請求書B明細入力!D92">
      <xdr:nvSpPr>
        <xdr:cNvPr id="523" name="テキスト ボックス 522">
          <a:extLst>
            <a:ext uri="{FF2B5EF4-FFF2-40B4-BE49-F238E27FC236}">
              <a16:creationId xmlns:a16="http://schemas.microsoft.com/office/drawing/2014/main" id="{4AA299FC-1642-41B0-9C61-9473A94B9D77}"/>
            </a:ext>
          </a:extLst>
        </xdr:cNvPr>
        <xdr:cNvSpPr txBox="1"/>
      </xdr:nvSpPr>
      <xdr:spPr>
        <a:xfrm>
          <a:off x="765144" y="32515706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AA422500-F3EC-4E2F-BD00-C2C169A9E52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87931</xdr:colOff>
      <xdr:row>256</xdr:row>
      <xdr:rowOff>19052</xdr:rowOff>
    </xdr:from>
    <xdr:to>
      <xdr:col>33</xdr:col>
      <xdr:colOff>22496</xdr:colOff>
      <xdr:row>257</xdr:row>
      <xdr:rowOff>122216</xdr:rowOff>
    </xdr:to>
    <xdr:sp macro="" textlink="請求書B明細入力!U92">
      <xdr:nvSpPr>
        <xdr:cNvPr id="524" name="テキスト ボックス 523">
          <a:extLst>
            <a:ext uri="{FF2B5EF4-FFF2-40B4-BE49-F238E27FC236}">
              <a16:creationId xmlns:a16="http://schemas.microsoft.com/office/drawing/2014/main" id="{E40CC153-901A-480F-9AD1-14090D360018}"/>
            </a:ext>
          </a:extLst>
        </xdr:cNvPr>
        <xdr:cNvSpPr txBox="1"/>
      </xdr:nvSpPr>
      <xdr:spPr>
        <a:xfrm>
          <a:off x="2831131" y="32531052"/>
          <a:ext cx="544165" cy="2301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FFB4326-AF8B-445A-ABF6-207144627024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39552</xdr:colOff>
      <xdr:row>255</xdr:row>
      <xdr:rowOff>121209</xdr:rowOff>
    </xdr:from>
    <xdr:to>
      <xdr:col>35</xdr:col>
      <xdr:colOff>82493</xdr:colOff>
      <xdr:row>258</xdr:row>
      <xdr:rowOff>9525</xdr:rowOff>
    </xdr:to>
    <xdr:sp macro="" textlink="請求書B明細入力!S92">
      <xdr:nvSpPr>
        <xdr:cNvPr id="525" name="テキスト ボックス 524">
          <a:extLst>
            <a:ext uri="{FF2B5EF4-FFF2-40B4-BE49-F238E27FC236}">
              <a16:creationId xmlns:a16="http://schemas.microsoft.com/office/drawing/2014/main" id="{F13C6A1D-0399-4258-8794-E56E74E99B35}"/>
            </a:ext>
          </a:extLst>
        </xdr:cNvPr>
        <xdr:cNvSpPr txBox="1"/>
      </xdr:nvSpPr>
      <xdr:spPr>
        <a:xfrm>
          <a:off x="3392352" y="32506209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704C05F-3552-4948-A2B4-69406D68E61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6301</xdr:colOff>
      <xdr:row>256</xdr:row>
      <xdr:rowOff>11576</xdr:rowOff>
    </xdr:from>
    <xdr:to>
      <xdr:col>45</xdr:col>
      <xdr:colOff>25403</xdr:colOff>
      <xdr:row>258</xdr:row>
      <xdr:rowOff>21102</xdr:rowOff>
    </xdr:to>
    <xdr:sp macro="" textlink="請求書B明細入力!W92">
      <xdr:nvSpPr>
        <xdr:cNvPr id="526" name="テキスト ボックス 525">
          <a:extLst>
            <a:ext uri="{FF2B5EF4-FFF2-40B4-BE49-F238E27FC236}">
              <a16:creationId xmlns:a16="http://schemas.microsoft.com/office/drawing/2014/main" id="{CDB1FC5A-10B8-4524-BD66-0F4995DFBC6B}"/>
            </a:ext>
          </a:extLst>
        </xdr:cNvPr>
        <xdr:cNvSpPr txBox="1"/>
      </xdr:nvSpPr>
      <xdr:spPr>
        <a:xfrm>
          <a:off x="3968701" y="3252357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3515437-5D1F-48A7-85D6-5756128FEBD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64104</xdr:colOff>
      <xdr:row>256</xdr:row>
      <xdr:rowOff>13166</xdr:rowOff>
    </xdr:from>
    <xdr:to>
      <xdr:col>53</xdr:col>
      <xdr:colOff>92682</xdr:colOff>
      <xdr:row>258</xdr:row>
      <xdr:rowOff>30631</xdr:rowOff>
    </xdr:to>
    <xdr:sp macro="" textlink="請求書B明細入力!Y92">
      <xdr:nvSpPr>
        <xdr:cNvPr id="527" name="テキスト ボックス 526">
          <a:extLst>
            <a:ext uri="{FF2B5EF4-FFF2-40B4-BE49-F238E27FC236}">
              <a16:creationId xmlns:a16="http://schemas.microsoft.com/office/drawing/2014/main" id="{2F52FE0B-9FD3-4C5C-9330-6EFD5DAEA56B}"/>
            </a:ext>
          </a:extLst>
        </xdr:cNvPr>
        <xdr:cNvSpPr txBox="1"/>
      </xdr:nvSpPr>
      <xdr:spPr>
        <a:xfrm>
          <a:off x="4636104" y="32525166"/>
          <a:ext cx="8413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008AD03-4EBE-4019-B7A1-D85DA38370F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13386</xdr:colOff>
      <xdr:row>256</xdr:row>
      <xdr:rowOff>8498</xdr:rowOff>
    </xdr:from>
    <xdr:to>
      <xdr:col>60</xdr:col>
      <xdr:colOff>90388</xdr:colOff>
      <xdr:row>258</xdr:row>
      <xdr:rowOff>28575</xdr:rowOff>
    </xdr:to>
    <xdr:sp macro="" textlink="請求書B明細入力!AB92">
      <xdr:nvSpPr>
        <xdr:cNvPr id="528" name="テキスト ボックス 527">
          <a:extLst>
            <a:ext uri="{FF2B5EF4-FFF2-40B4-BE49-F238E27FC236}">
              <a16:creationId xmlns:a16="http://schemas.microsoft.com/office/drawing/2014/main" id="{BC0C8C81-628A-4924-8886-97717C2E5016}"/>
            </a:ext>
          </a:extLst>
        </xdr:cNvPr>
        <xdr:cNvSpPr txBox="1"/>
      </xdr:nvSpPr>
      <xdr:spPr>
        <a:xfrm>
          <a:off x="5499786" y="32520498"/>
          <a:ext cx="6866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4C9E4D6-45CF-42FD-B0E9-ABD89428117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45944</xdr:colOff>
      <xdr:row>258</xdr:row>
      <xdr:rowOff>36519</xdr:rowOff>
    </xdr:from>
    <xdr:to>
      <xdr:col>4</xdr:col>
      <xdr:colOff>99969</xdr:colOff>
      <xdr:row>260</xdr:row>
      <xdr:rowOff>49701</xdr:rowOff>
    </xdr:to>
    <xdr:sp macro="" textlink="請求書B明細入力!B93">
      <xdr:nvSpPr>
        <xdr:cNvPr id="529" name="テキスト ボックス 528">
          <a:extLst>
            <a:ext uri="{FF2B5EF4-FFF2-40B4-BE49-F238E27FC236}">
              <a16:creationId xmlns:a16="http://schemas.microsoft.com/office/drawing/2014/main" id="{20CC8DA7-D456-4435-B9D3-A4A1A1B8378A}"/>
            </a:ext>
          </a:extLst>
        </xdr:cNvPr>
        <xdr:cNvSpPr txBox="1"/>
      </xdr:nvSpPr>
      <xdr:spPr>
        <a:xfrm>
          <a:off x="249144" y="32802519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3C62CD-4085-4A68-B17F-6607A55954B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98357</xdr:colOff>
      <xdr:row>258</xdr:row>
      <xdr:rowOff>40249</xdr:rowOff>
    </xdr:from>
    <xdr:to>
      <xdr:col>7</xdr:col>
      <xdr:colOff>22384</xdr:colOff>
      <xdr:row>260</xdr:row>
      <xdr:rowOff>46039</xdr:rowOff>
    </xdr:to>
    <xdr:sp macro="" textlink="請求書B明細入力!C93">
      <xdr:nvSpPr>
        <xdr:cNvPr id="530" name="テキスト ボックス 529">
          <a:extLst>
            <a:ext uri="{FF2B5EF4-FFF2-40B4-BE49-F238E27FC236}">
              <a16:creationId xmlns:a16="http://schemas.microsoft.com/office/drawing/2014/main" id="{A55F3C80-9494-4B44-B722-9C049A01CBDA}"/>
            </a:ext>
          </a:extLst>
        </xdr:cNvPr>
        <xdr:cNvSpPr txBox="1"/>
      </xdr:nvSpPr>
      <xdr:spPr>
        <a:xfrm>
          <a:off x="504757" y="32806249"/>
          <a:ext cx="2288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32CDD8C-C669-41C1-9F23-F536CC3ECF5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53946</xdr:colOff>
      <xdr:row>258</xdr:row>
      <xdr:rowOff>30694</xdr:rowOff>
    </xdr:from>
    <xdr:to>
      <xdr:col>27</xdr:col>
      <xdr:colOff>85727</xdr:colOff>
      <xdr:row>260</xdr:row>
      <xdr:rowOff>39685</xdr:rowOff>
    </xdr:to>
    <xdr:sp macro="" textlink="請求書B明細入力!D93">
      <xdr:nvSpPr>
        <xdr:cNvPr id="531" name="テキスト ボックス 530">
          <a:extLst>
            <a:ext uri="{FF2B5EF4-FFF2-40B4-BE49-F238E27FC236}">
              <a16:creationId xmlns:a16="http://schemas.microsoft.com/office/drawing/2014/main" id="{C0DB4C17-3A2F-48E0-B51E-0B9DDBAB1E15}"/>
            </a:ext>
          </a:extLst>
        </xdr:cNvPr>
        <xdr:cNvSpPr txBox="1"/>
      </xdr:nvSpPr>
      <xdr:spPr>
        <a:xfrm>
          <a:off x="765146" y="3279669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18B2276C-BBC7-41A7-A78A-9E63F4FCC20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87925</xdr:colOff>
      <xdr:row>258</xdr:row>
      <xdr:rowOff>41277</xdr:rowOff>
    </xdr:from>
    <xdr:to>
      <xdr:col>33</xdr:col>
      <xdr:colOff>22490</xdr:colOff>
      <xdr:row>260</xdr:row>
      <xdr:rowOff>17441</xdr:rowOff>
    </xdr:to>
    <xdr:sp macro="" textlink="請求書B明細入力!U93">
      <xdr:nvSpPr>
        <xdr:cNvPr id="532" name="テキスト ボックス 531">
          <a:extLst>
            <a:ext uri="{FF2B5EF4-FFF2-40B4-BE49-F238E27FC236}">
              <a16:creationId xmlns:a16="http://schemas.microsoft.com/office/drawing/2014/main" id="{81E65557-EE57-4D7C-82B2-9AACE49626F6}"/>
            </a:ext>
          </a:extLst>
        </xdr:cNvPr>
        <xdr:cNvSpPr txBox="1"/>
      </xdr:nvSpPr>
      <xdr:spPr>
        <a:xfrm>
          <a:off x="2831125" y="32807277"/>
          <a:ext cx="544165" cy="2301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2BD3C94-C58A-4952-9EEF-44A6E57DB521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39550</xdr:colOff>
      <xdr:row>258</xdr:row>
      <xdr:rowOff>8496</xdr:rowOff>
    </xdr:from>
    <xdr:to>
      <xdr:col>35</xdr:col>
      <xdr:colOff>82491</xdr:colOff>
      <xdr:row>260</xdr:row>
      <xdr:rowOff>23812</xdr:rowOff>
    </xdr:to>
    <xdr:sp macro="" textlink="請求書B明細入力!S93">
      <xdr:nvSpPr>
        <xdr:cNvPr id="533" name="テキスト ボックス 532">
          <a:extLst>
            <a:ext uri="{FF2B5EF4-FFF2-40B4-BE49-F238E27FC236}">
              <a16:creationId xmlns:a16="http://schemas.microsoft.com/office/drawing/2014/main" id="{BEB4992B-BA46-48A2-833F-515D4F6F892C}"/>
            </a:ext>
          </a:extLst>
        </xdr:cNvPr>
        <xdr:cNvSpPr txBox="1"/>
      </xdr:nvSpPr>
      <xdr:spPr>
        <a:xfrm>
          <a:off x="3392350" y="32774496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FBD564C-4127-422E-9ADA-164A8338106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6299</xdr:colOff>
      <xdr:row>258</xdr:row>
      <xdr:rowOff>44913</xdr:rowOff>
    </xdr:from>
    <xdr:to>
      <xdr:col>45</xdr:col>
      <xdr:colOff>25401</xdr:colOff>
      <xdr:row>260</xdr:row>
      <xdr:rowOff>54439</xdr:rowOff>
    </xdr:to>
    <xdr:sp macro="" textlink="請求書B明細入力!W93">
      <xdr:nvSpPr>
        <xdr:cNvPr id="534" name="テキスト ボックス 533">
          <a:extLst>
            <a:ext uri="{FF2B5EF4-FFF2-40B4-BE49-F238E27FC236}">
              <a16:creationId xmlns:a16="http://schemas.microsoft.com/office/drawing/2014/main" id="{9641F4C5-C96B-477A-9151-14FC2394CEAC}"/>
            </a:ext>
          </a:extLst>
        </xdr:cNvPr>
        <xdr:cNvSpPr txBox="1"/>
      </xdr:nvSpPr>
      <xdr:spPr>
        <a:xfrm>
          <a:off x="3968699" y="32810913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30DD5C6-6D81-4384-A3AA-23DD92F1069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64104</xdr:colOff>
      <xdr:row>258</xdr:row>
      <xdr:rowOff>27453</xdr:rowOff>
    </xdr:from>
    <xdr:to>
      <xdr:col>53</xdr:col>
      <xdr:colOff>92682</xdr:colOff>
      <xdr:row>260</xdr:row>
      <xdr:rowOff>44918</xdr:rowOff>
    </xdr:to>
    <xdr:sp macro="" textlink="請求書B明細入力!Y93">
      <xdr:nvSpPr>
        <xdr:cNvPr id="535" name="テキスト ボックス 534">
          <a:extLst>
            <a:ext uri="{FF2B5EF4-FFF2-40B4-BE49-F238E27FC236}">
              <a16:creationId xmlns:a16="http://schemas.microsoft.com/office/drawing/2014/main" id="{A52FE2BE-EB3D-4334-B892-C79A012BDF71}"/>
            </a:ext>
          </a:extLst>
        </xdr:cNvPr>
        <xdr:cNvSpPr txBox="1"/>
      </xdr:nvSpPr>
      <xdr:spPr>
        <a:xfrm>
          <a:off x="4636104" y="32793453"/>
          <a:ext cx="8413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7760331-6635-44E9-95D0-F036B2CC41E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13386</xdr:colOff>
      <xdr:row>258</xdr:row>
      <xdr:rowOff>24373</xdr:rowOff>
    </xdr:from>
    <xdr:to>
      <xdr:col>60</xdr:col>
      <xdr:colOff>90388</xdr:colOff>
      <xdr:row>260</xdr:row>
      <xdr:rowOff>44450</xdr:rowOff>
    </xdr:to>
    <xdr:sp macro="" textlink="請求書B明細入力!AB93">
      <xdr:nvSpPr>
        <xdr:cNvPr id="536" name="テキスト ボックス 535">
          <a:extLst>
            <a:ext uri="{FF2B5EF4-FFF2-40B4-BE49-F238E27FC236}">
              <a16:creationId xmlns:a16="http://schemas.microsoft.com/office/drawing/2014/main" id="{ACA2B3F8-2F44-4858-AC63-E2AD13FCC95F}"/>
            </a:ext>
          </a:extLst>
        </xdr:cNvPr>
        <xdr:cNvSpPr txBox="1"/>
      </xdr:nvSpPr>
      <xdr:spPr>
        <a:xfrm>
          <a:off x="5499786" y="32790373"/>
          <a:ext cx="6866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FDF96D9-E08F-4041-8E66-03006DEC20A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45940</xdr:colOff>
      <xdr:row>260</xdr:row>
      <xdr:rowOff>63507</xdr:rowOff>
    </xdr:from>
    <xdr:to>
      <xdr:col>4</xdr:col>
      <xdr:colOff>99965</xdr:colOff>
      <xdr:row>262</xdr:row>
      <xdr:rowOff>79864</xdr:rowOff>
    </xdr:to>
    <xdr:sp macro="" textlink="請求書B明細入力!B94">
      <xdr:nvSpPr>
        <xdr:cNvPr id="537" name="テキスト ボックス 536">
          <a:extLst>
            <a:ext uri="{FF2B5EF4-FFF2-40B4-BE49-F238E27FC236}">
              <a16:creationId xmlns:a16="http://schemas.microsoft.com/office/drawing/2014/main" id="{5C2BD7A5-2EE9-407C-BEDB-53173B314439}"/>
            </a:ext>
          </a:extLst>
        </xdr:cNvPr>
        <xdr:cNvSpPr txBox="1"/>
      </xdr:nvSpPr>
      <xdr:spPr>
        <a:xfrm>
          <a:off x="249140" y="33083507"/>
          <a:ext cx="257225" cy="2703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3F67648-9DD3-4475-B9D4-397E864B2C9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93591</xdr:colOff>
      <xdr:row>260</xdr:row>
      <xdr:rowOff>62475</xdr:rowOff>
    </xdr:from>
    <xdr:to>
      <xdr:col>7</xdr:col>
      <xdr:colOff>17618</xdr:colOff>
      <xdr:row>262</xdr:row>
      <xdr:rowOff>68265</xdr:rowOff>
    </xdr:to>
    <xdr:sp macro="" textlink="請求書B明細入力!C94">
      <xdr:nvSpPr>
        <xdr:cNvPr id="538" name="テキスト ボックス 537">
          <a:extLst>
            <a:ext uri="{FF2B5EF4-FFF2-40B4-BE49-F238E27FC236}">
              <a16:creationId xmlns:a16="http://schemas.microsoft.com/office/drawing/2014/main" id="{12A76783-DA00-43BB-A035-EDA321F331DC}"/>
            </a:ext>
          </a:extLst>
        </xdr:cNvPr>
        <xdr:cNvSpPr txBox="1"/>
      </xdr:nvSpPr>
      <xdr:spPr>
        <a:xfrm>
          <a:off x="499991" y="33082475"/>
          <a:ext cx="2288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71F8444-C6E6-47B5-B073-5DCD004F611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53944</xdr:colOff>
      <xdr:row>260</xdr:row>
      <xdr:rowOff>52918</xdr:rowOff>
    </xdr:from>
    <xdr:to>
      <xdr:col>27</xdr:col>
      <xdr:colOff>85725</xdr:colOff>
      <xdr:row>262</xdr:row>
      <xdr:rowOff>61909</xdr:rowOff>
    </xdr:to>
    <xdr:sp macro="" textlink="請求書B明細入力!D94">
      <xdr:nvSpPr>
        <xdr:cNvPr id="539" name="テキスト ボックス 538">
          <a:extLst>
            <a:ext uri="{FF2B5EF4-FFF2-40B4-BE49-F238E27FC236}">
              <a16:creationId xmlns:a16="http://schemas.microsoft.com/office/drawing/2014/main" id="{B9C9D931-C071-4BE7-A479-3CA60157F5F8}"/>
            </a:ext>
          </a:extLst>
        </xdr:cNvPr>
        <xdr:cNvSpPr txBox="1"/>
      </xdr:nvSpPr>
      <xdr:spPr>
        <a:xfrm>
          <a:off x="765144" y="33072918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84BE0C0-908F-4D82-9863-E4597C10F89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87924</xdr:colOff>
      <xdr:row>260</xdr:row>
      <xdr:rowOff>68705</xdr:rowOff>
    </xdr:from>
    <xdr:to>
      <xdr:col>33</xdr:col>
      <xdr:colOff>22489</xdr:colOff>
      <xdr:row>262</xdr:row>
      <xdr:rowOff>47625</xdr:rowOff>
    </xdr:to>
    <xdr:sp macro="" textlink="請求書B明細入力!U94">
      <xdr:nvSpPr>
        <xdr:cNvPr id="540" name="テキスト ボックス 539">
          <a:extLst>
            <a:ext uri="{FF2B5EF4-FFF2-40B4-BE49-F238E27FC236}">
              <a16:creationId xmlns:a16="http://schemas.microsoft.com/office/drawing/2014/main" id="{C36C9B15-5841-411C-AED8-E813CD81DAAA}"/>
            </a:ext>
          </a:extLst>
        </xdr:cNvPr>
        <xdr:cNvSpPr txBox="1"/>
      </xdr:nvSpPr>
      <xdr:spPr>
        <a:xfrm>
          <a:off x="2831124" y="33088705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D89E1AF-7890-463B-8B2D-6458D7AFE427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45900</xdr:colOff>
      <xdr:row>260</xdr:row>
      <xdr:rowOff>30720</xdr:rowOff>
    </xdr:from>
    <xdr:to>
      <xdr:col>35</xdr:col>
      <xdr:colOff>88841</xdr:colOff>
      <xdr:row>262</xdr:row>
      <xdr:rowOff>49211</xdr:rowOff>
    </xdr:to>
    <xdr:sp macro="" textlink="請求書B明細入力!S94">
      <xdr:nvSpPr>
        <xdr:cNvPr id="541" name="テキスト ボックス 540">
          <a:extLst>
            <a:ext uri="{FF2B5EF4-FFF2-40B4-BE49-F238E27FC236}">
              <a16:creationId xmlns:a16="http://schemas.microsoft.com/office/drawing/2014/main" id="{F4B7F0C0-CC1F-49FE-BA57-34B8F1439A87}"/>
            </a:ext>
          </a:extLst>
        </xdr:cNvPr>
        <xdr:cNvSpPr txBox="1"/>
      </xdr:nvSpPr>
      <xdr:spPr>
        <a:xfrm>
          <a:off x="3398700" y="3305072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A8A45BE-5422-4E21-9CEB-B3B3F10CEDD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6298</xdr:colOff>
      <xdr:row>260</xdr:row>
      <xdr:rowOff>60789</xdr:rowOff>
    </xdr:from>
    <xdr:to>
      <xdr:col>45</xdr:col>
      <xdr:colOff>25400</xdr:colOff>
      <xdr:row>262</xdr:row>
      <xdr:rowOff>70315</xdr:rowOff>
    </xdr:to>
    <xdr:sp macro="" textlink="請求書B明細入力!W94">
      <xdr:nvSpPr>
        <xdr:cNvPr id="542" name="テキスト ボックス 541">
          <a:extLst>
            <a:ext uri="{FF2B5EF4-FFF2-40B4-BE49-F238E27FC236}">
              <a16:creationId xmlns:a16="http://schemas.microsoft.com/office/drawing/2014/main" id="{24CCEBB4-8820-4418-B5BB-758DDEA62322}"/>
            </a:ext>
          </a:extLst>
        </xdr:cNvPr>
        <xdr:cNvSpPr txBox="1"/>
      </xdr:nvSpPr>
      <xdr:spPr>
        <a:xfrm>
          <a:off x="3968698" y="33080789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626E850-A0F6-423B-B153-B7315BAB2DB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64103</xdr:colOff>
      <xdr:row>260</xdr:row>
      <xdr:rowOff>60790</xdr:rowOff>
    </xdr:from>
    <xdr:to>
      <xdr:col>53</xdr:col>
      <xdr:colOff>92681</xdr:colOff>
      <xdr:row>262</xdr:row>
      <xdr:rowOff>81430</xdr:rowOff>
    </xdr:to>
    <xdr:sp macro="" textlink="請求書B明細入力!Y94">
      <xdr:nvSpPr>
        <xdr:cNvPr id="543" name="テキスト ボックス 542">
          <a:extLst>
            <a:ext uri="{FF2B5EF4-FFF2-40B4-BE49-F238E27FC236}">
              <a16:creationId xmlns:a16="http://schemas.microsoft.com/office/drawing/2014/main" id="{C6C465F7-BB5D-4D99-947E-09B297470E42}"/>
            </a:ext>
          </a:extLst>
        </xdr:cNvPr>
        <xdr:cNvSpPr txBox="1"/>
      </xdr:nvSpPr>
      <xdr:spPr>
        <a:xfrm>
          <a:off x="4636103" y="33080790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EBC4F8D-8D3A-46FB-8E2F-5EBCA2AA001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13386</xdr:colOff>
      <xdr:row>260</xdr:row>
      <xdr:rowOff>56123</xdr:rowOff>
    </xdr:from>
    <xdr:to>
      <xdr:col>60</xdr:col>
      <xdr:colOff>90388</xdr:colOff>
      <xdr:row>262</xdr:row>
      <xdr:rowOff>79375</xdr:rowOff>
    </xdr:to>
    <xdr:sp macro="" textlink="請求書B明細入力!AB94">
      <xdr:nvSpPr>
        <xdr:cNvPr id="544" name="テキスト ボックス 543">
          <a:extLst>
            <a:ext uri="{FF2B5EF4-FFF2-40B4-BE49-F238E27FC236}">
              <a16:creationId xmlns:a16="http://schemas.microsoft.com/office/drawing/2014/main" id="{05752E08-A3A7-4531-8818-78F575BC57DF}"/>
            </a:ext>
          </a:extLst>
        </xdr:cNvPr>
        <xdr:cNvSpPr txBox="1"/>
      </xdr:nvSpPr>
      <xdr:spPr>
        <a:xfrm>
          <a:off x="5499786" y="3307612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7B6ABC3-426A-431C-8449-F595D805A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45938</xdr:colOff>
      <xdr:row>262</xdr:row>
      <xdr:rowOff>82557</xdr:rowOff>
    </xdr:from>
    <xdr:to>
      <xdr:col>4</xdr:col>
      <xdr:colOff>99963</xdr:colOff>
      <xdr:row>264</xdr:row>
      <xdr:rowOff>95739</xdr:rowOff>
    </xdr:to>
    <xdr:sp macro="" textlink="請求書B明細入力!B95">
      <xdr:nvSpPr>
        <xdr:cNvPr id="545" name="テキスト ボックス 544">
          <a:extLst>
            <a:ext uri="{FF2B5EF4-FFF2-40B4-BE49-F238E27FC236}">
              <a16:creationId xmlns:a16="http://schemas.microsoft.com/office/drawing/2014/main" id="{1B1C78C5-23EA-4925-A466-0CE82A4AFA80}"/>
            </a:ext>
          </a:extLst>
        </xdr:cNvPr>
        <xdr:cNvSpPr txBox="1"/>
      </xdr:nvSpPr>
      <xdr:spPr>
        <a:xfrm>
          <a:off x="249138" y="33356557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11E4242-F15B-47FD-AC8A-0B671CDA098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93589</xdr:colOff>
      <xdr:row>262</xdr:row>
      <xdr:rowOff>78350</xdr:rowOff>
    </xdr:from>
    <xdr:to>
      <xdr:col>7</xdr:col>
      <xdr:colOff>17616</xdr:colOff>
      <xdr:row>264</xdr:row>
      <xdr:rowOff>87315</xdr:rowOff>
    </xdr:to>
    <xdr:sp macro="" textlink="請求書B明細入力!C95">
      <xdr:nvSpPr>
        <xdr:cNvPr id="546" name="テキスト ボックス 545">
          <a:extLst>
            <a:ext uri="{FF2B5EF4-FFF2-40B4-BE49-F238E27FC236}">
              <a16:creationId xmlns:a16="http://schemas.microsoft.com/office/drawing/2014/main" id="{FC4E3226-FBDC-4851-A5F8-F128089CBDDB}"/>
            </a:ext>
          </a:extLst>
        </xdr:cNvPr>
        <xdr:cNvSpPr txBox="1"/>
      </xdr:nvSpPr>
      <xdr:spPr>
        <a:xfrm>
          <a:off x="499989" y="33352350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189F581-0D4C-4603-AABE-5AB348AF47A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49179</xdr:colOff>
      <xdr:row>262</xdr:row>
      <xdr:rowOff>70380</xdr:rowOff>
    </xdr:from>
    <xdr:to>
      <xdr:col>27</xdr:col>
      <xdr:colOff>80960</xdr:colOff>
      <xdr:row>264</xdr:row>
      <xdr:rowOff>79371</xdr:rowOff>
    </xdr:to>
    <xdr:sp macro="" textlink="請求書B明細入力!D95">
      <xdr:nvSpPr>
        <xdr:cNvPr id="547" name="テキスト ボックス 546">
          <a:extLst>
            <a:ext uri="{FF2B5EF4-FFF2-40B4-BE49-F238E27FC236}">
              <a16:creationId xmlns:a16="http://schemas.microsoft.com/office/drawing/2014/main" id="{233A7B35-4636-440D-B8AE-496C3C84D10A}"/>
            </a:ext>
          </a:extLst>
        </xdr:cNvPr>
        <xdr:cNvSpPr txBox="1"/>
      </xdr:nvSpPr>
      <xdr:spPr>
        <a:xfrm>
          <a:off x="760379" y="33344380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2BAC1BF2-C5E1-4807-835F-2B07D6D89CC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87923</xdr:colOff>
      <xdr:row>262</xdr:row>
      <xdr:rowOff>97280</xdr:rowOff>
    </xdr:from>
    <xdr:to>
      <xdr:col>33</xdr:col>
      <xdr:colOff>22488</xdr:colOff>
      <xdr:row>264</xdr:row>
      <xdr:rowOff>76200</xdr:rowOff>
    </xdr:to>
    <xdr:sp macro="" textlink="請求書B明細入力!U95">
      <xdr:nvSpPr>
        <xdr:cNvPr id="548" name="テキスト ボックス 547">
          <a:extLst>
            <a:ext uri="{FF2B5EF4-FFF2-40B4-BE49-F238E27FC236}">
              <a16:creationId xmlns:a16="http://schemas.microsoft.com/office/drawing/2014/main" id="{E4E52DD2-15E6-433D-9194-AD63B145DB9D}"/>
            </a:ext>
          </a:extLst>
        </xdr:cNvPr>
        <xdr:cNvSpPr txBox="1"/>
      </xdr:nvSpPr>
      <xdr:spPr>
        <a:xfrm>
          <a:off x="2831123" y="33371280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CBBE133-4021-4C10-B2A5-E429A62E6629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45899</xdr:colOff>
      <xdr:row>262</xdr:row>
      <xdr:rowOff>59296</xdr:rowOff>
    </xdr:from>
    <xdr:to>
      <xdr:col>35</xdr:col>
      <xdr:colOff>88840</xdr:colOff>
      <xdr:row>264</xdr:row>
      <xdr:rowOff>77787</xdr:rowOff>
    </xdr:to>
    <xdr:sp macro="" textlink="請求書B明細入力!S95">
      <xdr:nvSpPr>
        <xdr:cNvPr id="549" name="テキスト ボックス 548">
          <a:extLst>
            <a:ext uri="{FF2B5EF4-FFF2-40B4-BE49-F238E27FC236}">
              <a16:creationId xmlns:a16="http://schemas.microsoft.com/office/drawing/2014/main" id="{F7A30D4A-2EA1-4C8C-8D53-A9166940EF0E}"/>
            </a:ext>
          </a:extLst>
        </xdr:cNvPr>
        <xdr:cNvSpPr txBox="1"/>
      </xdr:nvSpPr>
      <xdr:spPr>
        <a:xfrm>
          <a:off x="3398699" y="33333296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1A706D8-4B39-4035-812A-213B09A4DAD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6297</xdr:colOff>
      <xdr:row>262</xdr:row>
      <xdr:rowOff>90952</xdr:rowOff>
    </xdr:from>
    <xdr:to>
      <xdr:col>45</xdr:col>
      <xdr:colOff>25399</xdr:colOff>
      <xdr:row>264</xdr:row>
      <xdr:rowOff>100478</xdr:rowOff>
    </xdr:to>
    <xdr:sp macro="" textlink="請求書B明細入力!W95">
      <xdr:nvSpPr>
        <xdr:cNvPr id="550" name="テキスト ボックス 549">
          <a:extLst>
            <a:ext uri="{FF2B5EF4-FFF2-40B4-BE49-F238E27FC236}">
              <a16:creationId xmlns:a16="http://schemas.microsoft.com/office/drawing/2014/main" id="{CC5DA98B-E3B2-44A1-8708-3129ED8161DB}"/>
            </a:ext>
          </a:extLst>
        </xdr:cNvPr>
        <xdr:cNvSpPr txBox="1"/>
      </xdr:nvSpPr>
      <xdr:spPr>
        <a:xfrm>
          <a:off x="3968697" y="33364952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D2187D0-1951-4962-8594-1E93D411FED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64098</xdr:colOff>
      <xdr:row>262</xdr:row>
      <xdr:rowOff>89365</xdr:rowOff>
    </xdr:from>
    <xdr:to>
      <xdr:col>53</xdr:col>
      <xdr:colOff>92676</xdr:colOff>
      <xdr:row>264</xdr:row>
      <xdr:rowOff>110005</xdr:rowOff>
    </xdr:to>
    <xdr:sp macro="" textlink="請求書B明細入力!Y95">
      <xdr:nvSpPr>
        <xdr:cNvPr id="551" name="テキスト ボックス 550">
          <a:extLst>
            <a:ext uri="{FF2B5EF4-FFF2-40B4-BE49-F238E27FC236}">
              <a16:creationId xmlns:a16="http://schemas.microsoft.com/office/drawing/2014/main" id="{F87AE740-A859-4A73-9928-62C87891F19D}"/>
            </a:ext>
          </a:extLst>
        </xdr:cNvPr>
        <xdr:cNvSpPr txBox="1"/>
      </xdr:nvSpPr>
      <xdr:spPr>
        <a:xfrm>
          <a:off x="4636098" y="33363365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785EA8D-6B62-4D27-96A3-2624E4D1709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13386</xdr:colOff>
      <xdr:row>262</xdr:row>
      <xdr:rowOff>65649</xdr:rowOff>
    </xdr:from>
    <xdr:to>
      <xdr:col>60</xdr:col>
      <xdr:colOff>90388</xdr:colOff>
      <xdr:row>264</xdr:row>
      <xdr:rowOff>88901</xdr:rowOff>
    </xdr:to>
    <xdr:sp macro="" textlink="請求書B明細入力!AB95">
      <xdr:nvSpPr>
        <xdr:cNvPr id="552" name="テキスト ボックス 551">
          <a:extLst>
            <a:ext uri="{FF2B5EF4-FFF2-40B4-BE49-F238E27FC236}">
              <a16:creationId xmlns:a16="http://schemas.microsoft.com/office/drawing/2014/main" id="{FF770B9E-125D-4152-8BB9-E9557E27A5A8}"/>
            </a:ext>
          </a:extLst>
        </xdr:cNvPr>
        <xdr:cNvSpPr txBox="1"/>
      </xdr:nvSpPr>
      <xdr:spPr>
        <a:xfrm>
          <a:off x="5499786" y="33339649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0D2E7D1-A2BA-4659-9677-1689CD5C6B3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55562</xdr:colOff>
      <xdr:row>74</xdr:row>
      <xdr:rowOff>63496</xdr:rowOff>
    </xdr:from>
    <xdr:to>
      <xdr:col>4</xdr:col>
      <xdr:colOff>93662</xdr:colOff>
      <xdr:row>76</xdr:row>
      <xdr:rowOff>63496</xdr:rowOff>
    </xdr:to>
    <xdr:sp macro="" textlink="請求書B明細入力!B53">
      <xdr:nvSpPr>
        <xdr:cNvPr id="553" name="テキスト ボックス 552">
          <a:extLst>
            <a:ext uri="{FF2B5EF4-FFF2-40B4-BE49-F238E27FC236}">
              <a16:creationId xmlns:a16="http://schemas.microsoft.com/office/drawing/2014/main" id="{3D52A6FD-DC46-49DA-946E-BFFB6164F204}"/>
            </a:ext>
          </a:extLst>
        </xdr:cNvPr>
        <xdr:cNvSpPr txBox="1"/>
      </xdr:nvSpPr>
      <xdr:spPr>
        <a:xfrm>
          <a:off x="258762" y="9461496"/>
          <a:ext cx="2413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6CE5C7E-B6BE-4813-A6E3-3E9EC3A18D9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104763</xdr:colOff>
      <xdr:row>74</xdr:row>
      <xdr:rowOff>60309</xdr:rowOff>
    </xdr:from>
    <xdr:to>
      <xdr:col>7</xdr:col>
      <xdr:colOff>15863</xdr:colOff>
      <xdr:row>76</xdr:row>
      <xdr:rowOff>60309</xdr:rowOff>
    </xdr:to>
    <xdr:sp macro="" textlink="請求書B明細入力!C53">
      <xdr:nvSpPr>
        <xdr:cNvPr id="554" name="テキスト ボックス 553">
          <a:extLst>
            <a:ext uri="{FF2B5EF4-FFF2-40B4-BE49-F238E27FC236}">
              <a16:creationId xmlns:a16="http://schemas.microsoft.com/office/drawing/2014/main" id="{9F56242F-AC89-4C85-A237-E8B9EDDF08B4}"/>
            </a:ext>
          </a:extLst>
        </xdr:cNvPr>
        <xdr:cNvSpPr txBox="1"/>
      </xdr:nvSpPr>
      <xdr:spPr>
        <a:xfrm>
          <a:off x="511163" y="9458309"/>
          <a:ext cx="2159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47E1D6D-0C50-47F4-BF59-E4BB8F49706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68255</xdr:colOff>
      <xdr:row>74</xdr:row>
      <xdr:rowOff>63484</xdr:rowOff>
    </xdr:from>
    <xdr:to>
      <xdr:col>29</xdr:col>
      <xdr:colOff>123817</xdr:colOff>
      <xdr:row>76</xdr:row>
      <xdr:rowOff>63484</xdr:rowOff>
    </xdr:to>
    <xdr:sp macro="" textlink="請求書B明細入力!D53">
      <xdr:nvSpPr>
        <xdr:cNvPr id="555" name="テキスト ボックス 554">
          <a:extLst>
            <a:ext uri="{FF2B5EF4-FFF2-40B4-BE49-F238E27FC236}">
              <a16:creationId xmlns:a16="http://schemas.microsoft.com/office/drawing/2014/main" id="{487625C5-9CEA-429E-BF9E-6F18AF7F16BC}"/>
            </a:ext>
          </a:extLst>
        </xdr:cNvPr>
        <xdr:cNvSpPr txBox="1"/>
      </xdr:nvSpPr>
      <xdr:spPr>
        <a:xfrm>
          <a:off x="779455" y="9461484"/>
          <a:ext cx="227171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58D5317-073D-4B73-A89D-9B1C504673B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9515</xdr:colOff>
      <xdr:row>74</xdr:row>
      <xdr:rowOff>71821</xdr:rowOff>
    </xdr:from>
    <xdr:to>
      <xdr:col>32</xdr:col>
      <xdr:colOff>96829</xdr:colOff>
      <xdr:row>76</xdr:row>
      <xdr:rowOff>55563</xdr:rowOff>
    </xdr:to>
    <xdr:sp macro="" textlink="請求書B明細入力!U53">
      <xdr:nvSpPr>
        <xdr:cNvPr id="556" name="テキスト ボックス 555">
          <a:extLst>
            <a:ext uri="{FF2B5EF4-FFF2-40B4-BE49-F238E27FC236}">
              <a16:creationId xmlns:a16="http://schemas.microsoft.com/office/drawing/2014/main" id="{011B1BAE-2790-4EEC-BEAE-BB20BC616CE3}"/>
            </a:ext>
          </a:extLst>
        </xdr:cNvPr>
        <xdr:cNvSpPr txBox="1"/>
      </xdr:nvSpPr>
      <xdr:spPr>
        <a:xfrm>
          <a:off x="3057515" y="9469821"/>
          <a:ext cx="290514" cy="2377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57C719F-E650-41D1-813E-15F213481E5F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0</xdr:colOff>
      <xdr:row>74</xdr:row>
      <xdr:rowOff>60310</xdr:rowOff>
    </xdr:from>
    <xdr:to>
      <xdr:col>35</xdr:col>
      <xdr:colOff>102987</xdr:colOff>
      <xdr:row>76</xdr:row>
      <xdr:rowOff>60310</xdr:rowOff>
    </xdr:to>
    <xdr:sp macro="" textlink="請求書B明細入力!S53">
      <xdr:nvSpPr>
        <xdr:cNvPr id="557" name="テキスト ボックス 556">
          <a:extLst>
            <a:ext uri="{FF2B5EF4-FFF2-40B4-BE49-F238E27FC236}">
              <a16:creationId xmlns:a16="http://schemas.microsoft.com/office/drawing/2014/main" id="{415A2CF4-5955-444A-9FB7-E173738036CD}"/>
            </a:ext>
          </a:extLst>
        </xdr:cNvPr>
        <xdr:cNvSpPr txBox="1"/>
      </xdr:nvSpPr>
      <xdr:spPr>
        <a:xfrm>
          <a:off x="3352800" y="9458310"/>
          <a:ext cx="306187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981BCCE-8F87-42F7-8F23-700256208E3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107260</xdr:colOff>
      <xdr:row>74</xdr:row>
      <xdr:rowOff>68250</xdr:rowOff>
    </xdr:from>
    <xdr:to>
      <xdr:col>45</xdr:col>
      <xdr:colOff>20625</xdr:colOff>
      <xdr:row>76</xdr:row>
      <xdr:rowOff>39688</xdr:rowOff>
    </xdr:to>
    <xdr:sp macro="" textlink="請求書B明細入力!W53">
      <xdr:nvSpPr>
        <xdr:cNvPr id="558" name="テキスト ボックス 557">
          <a:extLst>
            <a:ext uri="{FF2B5EF4-FFF2-40B4-BE49-F238E27FC236}">
              <a16:creationId xmlns:a16="http://schemas.microsoft.com/office/drawing/2014/main" id="{E0742206-B831-4F89-BAE3-D84873E18F1B}"/>
            </a:ext>
          </a:extLst>
        </xdr:cNvPr>
        <xdr:cNvSpPr txBox="1"/>
      </xdr:nvSpPr>
      <xdr:spPr>
        <a:xfrm>
          <a:off x="3961710" y="9466250"/>
          <a:ext cx="630915" cy="225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4829680-4150-40FE-8989-E560199F87F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61898</xdr:colOff>
      <xdr:row>74</xdr:row>
      <xdr:rowOff>65073</xdr:rowOff>
    </xdr:from>
    <xdr:to>
      <xdr:col>53</xdr:col>
      <xdr:colOff>90476</xdr:colOff>
      <xdr:row>76</xdr:row>
      <xdr:rowOff>57156</xdr:rowOff>
    </xdr:to>
    <xdr:sp macro="" textlink="請求書B明細入力!Y53">
      <xdr:nvSpPr>
        <xdr:cNvPr id="559" name="テキスト ボックス 558">
          <a:extLst>
            <a:ext uri="{FF2B5EF4-FFF2-40B4-BE49-F238E27FC236}">
              <a16:creationId xmlns:a16="http://schemas.microsoft.com/office/drawing/2014/main" id="{53D04D3F-8AB5-4CA3-BEE1-C53144CB4918}"/>
            </a:ext>
          </a:extLst>
        </xdr:cNvPr>
        <xdr:cNvSpPr txBox="1"/>
      </xdr:nvSpPr>
      <xdr:spPr>
        <a:xfrm>
          <a:off x="4633898" y="9463073"/>
          <a:ext cx="841378" cy="2460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3D40459-FFFF-4C12-8A83-80199F08429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6338</xdr:colOff>
      <xdr:row>74</xdr:row>
      <xdr:rowOff>60312</xdr:rowOff>
    </xdr:from>
    <xdr:to>
      <xdr:col>60</xdr:col>
      <xdr:colOff>82539</xdr:colOff>
      <xdr:row>76</xdr:row>
      <xdr:rowOff>60312</xdr:rowOff>
    </xdr:to>
    <xdr:sp macro="" textlink="請求書B明細入力!AB53">
      <xdr:nvSpPr>
        <xdr:cNvPr id="560" name="テキスト ボックス 559">
          <a:extLst>
            <a:ext uri="{FF2B5EF4-FFF2-40B4-BE49-F238E27FC236}">
              <a16:creationId xmlns:a16="http://schemas.microsoft.com/office/drawing/2014/main" id="{E237673D-488A-48F5-B658-19C82CBCAA13}"/>
            </a:ext>
          </a:extLst>
        </xdr:cNvPr>
        <xdr:cNvSpPr txBox="1"/>
      </xdr:nvSpPr>
      <xdr:spPr>
        <a:xfrm>
          <a:off x="5492738" y="9458312"/>
          <a:ext cx="6858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EAC36E0-1F65-4A70-B2B6-694D6D14559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45</xdr:col>
      <xdr:colOff>103188</xdr:colOff>
      <xdr:row>3</xdr:row>
      <xdr:rowOff>66677</xdr:rowOff>
    </xdr:from>
    <xdr:to>
      <xdr:col>60</xdr:col>
      <xdr:colOff>65088</xdr:colOff>
      <xdr:row>5</xdr:row>
      <xdr:rowOff>66677</xdr:rowOff>
    </xdr:to>
    <xdr:sp macro="" textlink="請求書B明細入力!E10">
      <xdr:nvSpPr>
        <xdr:cNvPr id="561" name="テキスト ボックス 560">
          <a:extLst>
            <a:ext uri="{FF2B5EF4-FFF2-40B4-BE49-F238E27FC236}">
              <a16:creationId xmlns:a16="http://schemas.microsoft.com/office/drawing/2014/main" id="{BB67B509-9D9D-47E7-A600-D568C2CC9BD3}"/>
            </a:ext>
          </a:extLst>
        </xdr:cNvPr>
        <xdr:cNvSpPr txBox="1"/>
      </xdr:nvSpPr>
      <xdr:spPr>
        <a:xfrm>
          <a:off x="4675188" y="447677"/>
          <a:ext cx="14859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6D96179-0F4E-4849-BB37-B5E24A19708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11811</xdr:colOff>
      <xdr:row>41</xdr:row>
      <xdr:rowOff>68261</xdr:rowOff>
    </xdr:from>
    <xdr:to>
      <xdr:col>38</xdr:col>
      <xdr:colOff>103189</xdr:colOff>
      <xdr:row>43</xdr:row>
      <xdr:rowOff>46036</xdr:rowOff>
    </xdr:to>
    <xdr:sp macro="" textlink="請求書B明細入力!T36">
      <xdr:nvSpPr>
        <xdr:cNvPr id="562" name="テキスト ボックス 561">
          <a:extLst>
            <a:ext uri="{FF2B5EF4-FFF2-40B4-BE49-F238E27FC236}">
              <a16:creationId xmlns:a16="http://schemas.microsoft.com/office/drawing/2014/main" id="{77D98220-0E53-4C73-9A86-1FEAA1A6113D}"/>
            </a:ext>
          </a:extLst>
        </xdr:cNvPr>
        <xdr:cNvSpPr txBox="1"/>
      </xdr:nvSpPr>
      <xdr:spPr>
        <a:xfrm>
          <a:off x="3669411" y="5275261"/>
          <a:ext cx="294578" cy="231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58D0EC2-F0B2-462D-B979-1AD00978DDF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7047</xdr:colOff>
      <xdr:row>43</xdr:row>
      <xdr:rowOff>49208</xdr:rowOff>
    </xdr:from>
    <xdr:to>
      <xdr:col>38</xdr:col>
      <xdr:colOff>98425</xdr:colOff>
      <xdr:row>45</xdr:row>
      <xdr:rowOff>38098</xdr:rowOff>
    </xdr:to>
    <xdr:sp macro="" textlink="請求書B明細入力!T37">
      <xdr:nvSpPr>
        <xdr:cNvPr id="563" name="テキスト ボックス 562">
          <a:extLst>
            <a:ext uri="{FF2B5EF4-FFF2-40B4-BE49-F238E27FC236}">
              <a16:creationId xmlns:a16="http://schemas.microsoft.com/office/drawing/2014/main" id="{C62C84FA-B55A-4AFC-B36A-95FB38FF4D1B}"/>
            </a:ext>
          </a:extLst>
        </xdr:cNvPr>
        <xdr:cNvSpPr txBox="1"/>
      </xdr:nvSpPr>
      <xdr:spPr>
        <a:xfrm>
          <a:off x="3664647" y="5510208"/>
          <a:ext cx="294578" cy="2428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D948655-5CFA-4EFA-AFA7-FEE477D28C7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45</xdr:row>
      <xdr:rowOff>50796</xdr:rowOff>
    </xdr:from>
    <xdr:to>
      <xdr:col>38</xdr:col>
      <xdr:colOff>103186</xdr:colOff>
      <xdr:row>47</xdr:row>
      <xdr:rowOff>50799</xdr:rowOff>
    </xdr:to>
    <xdr:sp macro="" textlink="請求書B明細入力!T38">
      <xdr:nvSpPr>
        <xdr:cNvPr id="564" name="テキスト ボックス 563">
          <a:extLst>
            <a:ext uri="{FF2B5EF4-FFF2-40B4-BE49-F238E27FC236}">
              <a16:creationId xmlns:a16="http://schemas.microsoft.com/office/drawing/2014/main" id="{F3BBC1BA-FE7B-4E9A-AFDB-0CD0A94C0E29}"/>
            </a:ext>
          </a:extLst>
        </xdr:cNvPr>
        <xdr:cNvSpPr txBox="1"/>
      </xdr:nvSpPr>
      <xdr:spPr>
        <a:xfrm>
          <a:off x="3669408" y="5765796"/>
          <a:ext cx="294578" cy="2540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AC381C7-E0AC-4B79-947F-24E6B2968AC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47</xdr:row>
      <xdr:rowOff>38094</xdr:rowOff>
    </xdr:from>
    <xdr:to>
      <xdr:col>38</xdr:col>
      <xdr:colOff>103186</xdr:colOff>
      <xdr:row>49</xdr:row>
      <xdr:rowOff>31748</xdr:rowOff>
    </xdr:to>
    <xdr:sp macro="" textlink="請求書B明細入力!T39">
      <xdr:nvSpPr>
        <xdr:cNvPr id="565" name="テキスト ボックス 564">
          <a:extLst>
            <a:ext uri="{FF2B5EF4-FFF2-40B4-BE49-F238E27FC236}">
              <a16:creationId xmlns:a16="http://schemas.microsoft.com/office/drawing/2014/main" id="{66C2EF44-7350-487D-9EE5-34F8F567BF8D}"/>
            </a:ext>
          </a:extLst>
        </xdr:cNvPr>
        <xdr:cNvSpPr txBox="1"/>
      </xdr:nvSpPr>
      <xdr:spPr>
        <a:xfrm>
          <a:off x="3669408" y="6007094"/>
          <a:ext cx="294578" cy="2476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A8F2212-E7CF-4822-99E3-407079BF9C2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49</xdr:row>
      <xdr:rowOff>19042</xdr:rowOff>
    </xdr:from>
    <xdr:to>
      <xdr:col>38</xdr:col>
      <xdr:colOff>103186</xdr:colOff>
      <xdr:row>51</xdr:row>
      <xdr:rowOff>7935</xdr:rowOff>
    </xdr:to>
    <xdr:sp macro="" textlink="請求書B明細入力!T40">
      <xdr:nvSpPr>
        <xdr:cNvPr id="566" name="テキスト ボックス 565">
          <a:extLst>
            <a:ext uri="{FF2B5EF4-FFF2-40B4-BE49-F238E27FC236}">
              <a16:creationId xmlns:a16="http://schemas.microsoft.com/office/drawing/2014/main" id="{CE3AF52A-D27C-4267-8775-FAFF7A2F987A}"/>
            </a:ext>
          </a:extLst>
        </xdr:cNvPr>
        <xdr:cNvSpPr txBox="1"/>
      </xdr:nvSpPr>
      <xdr:spPr>
        <a:xfrm>
          <a:off x="3669408" y="6242042"/>
          <a:ext cx="294578" cy="2428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C3FF98C-96BC-45E3-9D23-3966495B166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51</xdr:row>
      <xdr:rowOff>31742</xdr:rowOff>
    </xdr:from>
    <xdr:to>
      <xdr:col>38</xdr:col>
      <xdr:colOff>103186</xdr:colOff>
      <xdr:row>53</xdr:row>
      <xdr:rowOff>12699</xdr:rowOff>
    </xdr:to>
    <xdr:sp macro="" textlink="請求書B明細入力!T41">
      <xdr:nvSpPr>
        <xdr:cNvPr id="567" name="テキスト ボックス 566">
          <a:extLst>
            <a:ext uri="{FF2B5EF4-FFF2-40B4-BE49-F238E27FC236}">
              <a16:creationId xmlns:a16="http://schemas.microsoft.com/office/drawing/2014/main" id="{116C8BB7-2B5E-4260-9917-4920A0FA71B9}"/>
            </a:ext>
          </a:extLst>
        </xdr:cNvPr>
        <xdr:cNvSpPr txBox="1"/>
      </xdr:nvSpPr>
      <xdr:spPr>
        <a:xfrm>
          <a:off x="3669408" y="6508742"/>
          <a:ext cx="294578" cy="2349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D7B7B96-D8A2-4F4E-B8F5-4DA919AE175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53</xdr:row>
      <xdr:rowOff>7927</xdr:rowOff>
    </xdr:from>
    <xdr:to>
      <xdr:col>38</xdr:col>
      <xdr:colOff>103186</xdr:colOff>
      <xdr:row>54</xdr:row>
      <xdr:rowOff>126998</xdr:rowOff>
    </xdr:to>
    <xdr:sp macro="" textlink="請求書B明細入力!T42">
      <xdr:nvSpPr>
        <xdr:cNvPr id="568" name="テキスト ボックス 567">
          <a:extLst>
            <a:ext uri="{FF2B5EF4-FFF2-40B4-BE49-F238E27FC236}">
              <a16:creationId xmlns:a16="http://schemas.microsoft.com/office/drawing/2014/main" id="{B2E2F4A0-FCE7-4126-863F-E24A7CC62422}"/>
            </a:ext>
          </a:extLst>
        </xdr:cNvPr>
        <xdr:cNvSpPr txBox="1"/>
      </xdr:nvSpPr>
      <xdr:spPr>
        <a:xfrm>
          <a:off x="3669408" y="6738927"/>
          <a:ext cx="294578" cy="2460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83E657A-F116-4F20-9282-EC6434B5492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55</xdr:row>
      <xdr:rowOff>7926</xdr:rowOff>
    </xdr:from>
    <xdr:to>
      <xdr:col>38</xdr:col>
      <xdr:colOff>103186</xdr:colOff>
      <xdr:row>56</xdr:row>
      <xdr:rowOff>126998</xdr:rowOff>
    </xdr:to>
    <xdr:sp macro="" textlink="請求書B明細入力!T43">
      <xdr:nvSpPr>
        <xdr:cNvPr id="569" name="テキスト ボックス 568">
          <a:extLst>
            <a:ext uri="{FF2B5EF4-FFF2-40B4-BE49-F238E27FC236}">
              <a16:creationId xmlns:a16="http://schemas.microsoft.com/office/drawing/2014/main" id="{2F71D76A-66E7-40D3-87B8-08DA89C3E4E1}"/>
            </a:ext>
          </a:extLst>
        </xdr:cNvPr>
        <xdr:cNvSpPr txBox="1"/>
      </xdr:nvSpPr>
      <xdr:spPr>
        <a:xfrm>
          <a:off x="3669408" y="6992926"/>
          <a:ext cx="294578" cy="2460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F150021-0644-4A4A-896F-46A233E93BC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56</xdr:row>
      <xdr:rowOff>126987</xdr:rowOff>
    </xdr:from>
    <xdr:to>
      <xdr:col>38</xdr:col>
      <xdr:colOff>103186</xdr:colOff>
      <xdr:row>58</xdr:row>
      <xdr:rowOff>112710</xdr:rowOff>
    </xdr:to>
    <xdr:sp macro="" textlink="請求書B明細入力!T44">
      <xdr:nvSpPr>
        <xdr:cNvPr id="570" name="テキスト ボックス 569">
          <a:extLst>
            <a:ext uri="{FF2B5EF4-FFF2-40B4-BE49-F238E27FC236}">
              <a16:creationId xmlns:a16="http://schemas.microsoft.com/office/drawing/2014/main" id="{60C0278B-C202-43C5-B985-3D1D301F3E45}"/>
            </a:ext>
          </a:extLst>
        </xdr:cNvPr>
        <xdr:cNvSpPr txBox="1"/>
      </xdr:nvSpPr>
      <xdr:spPr>
        <a:xfrm>
          <a:off x="3669408" y="7238987"/>
          <a:ext cx="294578" cy="2397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D9F2CC5-A7A1-4B09-89DA-E28A879AB63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58</xdr:row>
      <xdr:rowOff>114287</xdr:rowOff>
    </xdr:from>
    <xdr:to>
      <xdr:col>38</xdr:col>
      <xdr:colOff>103186</xdr:colOff>
      <xdr:row>60</xdr:row>
      <xdr:rowOff>107949</xdr:rowOff>
    </xdr:to>
    <xdr:sp macro="" textlink="請求書B明細入力!T45">
      <xdr:nvSpPr>
        <xdr:cNvPr id="571" name="テキスト ボックス 570">
          <a:extLst>
            <a:ext uri="{FF2B5EF4-FFF2-40B4-BE49-F238E27FC236}">
              <a16:creationId xmlns:a16="http://schemas.microsoft.com/office/drawing/2014/main" id="{4AE30D6C-E1A8-4B7B-9BCB-4BBB72D743C6}"/>
            </a:ext>
          </a:extLst>
        </xdr:cNvPr>
        <xdr:cNvSpPr txBox="1"/>
      </xdr:nvSpPr>
      <xdr:spPr>
        <a:xfrm>
          <a:off x="3669408" y="7480287"/>
          <a:ext cx="294578" cy="2476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1EC4549-3D39-4BF1-86C4-32ABB410D8B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6817</xdr:colOff>
      <xdr:row>60</xdr:row>
      <xdr:rowOff>106348</xdr:rowOff>
    </xdr:from>
    <xdr:to>
      <xdr:col>38</xdr:col>
      <xdr:colOff>109188</xdr:colOff>
      <xdr:row>62</xdr:row>
      <xdr:rowOff>93661</xdr:rowOff>
    </xdr:to>
    <xdr:sp macro="" textlink="請求書B明細入力!T46">
      <xdr:nvSpPr>
        <xdr:cNvPr id="572" name="テキスト ボックス 571">
          <a:extLst>
            <a:ext uri="{FF2B5EF4-FFF2-40B4-BE49-F238E27FC236}">
              <a16:creationId xmlns:a16="http://schemas.microsoft.com/office/drawing/2014/main" id="{1ACC95F9-705F-4D8F-8EC7-0F1283810FF9}"/>
            </a:ext>
          </a:extLst>
        </xdr:cNvPr>
        <xdr:cNvSpPr txBox="1"/>
      </xdr:nvSpPr>
      <xdr:spPr>
        <a:xfrm>
          <a:off x="3664417" y="7726348"/>
          <a:ext cx="299221" cy="2413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D709742-F6A1-48E8-A587-6CB200B8712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62</xdr:row>
      <xdr:rowOff>88884</xdr:rowOff>
    </xdr:from>
    <xdr:to>
      <xdr:col>38</xdr:col>
      <xdr:colOff>103186</xdr:colOff>
      <xdr:row>64</xdr:row>
      <xdr:rowOff>93661</xdr:rowOff>
    </xdr:to>
    <xdr:sp macro="" textlink="請求書B明細入力!T47">
      <xdr:nvSpPr>
        <xdr:cNvPr id="573" name="テキスト ボックス 572">
          <a:extLst>
            <a:ext uri="{FF2B5EF4-FFF2-40B4-BE49-F238E27FC236}">
              <a16:creationId xmlns:a16="http://schemas.microsoft.com/office/drawing/2014/main" id="{325190A5-873B-4E34-BFB5-B2CF007325A2}"/>
            </a:ext>
          </a:extLst>
        </xdr:cNvPr>
        <xdr:cNvSpPr txBox="1"/>
      </xdr:nvSpPr>
      <xdr:spPr>
        <a:xfrm>
          <a:off x="3669408" y="7962884"/>
          <a:ext cx="294578" cy="2587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CF76920-0C00-43CB-9982-0A8B2F26E75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64</xdr:row>
      <xdr:rowOff>106346</xdr:rowOff>
    </xdr:from>
    <xdr:to>
      <xdr:col>38</xdr:col>
      <xdr:colOff>103186</xdr:colOff>
      <xdr:row>66</xdr:row>
      <xdr:rowOff>107949</xdr:rowOff>
    </xdr:to>
    <xdr:sp macro="" textlink="請求書B明細入力!T48">
      <xdr:nvSpPr>
        <xdr:cNvPr id="574" name="テキスト ボックス 573">
          <a:extLst>
            <a:ext uri="{FF2B5EF4-FFF2-40B4-BE49-F238E27FC236}">
              <a16:creationId xmlns:a16="http://schemas.microsoft.com/office/drawing/2014/main" id="{B4651E85-D554-43CE-89F4-3E969572629C}"/>
            </a:ext>
          </a:extLst>
        </xdr:cNvPr>
        <xdr:cNvSpPr txBox="1"/>
      </xdr:nvSpPr>
      <xdr:spPr>
        <a:xfrm>
          <a:off x="3669408" y="8234346"/>
          <a:ext cx="294578" cy="2556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D111868-B60A-4CE9-88CA-F157B9B4299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66</xdr:row>
      <xdr:rowOff>69832</xdr:rowOff>
    </xdr:from>
    <xdr:to>
      <xdr:col>38</xdr:col>
      <xdr:colOff>103186</xdr:colOff>
      <xdr:row>68</xdr:row>
      <xdr:rowOff>93661</xdr:rowOff>
    </xdr:to>
    <xdr:sp macro="" textlink="請求書B明細入力!T49">
      <xdr:nvSpPr>
        <xdr:cNvPr id="575" name="テキスト ボックス 574">
          <a:extLst>
            <a:ext uri="{FF2B5EF4-FFF2-40B4-BE49-F238E27FC236}">
              <a16:creationId xmlns:a16="http://schemas.microsoft.com/office/drawing/2014/main" id="{3E122D15-BED8-453F-A87B-22B3B0499779}"/>
            </a:ext>
          </a:extLst>
        </xdr:cNvPr>
        <xdr:cNvSpPr txBox="1"/>
      </xdr:nvSpPr>
      <xdr:spPr>
        <a:xfrm>
          <a:off x="3669408" y="8451832"/>
          <a:ext cx="294578" cy="277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4D70BB6-4EE7-44CA-A7E4-9C3D4D8ED62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68</xdr:row>
      <xdr:rowOff>74592</xdr:rowOff>
    </xdr:from>
    <xdr:to>
      <xdr:col>38</xdr:col>
      <xdr:colOff>103186</xdr:colOff>
      <xdr:row>70</xdr:row>
      <xdr:rowOff>87310</xdr:rowOff>
    </xdr:to>
    <xdr:sp macro="" textlink="請求書B明細入力!T50">
      <xdr:nvSpPr>
        <xdr:cNvPr id="576" name="テキスト ボックス 575">
          <a:extLst>
            <a:ext uri="{FF2B5EF4-FFF2-40B4-BE49-F238E27FC236}">
              <a16:creationId xmlns:a16="http://schemas.microsoft.com/office/drawing/2014/main" id="{A4DA5C0F-303F-458B-85A4-03B021796867}"/>
            </a:ext>
          </a:extLst>
        </xdr:cNvPr>
        <xdr:cNvSpPr txBox="1"/>
      </xdr:nvSpPr>
      <xdr:spPr>
        <a:xfrm>
          <a:off x="3669408" y="8710592"/>
          <a:ext cx="294578" cy="2667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70A104A-F0A1-4427-A556-114156ED1E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70</xdr:row>
      <xdr:rowOff>68241</xdr:rowOff>
    </xdr:from>
    <xdr:to>
      <xdr:col>38</xdr:col>
      <xdr:colOff>103186</xdr:colOff>
      <xdr:row>72</xdr:row>
      <xdr:rowOff>74591</xdr:rowOff>
    </xdr:to>
    <xdr:sp macro="" textlink="請求書B明細入力!T51">
      <xdr:nvSpPr>
        <xdr:cNvPr id="577" name="テキスト ボックス 576">
          <a:extLst>
            <a:ext uri="{FF2B5EF4-FFF2-40B4-BE49-F238E27FC236}">
              <a16:creationId xmlns:a16="http://schemas.microsoft.com/office/drawing/2014/main" id="{690CC11E-0ED3-4324-98A6-FBE5929FC225}"/>
            </a:ext>
          </a:extLst>
        </xdr:cNvPr>
        <xdr:cNvSpPr txBox="1"/>
      </xdr:nvSpPr>
      <xdr:spPr>
        <a:xfrm>
          <a:off x="3669408" y="8958241"/>
          <a:ext cx="294578" cy="260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B3B5EDF-9AE0-407E-BA01-E3BE6960977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72</xdr:row>
      <xdr:rowOff>57129</xdr:rowOff>
    </xdr:from>
    <xdr:to>
      <xdr:col>38</xdr:col>
      <xdr:colOff>103186</xdr:colOff>
      <xdr:row>74</xdr:row>
      <xdr:rowOff>55561</xdr:rowOff>
    </xdr:to>
    <xdr:sp macro="" textlink="請求書B明細入力!T52">
      <xdr:nvSpPr>
        <xdr:cNvPr id="578" name="テキスト ボックス 577">
          <a:extLst>
            <a:ext uri="{FF2B5EF4-FFF2-40B4-BE49-F238E27FC236}">
              <a16:creationId xmlns:a16="http://schemas.microsoft.com/office/drawing/2014/main" id="{FE059D5C-2265-497F-B83E-8FAD62086BF6}"/>
            </a:ext>
          </a:extLst>
        </xdr:cNvPr>
        <xdr:cNvSpPr txBox="1"/>
      </xdr:nvSpPr>
      <xdr:spPr>
        <a:xfrm>
          <a:off x="3669408" y="9201129"/>
          <a:ext cx="294578" cy="2524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0885158-F755-4873-AFB7-B59C94C8B54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11117</xdr:colOff>
      <xdr:row>74</xdr:row>
      <xdr:rowOff>57135</xdr:rowOff>
    </xdr:from>
    <xdr:to>
      <xdr:col>38</xdr:col>
      <xdr:colOff>100628</xdr:colOff>
      <xdr:row>76</xdr:row>
      <xdr:rowOff>38098</xdr:rowOff>
    </xdr:to>
    <xdr:sp macro="" textlink="請求書B明細入力!T53">
      <xdr:nvSpPr>
        <xdr:cNvPr id="579" name="テキスト ボックス 578">
          <a:extLst>
            <a:ext uri="{FF2B5EF4-FFF2-40B4-BE49-F238E27FC236}">
              <a16:creationId xmlns:a16="http://schemas.microsoft.com/office/drawing/2014/main" id="{49BF880A-F1A9-4474-9EC1-B0F9FA99155F}"/>
            </a:ext>
          </a:extLst>
        </xdr:cNvPr>
        <xdr:cNvSpPr txBox="1"/>
      </xdr:nvSpPr>
      <xdr:spPr>
        <a:xfrm>
          <a:off x="3668717" y="9455135"/>
          <a:ext cx="292711" cy="2349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389E703-F3F4-45D3-B8C1-30C6A5AE5DB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103191</xdr:colOff>
      <xdr:row>93</xdr:row>
      <xdr:rowOff>111125</xdr:rowOff>
    </xdr:from>
    <xdr:to>
      <xdr:col>60</xdr:col>
      <xdr:colOff>65091</xdr:colOff>
      <xdr:row>95</xdr:row>
      <xdr:rowOff>111125</xdr:rowOff>
    </xdr:to>
    <xdr:sp macro="" textlink="請求書B明細入力!E10">
      <xdr:nvSpPr>
        <xdr:cNvPr id="580" name="テキスト ボックス 579">
          <a:extLst>
            <a:ext uri="{FF2B5EF4-FFF2-40B4-BE49-F238E27FC236}">
              <a16:creationId xmlns:a16="http://schemas.microsoft.com/office/drawing/2014/main" id="{9F519693-F681-463A-9D7D-3562537E21F4}"/>
            </a:ext>
          </a:extLst>
        </xdr:cNvPr>
        <xdr:cNvSpPr txBox="1"/>
      </xdr:nvSpPr>
      <xdr:spPr>
        <a:xfrm>
          <a:off x="4675191" y="11922125"/>
          <a:ext cx="14859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256D001-5CC2-45A1-93B8-C576444CCF1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</xdr:col>
      <xdr:colOff>89953</xdr:colOff>
      <xdr:row>80</xdr:row>
      <xdr:rowOff>126998</xdr:rowOff>
    </xdr:from>
    <xdr:to>
      <xdr:col>12</xdr:col>
      <xdr:colOff>89958</xdr:colOff>
      <xdr:row>82</xdr:row>
      <xdr:rowOff>105834</xdr:rowOff>
    </xdr:to>
    <xdr:sp macro="" textlink="$BN$7">
      <xdr:nvSpPr>
        <xdr:cNvPr id="581" name="SBOX1">
          <a:extLst>
            <a:ext uri="{FF2B5EF4-FFF2-40B4-BE49-F238E27FC236}">
              <a16:creationId xmlns:a16="http://schemas.microsoft.com/office/drawing/2014/main" id="{6902878A-7BD9-4F3D-BF05-8A364BCFE3B7}"/>
            </a:ext>
          </a:extLst>
        </xdr:cNvPr>
        <xdr:cNvSpPr txBox="1"/>
      </xdr:nvSpPr>
      <xdr:spPr>
        <a:xfrm>
          <a:off x="597953" y="10286998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4E08926-5507-4688-96A0-B4CD40C8D743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0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84662</xdr:colOff>
      <xdr:row>82</xdr:row>
      <xdr:rowOff>116409</xdr:rowOff>
    </xdr:from>
    <xdr:to>
      <xdr:col>12</xdr:col>
      <xdr:colOff>84667</xdr:colOff>
      <xdr:row>84</xdr:row>
      <xdr:rowOff>95245</xdr:rowOff>
    </xdr:to>
    <xdr:sp macro="" textlink="$BN$8">
      <xdr:nvSpPr>
        <xdr:cNvPr id="582" name="SBOX1">
          <a:extLst>
            <a:ext uri="{FF2B5EF4-FFF2-40B4-BE49-F238E27FC236}">
              <a16:creationId xmlns:a16="http://schemas.microsoft.com/office/drawing/2014/main" id="{148E5402-4813-4E77-93E7-29EF82F085F2}"/>
            </a:ext>
          </a:extLst>
        </xdr:cNvPr>
        <xdr:cNvSpPr txBox="1"/>
      </xdr:nvSpPr>
      <xdr:spPr>
        <a:xfrm>
          <a:off x="592662" y="10530409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E441E8A-F316-4ECE-992B-FBAD5F26EEE8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0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84666</xdr:colOff>
      <xdr:row>84</xdr:row>
      <xdr:rowOff>105825</xdr:rowOff>
    </xdr:from>
    <xdr:to>
      <xdr:col>12</xdr:col>
      <xdr:colOff>84671</xdr:colOff>
      <xdr:row>86</xdr:row>
      <xdr:rowOff>84661</xdr:rowOff>
    </xdr:to>
    <xdr:sp macro="" textlink="$BN$9">
      <xdr:nvSpPr>
        <xdr:cNvPr id="583" name="SBOX1">
          <a:extLst>
            <a:ext uri="{FF2B5EF4-FFF2-40B4-BE49-F238E27FC236}">
              <a16:creationId xmlns:a16="http://schemas.microsoft.com/office/drawing/2014/main" id="{3737CB8B-A016-4009-A323-C6675D3EFA1E}"/>
            </a:ext>
          </a:extLst>
        </xdr:cNvPr>
        <xdr:cNvSpPr txBox="1"/>
      </xdr:nvSpPr>
      <xdr:spPr>
        <a:xfrm>
          <a:off x="592666" y="10773825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7D07972-8200-48D9-BFEE-7C0DF8B41BF4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0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105823</xdr:colOff>
      <xdr:row>81</xdr:row>
      <xdr:rowOff>5284</xdr:rowOff>
    </xdr:from>
    <xdr:to>
      <xdr:col>19</xdr:col>
      <xdr:colOff>31750</xdr:colOff>
      <xdr:row>82</xdr:row>
      <xdr:rowOff>101600</xdr:rowOff>
    </xdr:to>
    <xdr:sp macro="" textlink="$BN$10">
      <xdr:nvSpPr>
        <xdr:cNvPr id="584" name="SBOX1">
          <a:extLst>
            <a:ext uri="{FF2B5EF4-FFF2-40B4-BE49-F238E27FC236}">
              <a16:creationId xmlns:a16="http://schemas.microsoft.com/office/drawing/2014/main" id="{DBA05022-7291-49F3-99D0-6304930023D3}"/>
            </a:ext>
          </a:extLst>
        </xdr:cNvPr>
        <xdr:cNvSpPr txBox="1"/>
      </xdr:nvSpPr>
      <xdr:spPr>
        <a:xfrm>
          <a:off x="1318673" y="10292284"/>
          <a:ext cx="643477" cy="223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A63277D-CB77-4FAB-A8D3-7D5B7E51D172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0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111125</xdr:colOff>
      <xdr:row>82</xdr:row>
      <xdr:rowOff>121700</xdr:rowOff>
    </xdr:from>
    <xdr:to>
      <xdr:col>19</xdr:col>
      <xdr:colOff>25400</xdr:colOff>
      <xdr:row>84</xdr:row>
      <xdr:rowOff>88899</xdr:rowOff>
    </xdr:to>
    <xdr:sp macro="" textlink="$BN$11">
      <xdr:nvSpPr>
        <xdr:cNvPr id="585" name="SBOX1">
          <a:extLst>
            <a:ext uri="{FF2B5EF4-FFF2-40B4-BE49-F238E27FC236}">
              <a16:creationId xmlns:a16="http://schemas.microsoft.com/office/drawing/2014/main" id="{3F4278B8-43B3-4F0E-A894-3E479040C6A5}"/>
            </a:ext>
          </a:extLst>
        </xdr:cNvPr>
        <xdr:cNvSpPr txBox="1"/>
      </xdr:nvSpPr>
      <xdr:spPr>
        <a:xfrm>
          <a:off x="1317625" y="10535700"/>
          <a:ext cx="638175" cy="2211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A6166DE-5E3F-4963-929D-D8FBA5466B3D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0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36</xdr:col>
      <xdr:colOff>12700</xdr:colOff>
      <xdr:row>124</xdr:row>
      <xdr:rowOff>88900</xdr:rowOff>
    </xdr:from>
    <xdr:to>
      <xdr:col>39</xdr:col>
      <xdr:colOff>6349</xdr:colOff>
      <xdr:row>126</xdr:row>
      <xdr:rowOff>114301</xdr:rowOff>
    </xdr:to>
    <xdr:sp macro="" textlink="請求書B明細入力!T54">
      <xdr:nvSpPr>
        <xdr:cNvPr id="586" name="テキスト ボックス 585">
          <a:extLst>
            <a:ext uri="{FF2B5EF4-FFF2-40B4-BE49-F238E27FC236}">
              <a16:creationId xmlns:a16="http://schemas.microsoft.com/office/drawing/2014/main" id="{BCD46B15-5935-4462-B860-1B8F9536E8CB}"/>
            </a:ext>
          </a:extLst>
        </xdr:cNvPr>
        <xdr:cNvSpPr txBox="1"/>
      </xdr:nvSpPr>
      <xdr:spPr>
        <a:xfrm>
          <a:off x="3670300" y="15836900"/>
          <a:ext cx="2984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F62C112-692E-4F69-BFD4-2467689562C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0</xdr:colOff>
      <xdr:row>126</xdr:row>
      <xdr:rowOff>101600</xdr:rowOff>
    </xdr:from>
    <xdr:to>
      <xdr:col>38</xdr:col>
      <xdr:colOff>107949</xdr:colOff>
      <xdr:row>129</xdr:row>
      <xdr:rowOff>1</xdr:rowOff>
    </xdr:to>
    <xdr:sp macro="" textlink="請求書B明細入力!T55">
      <xdr:nvSpPr>
        <xdr:cNvPr id="587" name="テキスト ボックス 586">
          <a:extLst>
            <a:ext uri="{FF2B5EF4-FFF2-40B4-BE49-F238E27FC236}">
              <a16:creationId xmlns:a16="http://schemas.microsoft.com/office/drawing/2014/main" id="{1A624A4F-7C14-4F49-ADFB-DA2673AE8DBA}"/>
            </a:ext>
          </a:extLst>
        </xdr:cNvPr>
        <xdr:cNvSpPr txBox="1"/>
      </xdr:nvSpPr>
      <xdr:spPr>
        <a:xfrm>
          <a:off x="3657600" y="16103600"/>
          <a:ext cx="30479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98AF192-79A7-4E2E-A6C9-D4D1C5DC006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128</xdr:row>
      <xdr:rowOff>114300</xdr:rowOff>
    </xdr:from>
    <xdr:to>
      <xdr:col>38</xdr:col>
      <xdr:colOff>114299</xdr:colOff>
      <xdr:row>131</xdr:row>
      <xdr:rowOff>12701</xdr:rowOff>
    </xdr:to>
    <xdr:sp macro="" textlink="請求書B明細入力!T56">
      <xdr:nvSpPr>
        <xdr:cNvPr id="588" name="テキスト ボックス 587">
          <a:extLst>
            <a:ext uri="{FF2B5EF4-FFF2-40B4-BE49-F238E27FC236}">
              <a16:creationId xmlns:a16="http://schemas.microsoft.com/office/drawing/2014/main" id="{A6860D3E-67E9-4A73-B65C-C90EFB0D93D3}"/>
            </a:ext>
          </a:extLst>
        </xdr:cNvPr>
        <xdr:cNvSpPr txBox="1"/>
      </xdr:nvSpPr>
      <xdr:spPr>
        <a:xfrm>
          <a:off x="3663950" y="16370300"/>
          <a:ext cx="2984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434FCD2-10B9-4288-AFB3-208E3CB0DAD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35</xdr:col>
      <xdr:colOff>107950</xdr:colOff>
      <xdr:row>131</xdr:row>
      <xdr:rowOff>12700</xdr:rowOff>
    </xdr:from>
    <xdr:to>
      <xdr:col>38</xdr:col>
      <xdr:colOff>101599</xdr:colOff>
      <xdr:row>133</xdr:row>
      <xdr:rowOff>38101</xdr:rowOff>
    </xdr:to>
    <xdr:sp macro="" textlink="請求書B明細入力!T57">
      <xdr:nvSpPr>
        <xdr:cNvPr id="589" name="テキスト ボックス 588">
          <a:extLst>
            <a:ext uri="{FF2B5EF4-FFF2-40B4-BE49-F238E27FC236}">
              <a16:creationId xmlns:a16="http://schemas.microsoft.com/office/drawing/2014/main" id="{C8120246-D1C8-4EBD-B2A4-41A090AB434D}"/>
            </a:ext>
          </a:extLst>
        </xdr:cNvPr>
        <xdr:cNvSpPr txBox="1"/>
      </xdr:nvSpPr>
      <xdr:spPr>
        <a:xfrm>
          <a:off x="3657600" y="16649700"/>
          <a:ext cx="30479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A33DCDC-AA52-4853-A9F4-4DC4B264A86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0</xdr:colOff>
      <xdr:row>133</xdr:row>
      <xdr:rowOff>44450</xdr:rowOff>
    </xdr:from>
    <xdr:to>
      <xdr:col>38</xdr:col>
      <xdr:colOff>107949</xdr:colOff>
      <xdr:row>135</xdr:row>
      <xdr:rowOff>69851</xdr:rowOff>
    </xdr:to>
    <xdr:sp macro="" textlink="請求書B明細入力!T58">
      <xdr:nvSpPr>
        <xdr:cNvPr id="590" name="テキスト ボックス 589">
          <a:extLst>
            <a:ext uri="{FF2B5EF4-FFF2-40B4-BE49-F238E27FC236}">
              <a16:creationId xmlns:a16="http://schemas.microsoft.com/office/drawing/2014/main" id="{682D9A17-C90F-43D8-A8E2-A4527EB09533}"/>
            </a:ext>
          </a:extLst>
        </xdr:cNvPr>
        <xdr:cNvSpPr txBox="1"/>
      </xdr:nvSpPr>
      <xdr:spPr>
        <a:xfrm>
          <a:off x="3657600" y="16935450"/>
          <a:ext cx="30479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B9E543A-AA82-4492-9659-ECCB7B9409B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135</xdr:row>
      <xdr:rowOff>76200</xdr:rowOff>
    </xdr:from>
    <xdr:to>
      <xdr:col>38</xdr:col>
      <xdr:colOff>114299</xdr:colOff>
      <xdr:row>137</xdr:row>
      <xdr:rowOff>101601</xdr:rowOff>
    </xdr:to>
    <xdr:sp macro="" textlink="請求書B明細入力!T59">
      <xdr:nvSpPr>
        <xdr:cNvPr id="591" name="テキスト ボックス 590">
          <a:extLst>
            <a:ext uri="{FF2B5EF4-FFF2-40B4-BE49-F238E27FC236}">
              <a16:creationId xmlns:a16="http://schemas.microsoft.com/office/drawing/2014/main" id="{271001C4-C3A4-4568-BFAC-4DAA5919C23C}"/>
            </a:ext>
          </a:extLst>
        </xdr:cNvPr>
        <xdr:cNvSpPr txBox="1"/>
      </xdr:nvSpPr>
      <xdr:spPr>
        <a:xfrm>
          <a:off x="3663950" y="17221200"/>
          <a:ext cx="2984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8C2A4C4-8A05-4B2B-994A-24C104BEBFA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137</xdr:row>
      <xdr:rowOff>95250</xdr:rowOff>
    </xdr:from>
    <xdr:to>
      <xdr:col>38</xdr:col>
      <xdr:colOff>114299</xdr:colOff>
      <xdr:row>139</xdr:row>
      <xdr:rowOff>120651</xdr:rowOff>
    </xdr:to>
    <xdr:sp macro="" textlink="請求書B明細入力!T60">
      <xdr:nvSpPr>
        <xdr:cNvPr id="592" name="テキスト ボックス 591">
          <a:extLst>
            <a:ext uri="{FF2B5EF4-FFF2-40B4-BE49-F238E27FC236}">
              <a16:creationId xmlns:a16="http://schemas.microsoft.com/office/drawing/2014/main" id="{86F833AB-B348-4F6F-8726-63AE590870F8}"/>
            </a:ext>
          </a:extLst>
        </xdr:cNvPr>
        <xdr:cNvSpPr txBox="1"/>
      </xdr:nvSpPr>
      <xdr:spPr>
        <a:xfrm>
          <a:off x="3663950" y="17494250"/>
          <a:ext cx="2984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4EEB6E1-2244-4CBC-B1B8-9FC47BE3DBA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139</xdr:row>
      <xdr:rowOff>120650</xdr:rowOff>
    </xdr:from>
    <xdr:to>
      <xdr:col>38</xdr:col>
      <xdr:colOff>114299</xdr:colOff>
      <xdr:row>142</xdr:row>
      <xdr:rowOff>19051</xdr:rowOff>
    </xdr:to>
    <xdr:sp macro="" textlink="請求書B明細入力!T61">
      <xdr:nvSpPr>
        <xdr:cNvPr id="593" name="テキスト ボックス 592">
          <a:extLst>
            <a:ext uri="{FF2B5EF4-FFF2-40B4-BE49-F238E27FC236}">
              <a16:creationId xmlns:a16="http://schemas.microsoft.com/office/drawing/2014/main" id="{B6371F1A-6E68-4D18-AE33-BC2C4468398C}"/>
            </a:ext>
          </a:extLst>
        </xdr:cNvPr>
        <xdr:cNvSpPr txBox="1"/>
      </xdr:nvSpPr>
      <xdr:spPr>
        <a:xfrm>
          <a:off x="3663950" y="17773650"/>
          <a:ext cx="2984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7457803-8237-42A1-8C92-64793577010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142</xdr:row>
      <xdr:rowOff>19050</xdr:rowOff>
    </xdr:from>
    <xdr:to>
      <xdr:col>38</xdr:col>
      <xdr:colOff>114299</xdr:colOff>
      <xdr:row>144</xdr:row>
      <xdr:rowOff>44451</xdr:rowOff>
    </xdr:to>
    <xdr:sp macro="" textlink="請求書B明細入力!T62">
      <xdr:nvSpPr>
        <xdr:cNvPr id="594" name="テキスト ボックス 593">
          <a:extLst>
            <a:ext uri="{FF2B5EF4-FFF2-40B4-BE49-F238E27FC236}">
              <a16:creationId xmlns:a16="http://schemas.microsoft.com/office/drawing/2014/main" id="{145F6169-2A3A-4203-BE7E-BEE5DBAD2DDA}"/>
            </a:ext>
          </a:extLst>
        </xdr:cNvPr>
        <xdr:cNvSpPr txBox="1"/>
      </xdr:nvSpPr>
      <xdr:spPr>
        <a:xfrm>
          <a:off x="3663950" y="18053050"/>
          <a:ext cx="2984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C214A40-DC03-4602-81C2-EAF8207A27C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144</xdr:row>
      <xdr:rowOff>44450</xdr:rowOff>
    </xdr:from>
    <xdr:to>
      <xdr:col>38</xdr:col>
      <xdr:colOff>114299</xdr:colOff>
      <xdr:row>146</xdr:row>
      <xdr:rowOff>69851</xdr:rowOff>
    </xdr:to>
    <xdr:sp macro="" textlink="請求書B明細入力!T63">
      <xdr:nvSpPr>
        <xdr:cNvPr id="595" name="テキスト ボックス 594">
          <a:extLst>
            <a:ext uri="{FF2B5EF4-FFF2-40B4-BE49-F238E27FC236}">
              <a16:creationId xmlns:a16="http://schemas.microsoft.com/office/drawing/2014/main" id="{543489FB-31B6-4135-AF79-BE53248BA5EC}"/>
            </a:ext>
          </a:extLst>
        </xdr:cNvPr>
        <xdr:cNvSpPr txBox="1"/>
      </xdr:nvSpPr>
      <xdr:spPr>
        <a:xfrm>
          <a:off x="3663950" y="18332450"/>
          <a:ext cx="2984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7DF29E7-8F7F-4DE1-8A0F-3DDB2F0F581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146</xdr:row>
      <xdr:rowOff>69850</xdr:rowOff>
    </xdr:from>
    <xdr:to>
      <xdr:col>38</xdr:col>
      <xdr:colOff>114299</xdr:colOff>
      <xdr:row>148</xdr:row>
      <xdr:rowOff>95251</xdr:rowOff>
    </xdr:to>
    <xdr:sp macro="" textlink="請求書B明細入力!T64">
      <xdr:nvSpPr>
        <xdr:cNvPr id="596" name="テキスト ボックス 595">
          <a:extLst>
            <a:ext uri="{FF2B5EF4-FFF2-40B4-BE49-F238E27FC236}">
              <a16:creationId xmlns:a16="http://schemas.microsoft.com/office/drawing/2014/main" id="{49D03B68-8922-4FE4-884F-5556142FB5EF}"/>
            </a:ext>
          </a:extLst>
        </xdr:cNvPr>
        <xdr:cNvSpPr txBox="1"/>
      </xdr:nvSpPr>
      <xdr:spPr>
        <a:xfrm>
          <a:off x="3663950" y="18611850"/>
          <a:ext cx="2984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B03AEA4-B746-431A-A6D1-F3374FD3CD4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148</xdr:row>
      <xdr:rowOff>95250</xdr:rowOff>
    </xdr:from>
    <xdr:to>
      <xdr:col>38</xdr:col>
      <xdr:colOff>114299</xdr:colOff>
      <xdr:row>150</xdr:row>
      <xdr:rowOff>120651</xdr:rowOff>
    </xdr:to>
    <xdr:sp macro="" textlink="請求書B明細入力!T65">
      <xdr:nvSpPr>
        <xdr:cNvPr id="597" name="テキスト ボックス 596">
          <a:extLst>
            <a:ext uri="{FF2B5EF4-FFF2-40B4-BE49-F238E27FC236}">
              <a16:creationId xmlns:a16="http://schemas.microsoft.com/office/drawing/2014/main" id="{76DB0850-18C9-40B6-95E1-E472482AADDB}"/>
            </a:ext>
          </a:extLst>
        </xdr:cNvPr>
        <xdr:cNvSpPr txBox="1"/>
      </xdr:nvSpPr>
      <xdr:spPr>
        <a:xfrm>
          <a:off x="3663950" y="18891250"/>
          <a:ext cx="2984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1C99C67-2DAC-41EC-82F5-C5EC1567181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150</xdr:row>
      <xdr:rowOff>120650</xdr:rowOff>
    </xdr:from>
    <xdr:to>
      <xdr:col>38</xdr:col>
      <xdr:colOff>114299</xdr:colOff>
      <xdr:row>153</xdr:row>
      <xdr:rowOff>19051</xdr:rowOff>
    </xdr:to>
    <xdr:sp macro="" textlink="請求書B明細入力!T66">
      <xdr:nvSpPr>
        <xdr:cNvPr id="598" name="テキスト ボックス 597">
          <a:extLst>
            <a:ext uri="{FF2B5EF4-FFF2-40B4-BE49-F238E27FC236}">
              <a16:creationId xmlns:a16="http://schemas.microsoft.com/office/drawing/2014/main" id="{AD003875-A916-422D-BB6E-835FD806A3D4}"/>
            </a:ext>
          </a:extLst>
        </xdr:cNvPr>
        <xdr:cNvSpPr txBox="1"/>
      </xdr:nvSpPr>
      <xdr:spPr>
        <a:xfrm>
          <a:off x="3663950" y="19170650"/>
          <a:ext cx="2984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B057CA0-CBB1-4D46-A619-EF71ACBA895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153</xdr:row>
      <xdr:rowOff>25400</xdr:rowOff>
    </xdr:from>
    <xdr:to>
      <xdr:col>38</xdr:col>
      <xdr:colOff>114299</xdr:colOff>
      <xdr:row>155</xdr:row>
      <xdr:rowOff>50801</xdr:rowOff>
    </xdr:to>
    <xdr:sp macro="" textlink="請求書B明細入力!T67">
      <xdr:nvSpPr>
        <xdr:cNvPr id="599" name="テキスト ボックス 598">
          <a:extLst>
            <a:ext uri="{FF2B5EF4-FFF2-40B4-BE49-F238E27FC236}">
              <a16:creationId xmlns:a16="http://schemas.microsoft.com/office/drawing/2014/main" id="{6110B31D-0270-42BC-A76E-EC56F5837C8F}"/>
            </a:ext>
          </a:extLst>
        </xdr:cNvPr>
        <xdr:cNvSpPr txBox="1"/>
      </xdr:nvSpPr>
      <xdr:spPr>
        <a:xfrm>
          <a:off x="3663950" y="19456400"/>
          <a:ext cx="2984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93FD314-4FAD-4846-A35F-020A0BFBF25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155</xdr:row>
      <xdr:rowOff>50800</xdr:rowOff>
    </xdr:from>
    <xdr:to>
      <xdr:col>38</xdr:col>
      <xdr:colOff>114299</xdr:colOff>
      <xdr:row>157</xdr:row>
      <xdr:rowOff>76201</xdr:rowOff>
    </xdr:to>
    <xdr:sp macro="" textlink="請求書B明細入力!T68">
      <xdr:nvSpPr>
        <xdr:cNvPr id="600" name="テキスト ボックス 599">
          <a:extLst>
            <a:ext uri="{FF2B5EF4-FFF2-40B4-BE49-F238E27FC236}">
              <a16:creationId xmlns:a16="http://schemas.microsoft.com/office/drawing/2014/main" id="{48E30AAD-7CAE-44CE-9011-3820519DCA25}"/>
            </a:ext>
          </a:extLst>
        </xdr:cNvPr>
        <xdr:cNvSpPr txBox="1"/>
      </xdr:nvSpPr>
      <xdr:spPr>
        <a:xfrm>
          <a:off x="3663950" y="19735800"/>
          <a:ext cx="2984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F7DDCA2-E7F9-48C7-9A51-EEEE7C19F37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157</xdr:row>
      <xdr:rowOff>76200</xdr:rowOff>
    </xdr:from>
    <xdr:to>
      <xdr:col>38</xdr:col>
      <xdr:colOff>114299</xdr:colOff>
      <xdr:row>159</xdr:row>
      <xdr:rowOff>101601</xdr:rowOff>
    </xdr:to>
    <xdr:sp macro="" textlink="請求書B明細入力!T69">
      <xdr:nvSpPr>
        <xdr:cNvPr id="601" name="テキスト ボックス 600">
          <a:extLst>
            <a:ext uri="{FF2B5EF4-FFF2-40B4-BE49-F238E27FC236}">
              <a16:creationId xmlns:a16="http://schemas.microsoft.com/office/drawing/2014/main" id="{51D622F6-6294-4661-BF43-DF2E5022BA22}"/>
            </a:ext>
          </a:extLst>
        </xdr:cNvPr>
        <xdr:cNvSpPr txBox="1"/>
      </xdr:nvSpPr>
      <xdr:spPr>
        <a:xfrm>
          <a:off x="3663950" y="20015200"/>
          <a:ext cx="2984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07FEA40-7504-41DD-8A3E-11A2E8CE017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159</xdr:row>
      <xdr:rowOff>107950</xdr:rowOff>
    </xdr:from>
    <xdr:to>
      <xdr:col>38</xdr:col>
      <xdr:colOff>114299</xdr:colOff>
      <xdr:row>162</xdr:row>
      <xdr:rowOff>6351</xdr:rowOff>
    </xdr:to>
    <xdr:sp macro="" textlink="請求書B明細入力!T70">
      <xdr:nvSpPr>
        <xdr:cNvPr id="602" name="テキスト ボックス 601">
          <a:extLst>
            <a:ext uri="{FF2B5EF4-FFF2-40B4-BE49-F238E27FC236}">
              <a16:creationId xmlns:a16="http://schemas.microsoft.com/office/drawing/2014/main" id="{D24B1B48-63F5-4809-B99C-A3ABB6A221A6}"/>
            </a:ext>
          </a:extLst>
        </xdr:cNvPr>
        <xdr:cNvSpPr txBox="1"/>
      </xdr:nvSpPr>
      <xdr:spPr>
        <a:xfrm>
          <a:off x="3663950" y="20300950"/>
          <a:ext cx="2984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77BC57C-B7DB-4D64-A545-7D8B37435EB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162</xdr:row>
      <xdr:rowOff>6350</xdr:rowOff>
    </xdr:from>
    <xdr:to>
      <xdr:col>38</xdr:col>
      <xdr:colOff>114299</xdr:colOff>
      <xdr:row>164</xdr:row>
      <xdr:rowOff>31751</xdr:rowOff>
    </xdr:to>
    <xdr:sp macro="" textlink="請求書B明細入力!T71">
      <xdr:nvSpPr>
        <xdr:cNvPr id="603" name="テキスト ボックス 602">
          <a:extLst>
            <a:ext uri="{FF2B5EF4-FFF2-40B4-BE49-F238E27FC236}">
              <a16:creationId xmlns:a16="http://schemas.microsoft.com/office/drawing/2014/main" id="{19CF3C8F-BC2F-44F6-A143-8863D2B191AF}"/>
            </a:ext>
          </a:extLst>
        </xdr:cNvPr>
        <xdr:cNvSpPr txBox="1"/>
      </xdr:nvSpPr>
      <xdr:spPr>
        <a:xfrm>
          <a:off x="3663950" y="20580350"/>
          <a:ext cx="2984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F5B6852-4AF1-4E1A-B666-E34C5B1AAB3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164</xdr:row>
      <xdr:rowOff>31750</xdr:rowOff>
    </xdr:from>
    <xdr:to>
      <xdr:col>38</xdr:col>
      <xdr:colOff>114299</xdr:colOff>
      <xdr:row>166</xdr:row>
      <xdr:rowOff>57151</xdr:rowOff>
    </xdr:to>
    <xdr:sp macro="" textlink="請求書B明細入力!T72">
      <xdr:nvSpPr>
        <xdr:cNvPr id="604" name="テキスト ボックス 603">
          <a:extLst>
            <a:ext uri="{FF2B5EF4-FFF2-40B4-BE49-F238E27FC236}">
              <a16:creationId xmlns:a16="http://schemas.microsoft.com/office/drawing/2014/main" id="{D1C8DF05-2DEF-43F3-839D-B83CA4FC7889}"/>
            </a:ext>
          </a:extLst>
        </xdr:cNvPr>
        <xdr:cNvSpPr txBox="1"/>
      </xdr:nvSpPr>
      <xdr:spPr>
        <a:xfrm>
          <a:off x="3663950" y="20859750"/>
          <a:ext cx="2984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5E3AD32-03B7-40CA-A0FC-BCA58F44F5E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12700</xdr:colOff>
      <xdr:row>166</xdr:row>
      <xdr:rowOff>62345</xdr:rowOff>
    </xdr:from>
    <xdr:to>
      <xdr:col>39</xdr:col>
      <xdr:colOff>6349</xdr:colOff>
      <xdr:row>168</xdr:row>
      <xdr:rowOff>87746</xdr:rowOff>
    </xdr:to>
    <xdr:sp macro="" textlink="請求書B明細入力!T73">
      <xdr:nvSpPr>
        <xdr:cNvPr id="605" name="テキスト ボックス 604">
          <a:extLst>
            <a:ext uri="{FF2B5EF4-FFF2-40B4-BE49-F238E27FC236}">
              <a16:creationId xmlns:a16="http://schemas.microsoft.com/office/drawing/2014/main" id="{9DC94C46-BDD2-4B6E-8485-75CF2C4B1F4B}"/>
            </a:ext>
          </a:extLst>
        </xdr:cNvPr>
        <xdr:cNvSpPr txBox="1"/>
      </xdr:nvSpPr>
      <xdr:spPr>
        <a:xfrm>
          <a:off x="3670300" y="21144345"/>
          <a:ext cx="2984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13F415E-2D0F-4451-9FD5-A10E47CD8EF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7257</xdr:colOff>
      <xdr:row>168</xdr:row>
      <xdr:rowOff>69850</xdr:rowOff>
    </xdr:from>
    <xdr:to>
      <xdr:col>39</xdr:col>
      <xdr:colOff>906</xdr:colOff>
      <xdr:row>170</xdr:row>
      <xdr:rowOff>95251</xdr:rowOff>
    </xdr:to>
    <xdr:sp macro="" textlink="請求書B明細入力!T74">
      <xdr:nvSpPr>
        <xdr:cNvPr id="606" name="テキスト ボックス 605">
          <a:extLst>
            <a:ext uri="{FF2B5EF4-FFF2-40B4-BE49-F238E27FC236}">
              <a16:creationId xmlns:a16="http://schemas.microsoft.com/office/drawing/2014/main" id="{0ED10A05-7648-4B11-94FE-87D30A15FA74}"/>
            </a:ext>
          </a:extLst>
        </xdr:cNvPr>
        <xdr:cNvSpPr txBox="1"/>
      </xdr:nvSpPr>
      <xdr:spPr>
        <a:xfrm>
          <a:off x="3664857" y="21405850"/>
          <a:ext cx="2984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2F3F3A3-CCAF-456A-9D18-33EBE69887C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5</xdr:col>
      <xdr:colOff>87841</xdr:colOff>
      <xdr:row>174</xdr:row>
      <xdr:rowOff>114300</xdr:rowOff>
    </xdr:from>
    <xdr:to>
      <xdr:col>12</xdr:col>
      <xdr:colOff>87846</xdr:colOff>
      <xdr:row>176</xdr:row>
      <xdr:rowOff>93136</xdr:rowOff>
    </xdr:to>
    <xdr:sp macro="" textlink="$BO$7">
      <xdr:nvSpPr>
        <xdr:cNvPr id="607" name="SBOX1">
          <a:extLst>
            <a:ext uri="{FF2B5EF4-FFF2-40B4-BE49-F238E27FC236}">
              <a16:creationId xmlns:a16="http://schemas.microsoft.com/office/drawing/2014/main" id="{9F8E7222-C19F-4418-914C-9FB685261D82}"/>
            </a:ext>
          </a:extLst>
        </xdr:cNvPr>
        <xdr:cNvSpPr txBox="1"/>
      </xdr:nvSpPr>
      <xdr:spPr>
        <a:xfrm>
          <a:off x="595841" y="22212300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57E7ECD-DA47-4DCC-AC12-550CF34E2891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82550</xdr:colOff>
      <xdr:row>176</xdr:row>
      <xdr:rowOff>103711</xdr:rowOff>
    </xdr:from>
    <xdr:to>
      <xdr:col>12</xdr:col>
      <xdr:colOff>82555</xdr:colOff>
      <xdr:row>178</xdr:row>
      <xdr:rowOff>82547</xdr:rowOff>
    </xdr:to>
    <xdr:sp macro="" textlink="$BO$8">
      <xdr:nvSpPr>
        <xdr:cNvPr id="608" name="SBOX1">
          <a:extLst>
            <a:ext uri="{FF2B5EF4-FFF2-40B4-BE49-F238E27FC236}">
              <a16:creationId xmlns:a16="http://schemas.microsoft.com/office/drawing/2014/main" id="{1762736A-973F-413C-B81D-FF27D2E10F23}"/>
            </a:ext>
          </a:extLst>
        </xdr:cNvPr>
        <xdr:cNvSpPr txBox="1"/>
      </xdr:nvSpPr>
      <xdr:spPr>
        <a:xfrm>
          <a:off x="590550" y="22455711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0AA0F13-4F60-4DE4-92A4-0B72015DBADC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82554</xdr:colOff>
      <xdr:row>178</xdr:row>
      <xdr:rowOff>93127</xdr:rowOff>
    </xdr:from>
    <xdr:to>
      <xdr:col>12</xdr:col>
      <xdr:colOff>82559</xdr:colOff>
      <xdr:row>180</xdr:row>
      <xdr:rowOff>71963</xdr:rowOff>
    </xdr:to>
    <xdr:sp macro="" textlink="$BO$9">
      <xdr:nvSpPr>
        <xdr:cNvPr id="609" name="SBOX1">
          <a:extLst>
            <a:ext uri="{FF2B5EF4-FFF2-40B4-BE49-F238E27FC236}">
              <a16:creationId xmlns:a16="http://schemas.microsoft.com/office/drawing/2014/main" id="{64A2204F-A255-4A48-A899-968D89EAC533}"/>
            </a:ext>
          </a:extLst>
        </xdr:cNvPr>
        <xdr:cNvSpPr txBox="1"/>
      </xdr:nvSpPr>
      <xdr:spPr>
        <a:xfrm>
          <a:off x="590554" y="22699127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399A658-E0FC-423B-89CA-87A04FE529DD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103711</xdr:colOff>
      <xdr:row>174</xdr:row>
      <xdr:rowOff>119586</xdr:rowOff>
    </xdr:from>
    <xdr:to>
      <xdr:col>19</xdr:col>
      <xdr:colOff>40221</xdr:colOff>
      <xdr:row>176</xdr:row>
      <xdr:rowOff>82552</xdr:rowOff>
    </xdr:to>
    <xdr:sp macro="" textlink="$BO$10">
      <xdr:nvSpPr>
        <xdr:cNvPr id="610" name="SBOX1">
          <a:extLst>
            <a:ext uri="{FF2B5EF4-FFF2-40B4-BE49-F238E27FC236}">
              <a16:creationId xmlns:a16="http://schemas.microsoft.com/office/drawing/2014/main" id="{B6795908-642B-48FF-9884-D0C696C1BB98}"/>
            </a:ext>
          </a:extLst>
        </xdr:cNvPr>
        <xdr:cNvSpPr txBox="1"/>
      </xdr:nvSpPr>
      <xdr:spPr>
        <a:xfrm>
          <a:off x="1322911" y="22217586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954BA58-768A-4DD1-B8DD-40010C569B10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109013</xdr:colOff>
      <xdr:row>176</xdr:row>
      <xdr:rowOff>109003</xdr:rowOff>
    </xdr:from>
    <xdr:to>
      <xdr:col>19</xdr:col>
      <xdr:colOff>45523</xdr:colOff>
      <xdr:row>178</xdr:row>
      <xdr:rowOff>71969</xdr:rowOff>
    </xdr:to>
    <xdr:sp macro="" textlink="$BO$11">
      <xdr:nvSpPr>
        <xdr:cNvPr id="611" name="SBOX1">
          <a:extLst>
            <a:ext uri="{FF2B5EF4-FFF2-40B4-BE49-F238E27FC236}">
              <a16:creationId xmlns:a16="http://schemas.microsoft.com/office/drawing/2014/main" id="{EA3886F8-E89F-4955-80E1-1AC5EAF0D058}"/>
            </a:ext>
          </a:extLst>
        </xdr:cNvPr>
        <xdr:cNvSpPr txBox="1"/>
      </xdr:nvSpPr>
      <xdr:spPr>
        <a:xfrm>
          <a:off x="1321863" y="22461003"/>
          <a:ext cx="65406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70B719D-0C78-4D45-A3C2-EDC3BE8F265E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36</xdr:col>
      <xdr:colOff>30724</xdr:colOff>
      <xdr:row>218</xdr:row>
      <xdr:rowOff>107950</xdr:rowOff>
    </xdr:from>
    <xdr:to>
      <xdr:col>38</xdr:col>
      <xdr:colOff>68824</xdr:colOff>
      <xdr:row>220</xdr:row>
      <xdr:rowOff>107951</xdr:rowOff>
    </xdr:to>
    <xdr:sp macro="" textlink="請求書B明細入力!T75">
      <xdr:nvSpPr>
        <xdr:cNvPr id="612" name="税区分1">
          <a:extLst>
            <a:ext uri="{FF2B5EF4-FFF2-40B4-BE49-F238E27FC236}">
              <a16:creationId xmlns:a16="http://schemas.microsoft.com/office/drawing/2014/main" id="{EE9D0C6B-0B63-4AF6-8349-55050E39E158}"/>
            </a:ext>
          </a:extLst>
        </xdr:cNvPr>
        <xdr:cNvSpPr txBox="1"/>
      </xdr:nvSpPr>
      <xdr:spPr>
        <a:xfrm>
          <a:off x="3688324" y="27793950"/>
          <a:ext cx="241300" cy="2540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8F39014-E4C7-4D8A-8649-E749417B85F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25400</xdr:colOff>
      <xdr:row>220</xdr:row>
      <xdr:rowOff>107670</xdr:rowOff>
    </xdr:from>
    <xdr:to>
      <xdr:col>38</xdr:col>
      <xdr:colOff>68341</xdr:colOff>
      <xdr:row>222</xdr:row>
      <xdr:rowOff>122986</xdr:rowOff>
    </xdr:to>
    <xdr:sp macro="" textlink="請求書B明細入力!T76">
      <xdr:nvSpPr>
        <xdr:cNvPr id="613" name="税区分2">
          <a:extLst>
            <a:ext uri="{FF2B5EF4-FFF2-40B4-BE49-F238E27FC236}">
              <a16:creationId xmlns:a16="http://schemas.microsoft.com/office/drawing/2014/main" id="{83C21B87-BF7D-4749-96BB-89DE3188F8F5}"/>
            </a:ext>
          </a:extLst>
        </xdr:cNvPr>
        <xdr:cNvSpPr txBox="1"/>
      </xdr:nvSpPr>
      <xdr:spPr>
        <a:xfrm>
          <a:off x="3683000" y="28047670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B9DFDC1-410E-4A38-A072-7175A56C6B2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38096</xdr:colOff>
      <xdr:row>223</xdr:row>
      <xdr:rowOff>7657</xdr:rowOff>
    </xdr:from>
    <xdr:to>
      <xdr:col>38</xdr:col>
      <xdr:colOff>81037</xdr:colOff>
      <xdr:row>225</xdr:row>
      <xdr:rowOff>22973</xdr:rowOff>
    </xdr:to>
    <xdr:sp macro="" textlink="請求書B明細入力!T77">
      <xdr:nvSpPr>
        <xdr:cNvPr id="614" name="税区分3">
          <a:extLst>
            <a:ext uri="{FF2B5EF4-FFF2-40B4-BE49-F238E27FC236}">
              <a16:creationId xmlns:a16="http://schemas.microsoft.com/office/drawing/2014/main" id="{51A158FA-60A4-4B29-9863-65580A60D0C6}"/>
            </a:ext>
          </a:extLst>
        </xdr:cNvPr>
        <xdr:cNvSpPr txBox="1"/>
      </xdr:nvSpPr>
      <xdr:spPr>
        <a:xfrm>
          <a:off x="3695696" y="28328657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BE28442-0972-4976-9955-CFF90FEF09E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42856</xdr:colOff>
      <xdr:row>225</xdr:row>
      <xdr:rowOff>21944</xdr:rowOff>
    </xdr:from>
    <xdr:to>
      <xdr:col>38</xdr:col>
      <xdr:colOff>85797</xdr:colOff>
      <xdr:row>227</xdr:row>
      <xdr:rowOff>37260</xdr:rowOff>
    </xdr:to>
    <xdr:sp macro="" textlink="請求書B明細入力!T78">
      <xdr:nvSpPr>
        <xdr:cNvPr id="615" name="税区分4">
          <a:extLst>
            <a:ext uri="{FF2B5EF4-FFF2-40B4-BE49-F238E27FC236}">
              <a16:creationId xmlns:a16="http://schemas.microsoft.com/office/drawing/2014/main" id="{51250B5E-F595-4D9A-B497-B75B9019A1B6}"/>
            </a:ext>
          </a:extLst>
        </xdr:cNvPr>
        <xdr:cNvSpPr txBox="1"/>
      </xdr:nvSpPr>
      <xdr:spPr>
        <a:xfrm>
          <a:off x="3700456" y="28596944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3BE384B-D6A8-45CB-8AB3-D60DC6A33CD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38092</xdr:colOff>
      <xdr:row>227</xdr:row>
      <xdr:rowOff>31469</xdr:rowOff>
    </xdr:from>
    <xdr:to>
      <xdr:col>38</xdr:col>
      <xdr:colOff>81033</xdr:colOff>
      <xdr:row>229</xdr:row>
      <xdr:rowOff>46785</xdr:rowOff>
    </xdr:to>
    <xdr:sp macro="" textlink="請求書B明細入力!T79">
      <xdr:nvSpPr>
        <xdr:cNvPr id="616" name="税区分5">
          <a:extLst>
            <a:ext uri="{FF2B5EF4-FFF2-40B4-BE49-F238E27FC236}">
              <a16:creationId xmlns:a16="http://schemas.microsoft.com/office/drawing/2014/main" id="{6A5A1765-EA00-414F-8A53-A4C30E36BA94}"/>
            </a:ext>
          </a:extLst>
        </xdr:cNvPr>
        <xdr:cNvSpPr txBox="1"/>
      </xdr:nvSpPr>
      <xdr:spPr>
        <a:xfrm>
          <a:off x="3695692" y="28860469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842064C-A34C-4D71-B22C-6F91EE980A5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44440</xdr:colOff>
      <xdr:row>229</xdr:row>
      <xdr:rowOff>90207</xdr:rowOff>
    </xdr:from>
    <xdr:to>
      <xdr:col>38</xdr:col>
      <xdr:colOff>87381</xdr:colOff>
      <xdr:row>231</xdr:row>
      <xdr:rowOff>105523</xdr:rowOff>
    </xdr:to>
    <xdr:sp macro="" textlink="請求書B明細入力!T80">
      <xdr:nvSpPr>
        <xdr:cNvPr id="617" name="税区分6">
          <a:extLst>
            <a:ext uri="{FF2B5EF4-FFF2-40B4-BE49-F238E27FC236}">
              <a16:creationId xmlns:a16="http://schemas.microsoft.com/office/drawing/2014/main" id="{5E85AAD8-1558-4544-B496-B2DDE7023795}"/>
            </a:ext>
          </a:extLst>
        </xdr:cNvPr>
        <xdr:cNvSpPr txBox="1"/>
      </xdr:nvSpPr>
      <xdr:spPr>
        <a:xfrm>
          <a:off x="3702040" y="29173207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EAD480B-D648-4ABB-9BFA-3D3B1B9D0BB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50788</xdr:colOff>
      <xdr:row>231</xdr:row>
      <xdr:rowOff>117196</xdr:rowOff>
    </xdr:from>
    <xdr:to>
      <xdr:col>38</xdr:col>
      <xdr:colOff>93729</xdr:colOff>
      <xdr:row>234</xdr:row>
      <xdr:rowOff>5512</xdr:rowOff>
    </xdr:to>
    <xdr:sp macro="" textlink="請求書B明細入力!T81">
      <xdr:nvSpPr>
        <xdr:cNvPr id="618" name="税区分7">
          <a:extLst>
            <a:ext uri="{FF2B5EF4-FFF2-40B4-BE49-F238E27FC236}">
              <a16:creationId xmlns:a16="http://schemas.microsoft.com/office/drawing/2014/main" id="{B4D325DB-185F-4EF1-8C69-DEECA4DA1053}"/>
            </a:ext>
          </a:extLst>
        </xdr:cNvPr>
        <xdr:cNvSpPr txBox="1"/>
      </xdr:nvSpPr>
      <xdr:spPr>
        <a:xfrm>
          <a:off x="3708388" y="29454196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6C028F4-FF43-4235-BE30-19D1561CA45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50784</xdr:colOff>
      <xdr:row>234</xdr:row>
      <xdr:rowOff>18770</xdr:rowOff>
    </xdr:from>
    <xdr:to>
      <xdr:col>38</xdr:col>
      <xdr:colOff>93725</xdr:colOff>
      <xdr:row>236</xdr:row>
      <xdr:rowOff>34086</xdr:rowOff>
    </xdr:to>
    <xdr:sp macro="" textlink="請求書B明細入力!T82">
      <xdr:nvSpPr>
        <xdr:cNvPr id="619" name="税区分8">
          <a:extLst>
            <a:ext uri="{FF2B5EF4-FFF2-40B4-BE49-F238E27FC236}">
              <a16:creationId xmlns:a16="http://schemas.microsoft.com/office/drawing/2014/main" id="{140604B7-C825-4457-8DCA-08B4384D90DF}"/>
            </a:ext>
          </a:extLst>
        </xdr:cNvPr>
        <xdr:cNvSpPr txBox="1"/>
      </xdr:nvSpPr>
      <xdr:spPr>
        <a:xfrm>
          <a:off x="3708384" y="29736770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42C711F-87E9-48FE-9F61-A560888AD78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50779</xdr:colOff>
      <xdr:row>236</xdr:row>
      <xdr:rowOff>45757</xdr:rowOff>
    </xdr:from>
    <xdr:to>
      <xdr:col>38</xdr:col>
      <xdr:colOff>93720</xdr:colOff>
      <xdr:row>238</xdr:row>
      <xdr:rowOff>61073</xdr:rowOff>
    </xdr:to>
    <xdr:sp macro="" textlink="請求書B明細入力!T83">
      <xdr:nvSpPr>
        <xdr:cNvPr id="620" name="税区分９">
          <a:extLst>
            <a:ext uri="{FF2B5EF4-FFF2-40B4-BE49-F238E27FC236}">
              <a16:creationId xmlns:a16="http://schemas.microsoft.com/office/drawing/2014/main" id="{D30A2474-9D8C-4F4D-8A3D-EC39A5AC18D7}"/>
            </a:ext>
          </a:extLst>
        </xdr:cNvPr>
        <xdr:cNvSpPr txBox="1"/>
      </xdr:nvSpPr>
      <xdr:spPr>
        <a:xfrm>
          <a:off x="3708379" y="30017757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724BCEA-90CB-4316-A425-E5AE3A0692E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50775</xdr:colOff>
      <xdr:row>238</xdr:row>
      <xdr:rowOff>61632</xdr:rowOff>
    </xdr:from>
    <xdr:to>
      <xdr:col>38</xdr:col>
      <xdr:colOff>93716</xdr:colOff>
      <xdr:row>240</xdr:row>
      <xdr:rowOff>80123</xdr:rowOff>
    </xdr:to>
    <xdr:sp macro="" textlink="請求書B明細入力!T84">
      <xdr:nvSpPr>
        <xdr:cNvPr id="621" name="税区分10">
          <a:extLst>
            <a:ext uri="{FF2B5EF4-FFF2-40B4-BE49-F238E27FC236}">
              <a16:creationId xmlns:a16="http://schemas.microsoft.com/office/drawing/2014/main" id="{DD6CE043-A6D3-4AD2-83F0-221FEDF41A6E}"/>
            </a:ext>
          </a:extLst>
        </xdr:cNvPr>
        <xdr:cNvSpPr txBox="1"/>
      </xdr:nvSpPr>
      <xdr:spPr>
        <a:xfrm>
          <a:off x="3708375" y="30287632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278F69E-45EF-480F-AF62-F9B6D69D9DF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55533</xdr:colOff>
      <xdr:row>240</xdr:row>
      <xdr:rowOff>83858</xdr:rowOff>
    </xdr:from>
    <xdr:to>
      <xdr:col>38</xdr:col>
      <xdr:colOff>98474</xdr:colOff>
      <xdr:row>242</xdr:row>
      <xdr:rowOff>102349</xdr:rowOff>
    </xdr:to>
    <xdr:sp macro="" textlink="請求書B明細入力!T85">
      <xdr:nvSpPr>
        <xdr:cNvPr id="622" name="税区分11">
          <a:extLst>
            <a:ext uri="{FF2B5EF4-FFF2-40B4-BE49-F238E27FC236}">
              <a16:creationId xmlns:a16="http://schemas.microsoft.com/office/drawing/2014/main" id="{E73CAF8C-717C-4F82-960D-D9D09A5E19DC}"/>
            </a:ext>
          </a:extLst>
        </xdr:cNvPr>
        <xdr:cNvSpPr txBox="1"/>
      </xdr:nvSpPr>
      <xdr:spPr>
        <a:xfrm>
          <a:off x="3713133" y="30563858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3F0E2BF-AB1A-4951-91D6-9B7B458781D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50763</xdr:colOff>
      <xdr:row>242</xdr:row>
      <xdr:rowOff>114020</xdr:rowOff>
    </xdr:from>
    <xdr:to>
      <xdr:col>38</xdr:col>
      <xdr:colOff>93704</xdr:colOff>
      <xdr:row>245</xdr:row>
      <xdr:rowOff>2336</xdr:rowOff>
    </xdr:to>
    <xdr:sp macro="" textlink="請求書B明細入力!T86">
      <xdr:nvSpPr>
        <xdr:cNvPr id="623" name="税区分12">
          <a:extLst>
            <a:ext uri="{FF2B5EF4-FFF2-40B4-BE49-F238E27FC236}">
              <a16:creationId xmlns:a16="http://schemas.microsoft.com/office/drawing/2014/main" id="{F59FD12B-9904-4B35-A292-97A5F190BD97}"/>
            </a:ext>
          </a:extLst>
        </xdr:cNvPr>
        <xdr:cNvSpPr txBox="1"/>
      </xdr:nvSpPr>
      <xdr:spPr>
        <a:xfrm>
          <a:off x="3708363" y="30848020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0C3DE83-7DFA-4A59-9BEF-54CE31A6999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55524</xdr:colOff>
      <xdr:row>245</xdr:row>
      <xdr:rowOff>7657</xdr:rowOff>
    </xdr:from>
    <xdr:to>
      <xdr:col>38</xdr:col>
      <xdr:colOff>98465</xdr:colOff>
      <xdr:row>247</xdr:row>
      <xdr:rowOff>22973</xdr:rowOff>
    </xdr:to>
    <xdr:sp macro="" textlink="請求書B明細入力!T87">
      <xdr:nvSpPr>
        <xdr:cNvPr id="624" name="税区分13">
          <a:extLst>
            <a:ext uri="{FF2B5EF4-FFF2-40B4-BE49-F238E27FC236}">
              <a16:creationId xmlns:a16="http://schemas.microsoft.com/office/drawing/2014/main" id="{1498A7EB-0EDF-4067-9A76-8F982293EE2C}"/>
            </a:ext>
          </a:extLst>
        </xdr:cNvPr>
        <xdr:cNvSpPr txBox="1"/>
      </xdr:nvSpPr>
      <xdr:spPr>
        <a:xfrm>
          <a:off x="3713124" y="31122657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0076B57-84D7-4DAF-870F-274D91B3B49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50757</xdr:colOff>
      <xdr:row>247</xdr:row>
      <xdr:rowOff>17182</xdr:rowOff>
    </xdr:from>
    <xdr:to>
      <xdr:col>38</xdr:col>
      <xdr:colOff>93698</xdr:colOff>
      <xdr:row>249</xdr:row>
      <xdr:rowOff>32498</xdr:rowOff>
    </xdr:to>
    <xdr:sp macro="" textlink="請求書B明細入力!T88">
      <xdr:nvSpPr>
        <xdr:cNvPr id="625" name="税区分14">
          <a:extLst>
            <a:ext uri="{FF2B5EF4-FFF2-40B4-BE49-F238E27FC236}">
              <a16:creationId xmlns:a16="http://schemas.microsoft.com/office/drawing/2014/main" id="{25FC55C4-BBDB-4F56-B9AB-A3BF22D91424}"/>
            </a:ext>
          </a:extLst>
        </xdr:cNvPr>
        <xdr:cNvSpPr txBox="1"/>
      </xdr:nvSpPr>
      <xdr:spPr>
        <a:xfrm>
          <a:off x="3708357" y="31386182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4264E0C-28CF-430E-A930-462104FFABE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50754</xdr:colOff>
      <xdr:row>249</xdr:row>
      <xdr:rowOff>31470</xdr:rowOff>
    </xdr:from>
    <xdr:to>
      <xdr:col>38</xdr:col>
      <xdr:colOff>93695</xdr:colOff>
      <xdr:row>251</xdr:row>
      <xdr:rowOff>46786</xdr:rowOff>
    </xdr:to>
    <xdr:sp macro="" textlink="請求書B明細入力!T89">
      <xdr:nvSpPr>
        <xdr:cNvPr id="626" name="税区分15">
          <a:extLst>
            <a:ext uri="{FF2B5EF4-FFF2-40B4-BE49-F238E27FC236}">
              <a16:creationId xmlns:a16="http://schemas.microsoft.com/office/drawing/2014/main" id="{027CEB85-7C7E-4FB0-BD7F-591C2632C437}"/>
            </a:ext>
          </a:extLst>
        </xdr:cNvPr>
        <xdr:cNvSpPr txBox="1"/>
      </xdr:nvSpPr>
      <xdr:spPr>
        <a:xfrm>
          <a:off x="3708354" y="31654470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E2C1DF2-A294-4122-B206-A1579C4B77F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57096</xdr:colOff>
      <xdr:row>251</xdr:row>
      <xdr:rowOff>91795</xdr:rowOff>
    </xdr:from>
    <xdr:to>
      <xdr:col>38</xdr:col>
      <xdr:colOff>100037</xdr:colOff>
      <xdr:row>253</xdr:row>
      <xdr:rowOff>107111</xdr:rowOff>
    </xdr:to>
    <xdr:sp macro="" textlink="請求書B明細入力!T90">
      <xdr:nvSpPr>
        <xdr:cNvPr id="627" name="税区分16">
          <a:extLst>
            <a:ext uri="{FF2B5EF4-FFF2-40B4-BE49-F238E27FC236}">
              <a16:creationId xmlns:a16="http://schemas.microsoft.com/office/drawing/2014/main" id="{0D3DC883-9D0F-46DF-BE9E-10B26FCA13F6}"/>
            </a:ext>
          </a:extLst>
        </xdr:cNvPr>
        <xdr:cNvSpPr txBox="1"/>
      </xdr:nvSpPr>
      <xdr:spPr>
        <a:xfrm>
          <a:off x="3714696" y="31968795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5764BF4-18D6-4D31-88CA-3B95ED19DA7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50745</xdr:colOff>
      <xdr:row>253</xdr:row>
      <xdr:rowOff>106082</xdr:rowOff>
    </xdr:from>
    <xdr:to>
      <xdr:col>38</xdr:col>
      <xdr:colOff>93686</xdr:colOff>
      <xdr:row>255</xdr:row>
      <xdr:rowOff>121398</xdr:rowOff>
    </xdr:to>
    <xdr:sp macro="" textlink="請求書B明細入力!T91">
      <xdr:nvSpPr>
        <xdr:cNvPr id="628" name="税区分17">
          <a:extLst>
            <a:ext uri="{FF2B5EF4-FFF2-40B4-BE49-F238E27FC236}">
              <a16:creationId xmlns:a16="http://schemas.microsoft.com/office/drawing/2014/main" id="{71E7F5F4-13A5-4C33-BCAC-F29DD72E1560}"/>
            </a:ext>
          </a:extLst>
        </xdr:cNvPr>
        <xdr:cNvSpPr txBox="1"/>
      </xdr:nvSpPr>
      <xdr:spPr>
        <a:xfrm>
          <a:off x="3708345" y="32237082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17005B3-63E1-4B12-A73A-7F1D9EF7E98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50744</xdr:colOff>
      <xdr:row>255</xdr:row>
      <xdr:rowOff>120369</xdr:rowOff>
    </xdr:from>
    <xdr:to>
      <xdr:col>38</xdr:col>
      <xdr:colOff>93685</xdr:colOff>
      <xdr:row>258</xdr:row>
      <xdr:rowOff>8685</xdr:rowOff>
    </xdr:to>
    <xdr:sp macro="" textlink="請求書B明細入力!T92">
      <xdr:nvSpPr>
        <xdr:cNvPr id="629" name="税区分18">
          <a:extLst>
            <a:ext uri="{FF2B5EF4-FFF2-40B4-BE49-F238E27FC236}">
              <a16:creationId xmlns:a16="http://schemas.microsoft.com/office/drawing/2014/main" id="{23E7C8CB-2974-4F1C-8593-30B27F5B407C}"/>
            </a:ext>
          </a:extLst>
        </xdr:cNvPr>
        <xdr:cNvSpPr txBox="1"/>
      </xdr:nvSpPr>
      <xdr:spPr>
        <a:xfrm>
          <a:off x="3708344" y="32505369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2AB481F-3413-4AD3-856E-B1617C3E6AE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50742</xdr:colOff>
      <xdr:row>258</xdr:row>
      <xdr:rowOff>7656</xdr:rowOff>
    </xdr:from>
    <xdr:to>
      <xdr:col>38</xdr:col>
      <xdr:colOff>93683</xdr:colOff>
      <xdr:row>260</xdr:row>
      <xdr:rowOff>22972</xdr:rowOff>
    </xdr:to>
    <xdr:sp macro="" textlink="請求書B明細入力!T93">
      <xdr:nvSpPr>
        <xdr:cNvPr id="630" name="税区分19">
          <a:extLst>
            <a:ext uri="{FF2B5EF4-FFF2-40B4-BE49-F238E27FC236}">
              <a16:creationId xmlns:a16="http://schemas.microsoft.com/office/drawing/2014/main" id="{F29BFF43-3F1F-43A3-98C9-F7CB1692AFA9}"/>
            </a:ext>
          </a:extLst>
        </xdr:cNvPr>
        <xdr:cNvSpPr txBox="1"/>
      </xdr:nvSpPr>
      <xdr:spPr>
        <a:xfrm>
          <a:off x="3708342" y="32773656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6541B4E-E1ED-4C3C-B323-ED34F154B75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57092</xdr:colOff>
      <xdr:row>260</xdr:row>
      <xdr:rowOff>29880</xdr:rowOff>
    </xdr:from>
    <xdr:to>
      <xdr:col>38</xdr:col>
      <xdr:colOff>100033</xdr:colOff>
      <xdr:row>262</xdr:row>
      <xdr:rowOff>48371</xdr:rowOff>
    </xdr:to>
    <xdr:sp macro="" textlink="請求書B明細入力!T94">
      <xdr:nvSpPr>
        <xdr:cNvPr id="631" name="税区分20">
          <a:extLst>
            <a:ext uri="{FF2B5EF4-FFF2-40B4-BE49-F238E27FC236}">
              <a16:creationId xmlns:a16="http://schemas.microsoft.com/office/drawing/2014/main" id="{3E591736-6CC9-4B9D-B51C-714CCC716140}"/>
            </a:ext>
          </a:extLst>
        </xdr:cNvPr>
        <xdr:cNvSpPr txBox="1"/>
      </xdr:nvSpPr>
      <xdr:spPr>
        <a:xfrm>
          <a:off x="3714692" y="3304988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C35AC32-5FAA-405D-9A87-E105921FA5C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57091</xdr:colOff>
      <xdr:row>262</xdr:row>
      <xdr:rowOff>58456</xdr:rowOff>
    </xdr:from>
    <xdr:to>
      <xdr:col>38</xdr:col>
      <xdr:colOff>100032</xdr:colOff>
      <xdr:row>264</xdr:row>
      <xdr:rowOff>76947</xdr:rowOff>
    </xdr:to>
    <xdr:sp macro="" textlink="請求書B明細入力!T95">
      <xdr:nvSpPr>
        <xdr:cNvPr id="632" name="税区分21">
          <a:extLst>
            <a:ext uri="{FF2B5EF4-FFF2-40B4-BE49-F238E27FC236}">
              <a16:creationId xmlns:a16="http://schemas.microsoft.com/office/drawing/2014/main" id="{9CC2D0FD-1154-46E9-A32C-6B562C4158A9}"/>
            </a:ext>
          </a:extLst>
        </xdr:cNvPr>
        <xdr:cNvSpPr txBox="1"/>
      </xdr:nvSpPr>
      <xdr:spPr>
        <a:xfrm>
          <a:off x="3714691" y="33332456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06EF21A-3BF8-452F-B82B-CC60B7B4A55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5</xdr:col>
      <xdr:colOff>81491</xdr:colOff>
      <xdr:row>268</xdr:row>
      <xdr:rowOff>120650</xdr:rowOff>
    </xdr:from>
    <xdr:to>
      <xdr:col>12</xdr:col>
      <xdr:colOff>81496</xdr:colOff>
      <xdr:row>270</xdr:row>
      <xdr:rowOff>99486</xdr:rowOff>
    </xdr:to>
    <xdr:sp macro="" textlink="$BP$7">
      <xdr:nvSpPr>
        <xdr:cNvPr id="633" name="フッタ税抜1">
          <a:extLst>
            <a:ext uri="{FF2B5EF4-FFF2-40B4-BE49-F238E27FC236}">
              <a16:creationId xmlns:a16="http://schemas.microsoft.com/office/drawing/2014/main" id="{4C7236E2-4BDF-454D-BFC3-669C4C005868}"/>
            </a:ext>
          </a:extLst>
        </xdr:cNvPr>
        <xdr:cNvSpPr txBox="1"/>
      </xdr:nvSpPr>
      <xdr:spPr>
        <a:xfrm>
          <a:off x="589491" y="34156650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A146CEA-8A01-4F32-A08B-95E4049CB7D8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76200</xdr:colOff>
      <xdr:row>270</xdr:row>
      <xdr:rowOff>110061</xdr:rowOff>
    </xdr:from>
    <xdr:to>
      <xdr:col>12</xdr:col>
      <xdr:colOff>76205</xdr:colOff>
      <xdr:row>272</xdr:row>
      <xdr:rowOff>88897</xdr:rowOff>
    </xdr:to>
    <xdr:sp macro="" textlink="$BP$8">
      <xdr:nvSpPr>
        <xdr:cNvPr id="634" name="フッタ税抜2">
          <a:extLst>
            <a:ext uri="{FF2B5EF4-FFF2-40B4-BE49-F238E27FC236}">
              <a16:creationId xmlns:a16="http://schemas.microsoft.com/office/drawing/2014/main" id="{5EDFF28B-63E9-4902-85D0-DC7B9D5602E2}"/>
            </a:ext>
          </a:extLst>
        </xdr:cNvPr>
        <xdr:cNvSpPr txBox="1"/>
      </xdr:nvSpPr>
      <xdr:spPr>
        <a:xfrm>
          <a:off x="584200" y="34400061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72E6DD0-5E12-4C19-8687-46859131EF28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76204</xdr:colOff>
      <xdr:row>272</xdr:row>
      <xdr:rowOff>99477</xdr:rowOff>
    </xdr:from>
    <xdr:to>
      <xdr:col>12</xdr:col>
      <xdr:colOff>76209</xdr:colOff>
      <xdr:row>274</xdr:row>
      <xdr:rowOff>78313</xdr:rowOff>
    </xdr:to>
    <xdr:sp macro="" textlink="$BP$9">
      <xdr:nvSpPr>
        <xdr:cNvPr id="635" name="フッタ税抜3">
          <a:extLst>
            <a:ext uri="{FF2B5EF4-FFF2-40B4-BE49-F238E27FC236}">
              <a16:creationId xmlns:a16="http://schemas.microsoft.com/office/drawing/2014/main" id="{AD7896E0-1189-41B5-95B0-1A1BEA9886CA}"/>
            </a:ext>
          </a:extLst>
        </xdr:cNvPr>
        <xdr:cNvSpPr txBox="1"/>
      </xdr:nvSpPr>
      <xdr:spPr>
        <a:xfrm>
          <a:off x="584204" y="34643477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F4573B9-6BE8-49CA-BCD9-10CD831CFA04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97361</xdr:colOff>
      <xdr:row>268</xdr:row>
      <xdr:rowOff>125936</xdr:rowOff>
    </xdr:from>
    <xdr:to>
      <xdr:col>19</xdr:col>
      <xdr:colOff>33871</xdr:colOff>
      <xdr:row>270</xdr:row>
      <xdr:rowOff>88902</xdr:rowOff>
    </xdr:to>
    <xdr:sp macro="" textlink="$BP$10">
      <xdr:nvSpPr>
        <xdr:cNvPr id="636" name="フッタ消費税1">
          <a:extLst>
            <a:ext uri="{FF2B5EF4-FFF2-40B4-BE49-F238E27FC236}">
              <a16:creationId xmlns:a16="http://schemas.microsoft.com/office/drawing/2014/main" id="{0A2975A7-A0D6-4C42-926A-C8E9BF61774C}"/>
            </a:ext>
          </a:extLst>
        </xdr:cNvPr>
        <xdr:cNvSpPr txBox="1"/>
      </xdr:nvSpPr>
      <xdr:spPr>
        <a:xfrm>
          <a:off x="1316561" y="34161936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BFF2948-416E-486A-9BE8-1625D55156F7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102663</xdr:colOff>
      <xdr:row>270</xdr:row>
      <xdr:rowOff>115353</xdr:rowOff>
    </xdr:from>
    <xdr:to>
      <xdr:col>19</xdr:col>
      <xdr:colOff>39173</xdr:colOff>
      <xdr:row>272</xdr:row>
      <xdr:rowOff>78319</xdr:rowOff>
    </xdr:to>
    <xdr:sp macro="" textlink="$BP$11">
      <xdr:nvSpPr>
        <xdr:cNvPr id="637" name="フッタ消費税2">
          <a:extLst>
            <a:ext uri="{FF2B5EF4-FFF2-40B4-BE49-F238E27FC236}">
              <a16:creationId xmlns:a16="http://schemas.microsoft.com/office/drawing/2014/main" id="{F79D0372-5615-4A48-9012-F67711A5C7F7}"/>
            </a:ext>
          </a:extLst>
        </xdr:cNvPr>
        <xdr:cNvSpPr txBox="1"/>
      </xdr:nvSpPr>
      <xdr:spPr>
        <a:xfrm>
          <a:off x="1321863" y="34405353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316F69E-1E0F-4946-9707-4ECEE0DE72E6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45</xdr:col>
      <xdr:colOff>101600</xdr:colOff>
      <xdr:row>187</xdr:row>
      <xdr:rowOff>101600</xdr:rowOff>
    </xdr:from>
    <xdr:to>
      <xdr:col>60</xdr:col>
      <xdr:colOff>63500</xdr:colOff>
      <xdr:row>189</xdr:row>
      <xdr:rowOff>101600</xdr:rowOff>
    </xdr:to>
    <xdr:sp macro="" textlink="請求書B明細入力!E10">
      <xdr:nvSpPr>
        <xdr:cNvPr id="638" name="登録番号">
          <a:extLst>
            <a:ext uri="{FF2B5EF4-FFF2-40B4-BE49-F238E27FC236}">
              <a16:creationId xmlns:a16="http://schemas.microsoft.com/office/drawing/2014/main" id="{F7A01F10-8B89-4AFC-BE27-84B0B3912747}"/>
            </a:ext>
          </a:extLst>
        </xdr:cNvPr>
        <xdr:cNvSpPr txBox="1"/>
      </xdr:nvSpPr>
      <xdr:spPr>
        <a:xfrm>
          <a:off x="4673600" y="23850600"/>
          <a:ext cx="14859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256D001-5CC2-45A1-93B8-C576444CCF1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13</xdr:col>
      <xdr:colOff>0</xdr:colOff>
      <xdr:row>84</xdr:row>
      <xdr:rowOff>114300</xdr:rowOff>
    </xdr:from>
    <xdr:to>
      <xdr:col>19</xdr:col>
      <xdr:colOff>28575</xdr:colOff>
      <xdr:row>86</xdr:row>
      <xdr:rowOff>81499</xdr:rowOff>
    </xdr:to>
    <xdr:sp macro="" textlink="$BN$12">
      <xdr:nvSpPr>
        <xdr:cNvPr id="639" name="SBOX1">
          <a:extLst>
            <a:ext uri="{FF2B5EF4-FFF2-40B4-BE49-F238E27FC236}">
              <a16:creationId xmlns:a16="http://schemas.microsoft.com/office/drawing/2014/main" id="{32CB9CF4-873D-42D2-BE95-D3A98F96B23C}"/>
            </a:ext>
          </a:extLst>
        </xdr:cNvPr>
        <xdr:cNvSpPr txBox="1"/>
      </xdr:nvSpPr>
      <xdr:spPr>
        <a:xfrm>
          <a:off x="1320800" y="10782300"/>
          <a:ext cx="638175" cy="2211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F284683-A9F6-498D-8CA3-BDA43B77E8CA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0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95250</xdr:colOff>
      <xdr:row>179</xdr:row>
      <xdr:rowOff>0</xdr:rowOff>
    </xdr:from>
    <xdr:to>
      <xdr:col>19</xdr:col>
      <xdr:colOff>31760</xdr:colOff>
      <xdr:row>180</xdr:row>
      <xdr:rowOff>89966</xdr:rowOff>
    </xdr:to>
    <xdr:sp macro="" textlink="$BO$12">
      <xdr:nvSpPr>
        <xdr:cNvPr id="640" name="SBOX1">
          <a:extLst>
            <a:ext uri="{FF2B5EF4-FFF2-40B4-BE49-F238E27FC236}">
              <a16:creationId xmlns:a16="http://schemas.microsoft.com/office/drawing/2014/main" id="{B40AA919-45F7-412B-82E0-CD7F87258DB4}"/>
            </a:ext>
          </a:extLst>
        </xdr:cNvPr>
        <xdr:cNvSpPr txBox="1"/>
      </xdr:nvSpPr>
      <xdr:spPr>
        <a:xfrm>
          <a:off x="1314450" y="22733000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5C2CCC6-3014-430D-9E7D-6DB43F549084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88900</xdr:colOff>
      <xdr:row>273</xdr:row>
      <xdr:rowOff>0</xdr:rowOff>
    </xdr:from>
    <xdr:to>
      <xdr:col>19</xdr:col>
      <xdr:colOff>25410</xdr:colOff>
      <xdr:row>274</xdr:row>
      <xdr:rowOff>89966</xdr:rowOff>
    </xdr:to>
    <xdr:sp macro="" textlink="$BP$12">
      <xdr:nvSpPr>
        <xdr:cNvPr id="641" name="フッタ消費税3">
          <a:extLst>
            <a:ext uri="{FF2B5EF4-FFF2-40B4-BE49-F238E27FC236}">
              <a16:creationId xmlns:a16="http://schemas.microsoft.com/office/drawing/2014/main" id="{D7A01276-A413-473F-8AD5-023A722E349B}"/>
            </a:ext>
          </a:extLst>
        </xdr:cNvPr>
        <xdr:cNvSpPr txBox="1"/>
      </xdr:nvSpPr>
      <xdr:spPr>
        <a:xfrm>
          <a:off x="1308100" y="34671000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F373CF0-9692-4F1B-A4B2-DDF1810AF0AC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57</xdr:col>
      <xdr:colOff>6354</xdr:colOff>
      <xdr:row>279</xdr:row>
      <xdr:rowOff>34919</xdr:rowOff>
    </xdr:from>
    <xdr:to>
      <xdr:col>58</xdr:col>
      <xdr:colOff>101605</xdr:colOff>
      <xdr:row>280</xdr:row>
      <xdr:rowOff>123821</xdr:rowOff>
    </xdr:to>
    <xdr:sp macro="" textlink="">
      <xdr:nvSpPr>
        <xdr:cNvPr id="642" name="テキスト ボックス 641">
          <a:extLst>
            <a:ext uri="{FF2B5EF4-FFF2-40B4-BE49-F238E27FC236}">
              <a16:creationId xmlns:a16="http://schemas.microsoft.com/office/drawing/2014/main" id="{7753A0C0-61B8-49FE-8EB1-553BBA0D8FA9}"/>
            </a:ext>
          </a:extLst>
        </xdr:cNvPr>
        <xdr:cNvSpPr txBox="1"/>
      </xdr:nvSpPr>
      <xdr:spPr>
        <a:xfrm>
          <a:off x="5797554" y="35467919"/>
          <a:ext cx="196851" cy="2159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t>4</a:t>
          </a:r>
        </a:p>
      </xdr:txBody>
    </xdr:sp>
    <xdr:clientData/>
  </xdr:twoCellAnchor>
  <xdr:twoCellAnchor>
    <xdr:from>
      <xdr:col>59</xdr:col>
      <xdr:colOff>31754</xdr:colOff>
      <xdr:row>279</xdr:row>
      <xdr:rowOff>34919</xdr:rowOff>
    </xdr:from>
    <xdr:to>
      <xdr:col>60</xdr:col>
      <xdr:colOff>101605</xdr:colOff>
      <xdr:row>280</xdr:row>
      <xdr:rowOff>123821</xdr:rowOff>
    </xdr:to>
    <xdr:sp macro="" textlink="$BQ$4">
      <xdr:nvSpPr>
        <xdr:cNvPr id="643" name="テキスト ボックス 642">
          <a:extLst>
            <a:ext uri="{FF2B5EF4-FFF2-40B4-BE49-F238E27FC236}">
              <a16:creationId xmlns:a16="http://schemas.microsoft.com/office/drawing/2014/main" id="{1E0C4F34-29E6-4B98-A3A8-BA0EB77F2D1B}"/>
            </a:ext>
          </a:extLst>
        </xdr:cNvPr>
        <xdr:cNvSpPr txBox="1"/>
      </xdr:nvSpPr>
      <xdr:spPr>
        <a:xfrm>
          <a:off x="6026154" y="35467919"/>
          <a:ext cx="171451" cy="2159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3F567F8-24EA-4C57-9795-F8C04FAC2B7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63501</xdr:colOff>
      <xdr:row>358</xdr:row>
      <xdr:rowOff>107951</xdr:rowOff>
    </xdr:from>
    <xdr:to>
      <xdr:col>53</xdr:col>
      <xdr:colOff>63501</xdr:colOff>
      <xdr:row>360</xdr:row>
      <xdr:rowOff>125411</xdr:rowOff>
    </xdr:to>
    <xdr:sp macro="" textlink="$BP$15">
      <xdr:nvSpPr>
        <xdr:cNvPr id="644" name="SBOX3">
          <a:extLst>
            <a:ext uri="{FF2B5EF4-FFF2-40B4-BE49-F238E27FC236}">
              <a16:creationId xmlns:a16="http://schemas.microsoft.com/office/drawing/2014/main" id="{76398652-5E31-4CF5-B737-AE055BB8EE4C}"/>
            </a:ext>
          </a:extLst>
        </xdr:cNvPr>
        <xdr:cNvSpPr txBox="1"/>
      </xdr:nvSpPr>
      <xdr:spPr>
        <a:xfrm>
          <a:off x="4635501" y="45573951"/>
          <a:ext cx="812800" cy="2714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C1C8A90-2487-491F-B5C0-2E633C4738D2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44451</xdr:colOff>
      <xdr:row>280</xdr:row>
      <xdr:rowOff>84138</xdr:rowOff>
    </xdr:from>
    <xdr:to>
      <xdr:col>17</xdr:col>
      <xdr:colOff>68264</xdr:colOff>
      <xdr:row>282</xdr:row>
      <xdr:rowOff>103188</xdr:rowOff>
    </xdr:to>
    <xdr:sp macro="" textlink="請求書B明細入力!E5">
      <xdr:nvSpPr>
        <xdr:cNvPr id="645" name="テキスト ボックス 644">
          <a:extLst>
            <a:ext uri="{FF2B5EF4-FFF2-40B4-BE49-F238E27FC236}">
              <a16:creationId xmlns:a16="http://schemas.microsoft.com/office/drawing/2014/main" id="{DE135D3A-4D90-42A1-9A3C-6888D233EC5C}"/>
            </a:ext>
          </a:extLst>
        </xdr:cNvPr>
        <xdr:cNvSpPr txBox="1"/>
      </xdr:nvSpPr>
      <xdr:spPr>
        <a:xfrm>
          <a:off x="755651" y="35644138"/>
          <a:ext cx="1039813" cy="273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85B05B5-FAFD-421F-8D5D-1B925598362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6351</xdr:colOff>
      <xdr:row>291</xdr:row>
      <xdr:rowOff>46038</xdr:rowOff>
    </xdr:from>
    <xdr:to>
      <xdr:col>28</xdr:col>
      <xdr:colOff>85718</xdr:colOff>
      <xdr:row>294</xdr:row>
      <xdr:rowOff>7938</xdr:rowOff>
    </xdr:to>
    <xdr:sp macro="" textlink="請求書B明細入力!E7">
      <xdr:nvSpPr>
        <xdr:cNvPr id="646" name="テキスト ボックス 645">
          <a:extLst>
            <a:ext uri="{FF2B5EF4-FFF2-40B4-BE49-F238E27FC236}">
              <a16:creationId xmlns:a16="http://schemas.microsoft.com/office/drawing/2014/main" id="{6A114B4E-7E3F-4994-9CDB-DC904D6AE9E3}"/>
            </a:ext>
          </a:extLst>
        </xdr:cNvPr>
        <xdr:cNvSpPr txBox="1"/>
      </xdr:nvSpPr>
      <xdr:spPr>
        <a:xfrm>
          <a:off x="819151" y="37003038"/>
          <a:ext cx="2111367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C95F017-115B-48E9-8F6D-3E41E0C2F08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25401</xdr:colOff>
      <xdr:row>294</xdr:row>
      <xdr:rowOff>14288</xdr:rowOff>
    </xdr:from>
    <xdr:to>
      <xdr:col>28</xdr:col>
      <xdr:colOff>101600</xdr:colOff>
      <xdr:row>297</xdr:row>
      <xdr:rowOff>84138</xdr:rowOff>
    </xdr:to>
    <xdr:sp macro="" textlink="請求書B明細入力!E8">
      <xdr:nvSpPr>
        <xdr:cNvPr id="647" name="テキスト ボックス 646">
          <a:extLst>
            <a:ext uri="{FF2B5EF4-FFF2-40B4-BE49-F238E27FC236}">
              <a16:creationId xmlns:a16="http://schemas.microsoft.com/office/drawing/2014/main" id="{63059F34-8B12-451C-B1BB-3300AD5E8475}"/>
            </a:ext>
          </a:extLst>
        </xdr:cNvPr>
        <xdr:cNvSpPr txBox="1"/>
      </xdr:nvSpPr>
      <xdr:spPr>
        <a:xfrm>
          <a:off x="838201" y="37352288"/>
          <a:ext cx="2108199" cy="450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2E119E7-58D5-44A4-9A3A-3ED41C3DAC78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101601</xdr:colOff>
      <xdr:row>284</xdr:row>
      <xdr:rowOff>7938</xdr:rowOff>
    </xdr:from>
    <xdr:to>
      <xdr:col>60</xdr:col>
      <xdr:colOff>73026</xdr:colOff>
      <xdr:row>286</xdr:row>
      <xdr:rowOff>7938</xdr:rowOff>
    </xdr:to>
    <xdr:sp macro="" textlink="請求書B明細入力!E11">
      <xdr:nvSpPr>
        <xdr:cNvPr id="648" name="テキスト ボックス 647">
          <a:extLst>
            <a:ext uri="{FF2B5EF4-FFF2-40B4-BE49-F238E27FC236}">
              <a16:creationId xmlns:a16="http://schemas.microsoft.com/office/drawing/2014/main" id="{B26777A5-CE4A-4445-8532-1AF731D08307}"/>
            </a:ext>
          </a:extLst>
        </xdr:cNvPr>
        <xdr:cNvSpPr txBox="1"/>
      </xdr:nvSpPr>
      <xdr:spPr>
        <a:xfrm>
          <a:off x="4673601" y="36075938"/>
          <a:ext cx="1495425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99E9CE2-2FB9-4C4B-8FA0-D23A1DE18CE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101601</xdr:colOff>
      <xdr:row>286</xdr:row>
      <xdr:rowOff>7938</xdr:rowOff>
    </xdr:from>
    <xdr:to>
      <xdr:col>60</xdr:col>
      <xdr:colOff>58739</xdr:colOff>
      <xdr:row>288</xdr:row>
      <xdr:rowOff>17463</xdr:rowOff>
    </xdr:to>
    <xdr:sp macro="" textlink="請求書B明細入力!E12">
      <xdr:nvSpPr>
        <xdr:cNvPr id="649" name="テキスト ボックス 648">
          <a:extLst>
            <a:ext uri="{FF2B5EF4-FFF2-40B4-BE49-F238E27FC236}">
              <a16:creationId xmlns:a16="http://schemas.microsoft.com/office/drawing/2014/main" id="{1F086FE7-80B9-40E5-AD4B-5C80B0F5DB80}"/>
            </a:ext>
          </a:extLst>
        </xdr:cNvPr>
        <xdr:cNvSpPr txBox="1"/>
      </xdr:nvSpPr>
      <xdr:spPr>
        <a:xfrm>
          <a:off x="4673601" y="36329938"/>
          <a:ext cx="1481138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C908ED1-8BC3-43D3-8372-21985CCB6FC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38</xdr:col>
      <xdr:colOff>1</xdr:colOff>
      <xdr:row>288</xdr:row>
      <xdr:rowOff>90488</xdr:rowOff>
    </xdr:from>
    <xdr:to>
      <xdr:col>60</xdr:col>
      <xdr:colOff>85724</xdr:colOff>
      <xdr:row>293</xdr:row>
      <xdr:rowOff>77788</xdr:rowOff>
    </xdr:to>
    <xdr:sp macro="" textlink="$BN$2">
      <xdr:nvSpPr>
        <xdr:cNvPr id="650" name="テキスト ボックス 649">
          <a:extLst>
            <a:ext uri="{FF2B5EF4-FFF2-40B4-BE49-F238E27FC236}">
              <a16:creationId xmlns:a16="http://schemas.microsoft.com/office/drawing/2014/main" id="{086AF423-A69F-4141-A1B2-93F94EDCAB1F}"/>
            </a:ext>
          </a:extLst>
        </xdr:cNvPr>
        <xdr:cNvSpPr txBox="1"/>
      </xdr:nvSpPr>
      <xdr:spPr>
        <a:xfrm>
          <a:off x="3860801" y="36666488"/>
          <a:ext cx="2320923" cy="622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/>
          <a:fld id="{6102C3AE-1924-4AED-B39B-530FFCB082D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　
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82551</xdr:colOff>
      <xdr:row>293</xdr:row>
      <xdr:rowOff>6350</xdr:rowOff>
    </xdr:from>
    <xdr:to>
      <xdr:col>60</xdr:col>
      <xdr:colOff>50800</xdr:colOff>
      <xdr:row>295</xdr:row>
      <xdr:rowOff>19054</xdr:rowOff>
    </xdr:to>
    <xdr:sp macro="" textlink="請求書B明細入力!E17">
      <xdr:nvSpPr>
        <xdr:cNvPr id="651" name="テキスト ボックス 650">
          <a:extLst>
            <a:ext uri="{FF2B5EF4-FFF2-40B4-BE49-F238E27FC236}">
              <a16:creationId xmlns:a16="http://schemas.microsoft.com/office/drawing/2014/main" id="{06D72ACF-B0AC-411E-B8E4-B47A3AC9C6D7}"/>
            </a:ext>
          </a:extLst>
        </xdr:cNvPr>
        <xdr:cNvSpPr txBox="1"/>
      </xdr:nvSpPr>
      <xdr:spPr>
        <a:xfrm>
          <a:off x="3841751" y="37217350"/>
          <a:ext cx="2305049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F977A5C-2BF2-4CEA-99E7-C75D8507357F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76201</xdr:colOff>
      <xdr:row>294</xdr:row>
      <xdr:rowOff>76200</xdr:rowOff>
    </xdr:from>
    <xdr:to>
      <xdr:col>60</xdr:col>
      <xdr:colOff>44450</xdr:colOff>
      <xdr:row>296</xdr:row>
      <xdr:rowOff>88904</xdr:rowOff>
    </xdr:to>
    <xdr:sp macro="" textlink="請求書B明細入力!E18">
      <xdr:nvSpPr>
        <xdr:cNvPr id="652" name="テキスト ボックス 651">
          <a:extLst>
            <a:ext uri="{FF2B5EF4-FFF2-40B4-BE49-F238E27FC236}">
              <a16:creationId xmlns:a16="http://schemas.microsoft.com/office/drawing/2014/main" id="{AF6F25ED-C9D2-4015-B20C-E2A93BE341D1}"/>
            </a:ext>
          </a:extLst>
        </xdr:cNvPr>
        <xdr:cNvSpPr txBox="1"/>
      </xdr:nvSpPr>
      <xdr:spPr>
        <a:xfrm>
          <a:off x="3835401" y="37414200"/>
          <a:ext cx="2305049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D140FB4-C427-4A96-8758-1EECD7446D99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76201</xdr:colOff>
      <xdr:row>296</xdr:row>
      <xdr:rowOff>31750</xdr:rowOff>
    </xdr:from>
    <xdr:to>
      <xdr:col>60</xdr:col>
      <xdr:colOff>44450</xdr:colOff>
      <xdr:row>298</xdr:row>
      <xdr:rowOff>44454</xdr:rowOff>
    </xdr:to>
    <xdr:sp macro="" textlink="請求書B明細入力!E19">
      <xdr:nvSpPr>
        <xdr:cNvPr id="653" name="テキスト ボックス 652">
          <a:extLst>
            <a:ext uri="{FF2B5EF4-FFF2-40B4-BE49-F238E27FC236}">
              <a16:creationId xmlns:a16="http://schemas.microsoft.com/office/drawing/2014/main" id="{E545AE17-BED4-44E6-9B52-6E9498019478}"/>
            </a:ext>
          </a:extLst>
        </xdr:cNvPr>
        <xdr:cNvSpPr txBox="1"/>
      </xdr:nvSpPr>
      <xdr:spPr>
        <a:xfrm>
          <a:off x="3835401" y="37623750"/>
          <a:ext cx="2305049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45570B-4721-4E40-B22F-CE948412F5C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19051</xdr:colOff>
      <xdr:row>298</xdr:row>
      <xdr:rowOff>109538</xdr:rowOff>
    </xdr:from>
    <xdr:to>
      <xdr:col>45</xdr:col>
      <xdr:colOff>58739</xdr:colOff>
      <xdr:row>300</xdr:row>
      <xdr:rowOff>77790</xdr:rowOff>
    </xdr:to>
    <xdr:sp macro="" textlink="請求書B明細入力!E21">
      <xdr:nvSpPr>
        <xdr:cNvPr id="654" name="テキスト ボックス 653">
          <a:extLst>
            <a:ext uri="{FF2B5EF4-FFF2-40B4-BE49-F238E27FC236}">
              <a16:creationId xmlns:a16="http://schemas.microsoft.com/office/drawing/2014/main" id="{C75ED177-3E77-4B29-B31C-1B2718905651}"/>
            </a:ext>
          </a:extLst>
        </xdr:cNvPr>
        <xdr:cNvSpPr txBox="1"/>
      </xdr:nvSpPr>
      <xdr:spPr>
        <a:xfrm>
          <a:off x="3778251" y="37955538"/>
          <a:ext cx="85248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0B685A-4D80-43A4-986A-3ACF7626C1A4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25401</xdr:colOff>
      <xdr:row>298</xdr:row>
      <xdr:rowOff>115888</xdr:rowOff>
    </xdr:from>
    <xdr:to>
      <xdr:col>57</xdr:col>
      <xdr:colOff>103189</xdr:colOff>
      <xdr:row>300</xdr:row>
      <xdr:rowOff>84140</xdr:rowOff>
    </xdr:to>
    <xdr:sp macro="" textlink="請求書B明細入力!I21">
      <xdr:nvSpPr>
        <xdr:cNvPr id="655" name="テキスト ボックス 654">
          <a:extLst>
            <a:ext uri="{FF2B5EF4-FFF2-40B4-BE49-F238E27FC236}">
              <a16:creationId xmlns:a16="http://schemas.microsoft.com/office/drawing/2014/main" id="{09B9CE75-83B0-4D1B-9E83-FC730291AEB2}"/>
            </a:ext>
          </a:extLst>
        </xdr:cNvPr>
        <xdr:cNvSpPr txBox="1"/>
      </xdr:nvSpPr>
      <xdr:spPr>
        <a:xfrm>
          <a:off x="4902201" y="37961888"/>
          <a:ext cx="99218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4689735-9AAE-41CB-BB51-E22AE4FFE2C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19051</xdr:colOff>
      <xdr:row>300</xdr:row>
      <xdr:rowOff>103188</xdr:rowOff>
    </xdr:from>
    <xdr:to>
      <xdr:col>42</xdr:col>
      <xdr:colOff>65089</xdr:colOff>
      <xdr:row>302</xdr:row>
      <xdr:rowOff>71440</xdr:rowOff>
    </xdr:to>
    <xdr:sp macro="" textlink="請求書B明細入力!E22">
      <xdr:nvSpPr>
        <xdr:cNvPr id="656" name="テキスト ボックス 655">
          <a:extLst>
            <a:ext uri="{FF2B5EF4-FFF2-40B4-BE49-F238E27FC236}">
              <a16:creationId xmlns:a16="http://schemas.microsoft.com/office/drawing/2014/main" id="{2AB98271-A3F1-4716-ACD5-E97152B6BD6C}"/>
            </a:ext>
          </a:extLst>
        </xdr:cNvPr>
        <xdr:cNvSpPr txBox="1"/>
      </xdr:nvSpPr>
      <xdr:spPr>
        <a:xfrm>
          <a:off x="3778251" y="38203188"/>
          <a:ext cx="55403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FBFE9DE-459C-4F22-8E39-AAB59428DFD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50801</xdr:colOff>
      <xdr:row>300</xdr:row>
      <xdr:rowOff>103188</xdr:rowOff>
    </xdr:from>
    <xdr:to>
      <xdr:col>50</xdr:col>
      <xdr:colOff>15877</xdr:colOff>
      <xdr:row>302</xdr:row>
      <xdr:rowOff>71440</xdr:rowOff>
    </xdr:to>
    <xdr:sp macro="" textlink="$BO$3">
      <xdr:nvSpPr>
        <xdr:cNvPr id="657" name="テキスト ボックス 656">
          <a:extLst>
            <a:ext uri="{FF2B5EF4-FFF2-40B4-BE49-F238E27FC236}">
              <a16:creationId xmlns:a16="http://schemas.microsoft.com/office/drawing/2014/main" id="{82A8006D-2E27-4A71-B3CE-E6A5F94E753A}"/>
            </a:ext>
          </a:extLst>
        </xdr:cNvPr>
        <xdr:cNvSpPr txBox="1"/>
      </xdr:nvSpPr>
      <xdr:spPr>
        <a:xfrm>
          <a:off x="4927601" y="38203188"/>
          <a:ext cx="1682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6A0CA3A-E523-418D-BE65-449D47E2E47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0</a:t>
          </a:fld>
          <a:endParaRPr kumimoji="1" lang="ja-JP" altLang="en-US" sz="1100"/>
        </a:p>
      </xdr:txBody>
    </xdr:sp>
    <xdr:clientData/>
  </xdr:twoCellAnchor>
  <xdr:twoCellAnchor>
    <xdr:from>
      <xdr:col>50</xdr:col>
      <xdr:colOff>1</xdr:colOff>
      <xdr:row>300</xdr:row>
      <xdr:rowOff>96838</xdr:rowOff>
    </xdr:from>
    <xdr:to>
      <xdr:col>51</xdr:col>
      <xdr:colOff>92077</xdr:colOff>
      <xdr:row>302</xdr:row>
      <xdr:rowOff>65090</xdr:rowOff>
    </xdr:to>
    <xdr:sp macro="" textlink="$BP$3">
      <xdr:nvSpPr>
        <xdr:cNvPr id="658" name="テキスト ボックス 657">
          <a:extLst>
            <a:ext uri="{FF2B5EF4-FFF2-40B4-BE49-F238E27FC236}">
              <a16:creationId xmlns:a16="http://schemas.microsoft.com/office/drawing/2014/main" id="{31B444CE-A6E9-4ED7-8661-68EF5AD4692B}"/>
            </a:ext>
          </a:extLst>
        </xdr:cNvPr>
        <xdr:cNvSpPr txBox="1"/>
      </xdr:nvSpPr>
      <xdr:spPr>
        <a:xfrm>
          <a:off x="5080001" y="38196838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5877478-6AE6-4910-A7F0-9DD0646FD9B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51</xdr:col>
      <xdr:colOff>88901</xdr:colOff>
      <xdr:row>300</xdr:row>
      <xdr:rowOff>96838</xdr:rowOff>
    </xdr:from>
    <xdr:to>
      <xdr:col>53</xdr:col>
      <xdr:colOff>53977</xdr:colOff>
      <xdr:row>302</xdr:row>
      <xdr:rowOff>65090</xdr:rowOff>
    </xdr:to>
    <xdr:sp macro="" textlink="$BQ$3">
      <xdr:nvSpPr>
        <xdr:cNvPr id="659" name="テキスト ボックス 658">
          <a:extLst>
            <a:ext uri="{FF2B5EF4-FFF2-40B4-BE49-F238E27FC236}">
              <a16:creationId xmlns:a16="http://schemas.microsoft.com/office/drawing/2014/main" id="{C55C8143-4ADD-4174-B438-AA8318F8B3AD}"/>
            </a:ext>
          </a:extLst>
        </xdr:cNvPr>
        <xdr:cNvSpPr txBox="1"/>
      </xdr:nvSpPr>
      <xdr:spPr>
        <a:xfrm>
          <a:off x="5270501" y="38196838"/>
          <a:ext cx="1682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F1755C7-D747-4317-BCD1-DCE86BEBF76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63501</xdr:colOff>
      <xdr:row>300</xdr:row>
      <xdr:rowOff>96838</xdr:rowOff>
    </xdr:from>
    <xdr:to>
      <xdr:col>55</xdr:col>
      <xdr:colOff>28577</xdr:colOff>
      <xdr:row>302</xdr:row>
      <xdr:rowOff>65090</xdr:rowOff>
    </xdr:to>
    <xdr:sp macro="" textlink="$BR$3">
      <xdr:nvSpPr>
        <xdr:cNvPr id="660" name="テキスト ボックス 659">
          <a:extLst>
            <a:ext uri="{FF2B5EF4-FFF2-40B4-BE49-F238E27FC236}">
              <a16:creationId xmlns:a16="http://schemas.microsoft.com/office/drawing/2014/main" id="{5319811B-AE36-4DFE-A3CD-5ECE182FB73B}"/>
            </a:ext>
          </a:extLst>
        </xdr:cNvPr>
        <xdr:cNvSpPr txBox="1"/>
      </xdr:nvSpPr>
      <xdr:spPr>
        <a:xfrm>
          <a:off x="5448301" y="38196838"/>
          <a:ext cx="1682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9CA831F-6844-4E06-9CE4-78AD4B6C6A1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55</xdr:col>
      <xdr:colOff>31751</xdr:colOff>
      <xdr:row>300</xdr:row>
      <xdr:rowOff>96838</xdr:rowOff>
    </xdr:from>
    <xdr:to>
      <xdr:col>56</xdr:col>
      <xdr:colOff>98427</xdr:colOff>
      <xdr:row>302</xdr:row>
      <xdr:rowOff>65090</xdr:rowOff>
    </xdr:to>
    <xdr:sp macro="" textlink="$BS$3">
      <xdr:nvSpPr>
        <xdr:cNvPr id="661" name="テキスト ボックス 660">
          <a:extLst>
            <a:ext uri="{FF2B5EF4-FFF2-40B4-BE49-F238E27FC236}">
              <a16:creationId xmlns:a16="http://schemas.microsoft.com/office/drawing/2014/main" id="{C1EC03D0-7C32-4778-AB05-ED7714CA32D8}"/>
            </a:ext>
          </a:extLst>
        </xdr:cNvPr>
        <xdr:cNvSpPr txBox="1"/>
      </xdr:nvSpPr>
      <xdr:spPr>
        <a:xfrm>
          <a:off x="5619751" y="38196838"/>
          <a:ext cx="1682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D015FC9-1A6D-463C-81B6-8759CEF81CD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57</xdr:col>
      <xdr:colOff>1</xdr:colOff>
      <xdr:row>300</xdr:row>
      <xdr:rowOff>96838</xdr:rowOff>
    </xdr:from>
    <xdr:to>
      <xdr:col>58</xdr:col>
      <xdr:colOff>92077</xdr:colOff>
      <xdr:row>302</xdr:row>
      <xdr:rowOff>65090</xdr:rowOff>
    </xdr:to>
    <xdr:sp macro="" textlink="$BT$3">
      <xdr:nvSpPr>
        <xdr:cNvPr id="662" name="テキスト ボックス 661">
          <a:extLst>
            <a:ext uri="{FF2B5EF4-FFF2-40B4-BE49-F238E27FC236}">
              <a16:creationId xmlns:a16="http://schemas.microsoft.com/office/drawing/2014/main" id="{68EC3F08-8612-4E6D-AFCA-513D58A71745}"/>
            </a:ext>
          </a:extLst>
        </xdr:cNvPr>
        <xdr:cNvSpPr txBox="1"/>
      </xdr:nvSpPr>
      <xdr:spPr>
        <a:xfrm>
          <a:off x="5791201" y="38196838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6AF86FE-3DC6-4ECA-8096-533D1BC09DC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58</xdr:col>
      <xdr:colOff>95251</xdr:colOff>
      <xdr:row>300</xdr:row>
      <xdr:rowOff>90488</xdr:rowOff>
    </xdr:from>
    <xdr:to>
      <xdr:col>60</xdr:col>
      <xdr:colOff>60327</xdr:colOff>
      <xdr:row>302</xdr:row>
      <xdr:rowOff>58740</xdr:rowOff>
    </xdr:to>
    <xdr:sp macro="" textlink="$BU$3">
      <xdr:nvSpPr>
        <xdr:cNvPr id="663" name="テキスト ボックス 662">
          <a:extLst>
            <a:ext uri="{FF2B5EF4-FFF2-40B4-BE49-F238E27FC236}">
              <a16:creationId xmlns:a16="http://schemas.microsoft.com/office/drawing/2014/main" id="{5B2FB36B-01FE-4D70-BA51-60B8A72E5473}"/>
            </a:ext>
          </a:extLst>
        </xdr:cNvPr>
        <xdr:cNvSpPr txBox="1"/>
      </xdr:nvSpPr>
      <xdr:spPr>
        <a:xfrm>
          <a:off x="5988051" y="38190488"/>
          <a:ext cx="1682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408CFA8-6547-4034-8F87-8A12675B136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57151</xdr:colOff>
      <xdr:row>302</xdr:row>
      <xdr:rowOff>90488</xdr:rowOff>
    </xdr:from>
    <xdr:to>
      <xdr:col>60</xdr:col>
      <xdr:colOff>96838</xdr:colOff>
      <xdr:row>304</xdr:row>
      <xdr:rowOff>88904</xdr:rowOff>
    </xdr:to>
    <xdr:sp macro="" textlink="請求書B明細入力!E23">
      <xdr:nvSpPr>
        <xdr:cNvPr id="664" name="テキスト ボックス 663">
          <a:extLst>
            <a:ext uri="{FF2B5EF4-FFF2-40B4-BE49-F238E27FC236}">
              <a16:creationId xmlns:a16="http://schemas.microsoft.com/office/drawing/2014/main" id="{223A1BA3-AB8E-4C68-BC9C-64A84D644AFB}"/>
            </a:ext>
          </a:extLst>
        </xdr:cNvPr>
        <xdr:cNvSpPr txBox="1"/>
      </xdr:nvSpPr>
      <xdr:spPr>
        <a:xfrm>
          <a:off x="3816351" y="38444488"/>
          <a:ext cx="2376487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8C68C29-0602-42E8-B8A5-1868C5C3C1F1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57151</xdr:colOff>
      <xdr:row>304</xdr:row>
      <xdr:rowOff>103188</xdr:rowOff>
    </xdr:from>
    <xdr:to>
      <xdr:col>60</xdr:col>
      <xdr:colOff>96838</xdr:colOff>
      <xdr:row>306</xdr:row>
      <xdr:rowOff>101604</xdr:rowOff>
    </xdr:to>
    <xdr:sp macro="" textlink="請求書B明細入力!E24">
      <xdr:nvSpPr>
        <xdr:cNvPr id="665" name="テキスト ボックス 664">
          <a:extLst>
            <a:ext uri="{FF2B5EF4-FFF2-40B4-BE49-F238E27FC236}">
              <a16:creationId xmlns:a16="http://schemas.microsoft.com/office/drawing/2014/main" id="{60B4B692-70A1-4ECA-84D0-CA3905112CE4}"/>
            </a:ext>
          </a:extLst>
        </xdr:cNvPr>
        <xdr:cNvSpPr txBox="1"/>
      </xdr:nvSpPr>
      <xdr:spPr>
        <a:xfrm>
          <a:off x="3816351" y="38711188"/>
          <a:ext cx="2376487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882BF7C-0FA7-4796-9AB3-037175D4F32F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22733</xdr:colOff>
      <xdr:row>312</xdr:row>
      <xdr:rowOff>86540</xdr:rowOff>
    </xdr:from>
    <xdr:to>
      <xdr:col>27</xdr:col>
      <xdr:colOff>58817</xdr:colOff>
      <xdr:row>314</xdr:row>
      <xdr:rowOff>86540</xdr:rowOff>
    </xdr:to>
    <xdr:sp macro="" textlink="請求書B明細入力!XAP1048351">
      <xdr:nvSpPr>
        <xdr:cNvPr id="666" name="テキスト ボックス 665">
          <a:extLst>
            <a:ext uri="{FF2B5EF4-FFF2-40B4-BE49-F238E27FC236}">
              <a16:creationId xmlns:a16="http://schemas.microsoft.com/office/drawing/2014/main" id="{C93F712B-09E0-41D8-B19A-6860B48B362E}"/>
            </a:ext>
          </a:extLst>
        </xdr:cNvPr>
        <xdr:cNvSpPr txBox="1"/>
      </xdr:nvSpPr>
      <xdr:spPr>
        <a:xfrm>
          <a:off x="733933" y="3971054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5</xdr:col>
      <xdr:colOff>81491</xdr:colOff>
      <xdr:row>362</xdr:row>
      <xdr:rowOff>120650</xdr:rowOff>
    </xdr:from>
    <xdr:to>
      <xdr:col>12</xdr:col>
      <xdr:colOff>81496</xdr:colOff>
      <xdr:row>364</xdr:row>
      <xdr:rowOff>99486</xdr:rowOff>
    </xdr:to>
    <xdr:sp macro="" textlink="$BQ$15">
      <xdr:nvSpPr>
        <xdr:cNvPr id="667" name="フッタ税抜1">
          <a:extLst>
            <a:ext uri="{FF2B5EF4-FFF2-40B4-BE49-F238E27FC236}">
              <a16:creationId xmlns:a16="http://schemas.microsoft.com/office/drawing/2014/main" id="{D7C74231-3A62-49BD-8A7D-B5BDE6E3FEBD}"/>
            </a:ext>
          </a:extLst>
        </xdr:cNvPr>
        <xdr:cNvSpPr txBox="1"/>
      </xdr:nvSpPr>
      <xdr:spPr>
        <a:xfrm>
          <a:off x="589491" y="46094650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0D043C5-6BEA-46A3-A867-CE2A2EB25380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76200</xdr:colOff>
      <xdr:row>364</xdr:row>
      <xdr:rowOff>110061</xdr:rowOff>
    </xdr:from>
    <xdr:to>
      <xdr:col>12</xdr:col>
      <xdr:colOff>76205</xdr:colOff>
      <xdr:row>366</xdr:row>
      <xdr:rowOff>88897</xdr:rowOff>
    </xdr:to>
    <xdr:sp macro="" textlink="$BR$15">
      <xdr:nvSpPr>
        <xdr:cNvPr id="668" name="フッタ税抜2">
          <a:extLst>
            <a:ext uri="{FF2B5EF4-FFF2-40B4-BE49-F238E27FC236}">
              <a16:creationId xmlns:a16="http://schemas.microsoft.com/office/drawing/2014/main" id="{00A51401-0044-469E-B75B-01B21B6F02F3}"/>
            </a:ext>
          </a:extLst>
        </xdr:cNvPr>
        <xdr:cNvSpPr txBox="1"/>
      </xdr:nvSpPr>
      <xdr:spPr>
        <a:xfrm>
          <a:off x="584200" y="46338061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051A8A4-4AFC-49BD-8402-79595988888B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76204</xdr:colOff>
      <xdr:row>366</xdr:row>
      <xdr:rowOff>99477</xdr:rowOff>
    </xdr:from>
    <xdr:to>
      <xdr:col>12</xdr:col>
      <xdr:colOff>76209</xdr:colOff>
      <xdr:row>368</xdr:row>
      <xdr:rowOff>78313</xdr:rowOff>
    </xdr:to>
    <xdr:sp macro="" textlink="$BS$15">
      <xdr:nvSpPr>
        <xdr:cNvPr id="669" name="フッタ税抜3">
          <a:extLst>
            <a:ext uri="{FF2B5EF4-FFF2-40B4-BE49-F238E27FC236}">
              <a16:creationId xmlns:a16="http://schemas.microsoft.com/office/drawing/2014/main" id="{99D7587C-C210-45EE-8B2B-E3D04C16B5E0}"/>
            </a:ext>
          </a:extLst>
        </xdr:cNvPr>
        <xdr:cNvSpPr txBox="1"/>
      </xdr:nvSpPr>
      <xdr:spPr>
        <a:xfrm>
          <a:off x="584204" y="46581477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7E42749-093C-4CF7-97F4-4E77EB72229E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97361</xdr:colOff>
      <xdr:row>362</xdr:row>
      <xdr:rowOff>125936</xdr:rowOff>
    </xdr:from>
    <xdr:to>
      <xdr:col>19</xdr:col>
      <xdr:colOff>33871</xdr:colOff>
      <xdr:row>364</xdr:row>
      <xdr:rowOff>88902</xdr:rowOff>
    </xdr:to>
    <xdr:sp macro="" textlink="$BT$15">
      <xdr:nvSpPr>
        <xdr:cNvPr id="670" name="フッタ消費税1">
          <a:extLst>
            <a:ext uri="{FF2B5EF4-FFF2-40B4-BE49-F238E27FC236}">
              <a16:creationId xmlns:a16="http://schemas.microsoft.com/office/drawing/2014/main" id="{0599BCDB-228A-4668-8D7E-3DBDDB42C4C5}"/>
            </a:ext>
          </a:extLst>
        </xdr:cNvPr>
        <xdr:cNvSpPr txBox="1"/>
      </xdr:nvSpPr>
      <xdr:spPr>
        <a:xfrm>
          <a:off x="1316561" y="46099936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14C58C6-4482-449F-972E-0748878C1A6F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102663</xdr:colOff>
      <xdr:row>364</xdr:row>
      <xdr:rowOff>115353</xdr:rowOff>
    </xdr:from>
    <xdr:to>
      <xdr:col>19</xdr:col>
      <xdr:colOff>39173</xdr:colOff>
      <xdr:row>366</xdr:row>
      <xdr:rowOff>78319</xdr:rowOff>
    </xdr:to>
    <xdr:sp macro="" textlink="$BU$15">
      <xdr:nvSpPr>
        <xdr:cNvPr id="671" name="フッタ消費税2">
          <a:extLst>
            <a:ext uri="{FF2B5EF4-FFF2-40B4-BE49-F238E27FC236}">
              <a16:creationId xmlns:a16="http://schemas.microsoft.com/office/drawing/2014/main" id="{093EDB2D-2CFD-457F-9FA5-6231837F3033}"/>
            </a:ext>
          </a:extLst>
        </xdr:cNvPr>
        <xdr:cNvSpPr txBox="1"/>
      </xdr:nvSpPr>
      <xdr:spPr>
        <a:xfrm>
          <a:off x="1321863" y="46343353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F832AA1-0DA5-4AFC-87EE-E3FAECC116CB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45</xdr:col>
      <xdr:colOff>101600</xdr:colOff>
      <xdr:row>281</xdr:row>
      <xdr:rowOff>101600</xdr:rowOff>
    </xdr:from>
    <xdr:to>
      <xdr:col>60</xdr:col>
      <xdr:colOff>63500</xdr:colOff>
      <xdr:row>283</xdr:row>
      <xdr:rowOff>101600</xdr:rowOff>
    </xdr:to>
    <xdr:sp macro="" textlink="請求書B明細入力!E10">
      <xdr:nvSpPr>
        <xdr:cNvPr id="672" name="登録番号">
          <a:extLst>
            <a:ext uri="{FF2B5EF4-FFF2-40B4-BE49-F238E27FC236}">
              <a16:creationId xmlns:a16="http://schemas.microsoft.com/office/drawing/2014/main" id="{38436C85-6465-4219-93F0-270B9D6CEB7F}"/>
            </a:ext>
          </a:extLst>
        </xdr:cNvPr>
        <xdr:cNvSpPr txBox="1"/>
      </xdr:nvSpPr>
      <xdr:spPr>
        <a:xfrm>
          <a:off x="4673600" y="35788600"/>
          <a:ext cx="14859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256D001-5CC2-45A1-93B8-C576444CCF1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12</xdr:col>
      <xdr:colOff>88900</xdr:colOff>
      <xdr:row>367</xdr:row>
      <xdr:rowOff>0</xdr:rowOff>
    </xdr:from>
    <xdr:to>
      <xdr:col>19</xdr:col>
      <xdr:colOff>25410</xdr:colOff>
      <xdr:row>368</xdr:row>
      <xdr:rowOff>89966</xdr:rowOff>
    </xdr:to>
    <xdr:sp macro="" textlink="$BV$15">
      <xdr:nvSpPr>
        <xdr:cNvPr id="673" name="フッタ消費税3">
          <a:extLst>
            <a:ext uri="{FF2B5EF4-FFF2-40B4-BE49-F238E27FC236}">
              <a16:creationId xmlns:a16="http://schemas.microsoft.com/office/drawing/2014/main" id="{5B03630D-A090-4C93-B999-AAB4A6FB1532}"/>
            </a:ext>
          </a:extLst>
        </xdr:cNvPr>
        <xdr:cNvSpPr txBox="1"/>
      </xdr:nvSpPr>
      <xdr:spPr>
        <a:xfrm>
          <a:off x="1308100" y="46609000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AF96B45-FBF4-41D2-A8DD-2ED916C26E65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372</xdr:row>
      <xdr:rowOff>0</xdr:rowOff>
    </xdr:from>
    <xdr:to>
      <xdr:col>63</xdr:col>
      <xdr:colOff>17884</xdr:colOff>
      <xdr:row>465</xdr:row>
      <xdr:rowOff>28575</xdr:rowOff>
    </xdr:to>
    <xdr:pic>
      <xdr:nvPicPr>
        <xdr:cNvPr id="674" name="図 673">
          <a:extLst>
            <a:ext uri="{FF2B5EF4-FFF2-40B4-BE49-F238E27FC236}">
              <a16:creationId xmlns:a16="http://schemas.microsoft.com/office/drawing/2014/main" id="{5172E065-B6B5-419F-945E-0E1F5A79C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244000"/>
          <a:ext cx="6418684" cy="11839575"/>
        </a:xfrm>
        <a:prstGeom prst="rect">
          <a:avLst/>
        </a:prstGeom>
      </xdr:spPr>
    </xdr:pic>
    <xdr:clientData/>
  </xdr:twoCellAnchor>
  <xdr:twoCellAnchor>
    <xdr:from>
      <xdr:col>57</xdr:col>
      <xdr:colOff>6354</xdr:colOff>
      <xdr:row>373</xdr:row>
      <xdr:rowOff>34919</xdr:rowOff>
    </xdr:from>
    <xdr:to>
      <xdr:col>58</xdr:col>
      <xdr:colOff>101605</xdr:colOff>
      <xdr:row>374</xdr:row>
      <xdr:rowOff>123821</xdr:rowOff>
    </xdr:to>
    <xdr:sp macro="" textlink="">
      <xdr:nvSpPr>
        <xdr:cNvPr id="675" name="テキスト ボックス 674">
          <a:extLst>
            <a:ext uri="{FF2B5EF4-FFF2-40B4-BE49-F238E27FC236}">
              <a16:creationId xmlns:a16="http://schemas.microsoft.com/office/drawing/2014/main" id="{E998DB68-4CCE-46BE-8BD0-1B13D451E7F8}"/>
            </a:ext>
          </a:extLst>
        </xdr:cNvPr>
        <xdr:cNvSpPr txBox="1"/>
      </xdr:nvSpPr>
      <xdr:spPr>
        <a:xfrm>
          <a:off x="5797554" y="47405919"/>
          <a:ext cx="196851" cy="2159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t>5</a:t>
          </a:r>
        </a:p>
      </xdr:txBody>
    </xdr:sp>
    <xdr:clientData/>
  </xdr:twoCellAnchor>
  <xdr:twoCellAnchor>
    <xdr:from>
      <xdr:col>59</xdr:col>
      <xdr:colOff>31754</xdr:colOff>
      <xdr:row>373</xdr:row>
      <xdr:rowOff>34919</xdr:rowOff>
    </xdr:from>
    <xdr:to>
      <xdr:col>60</xdr:col>
      <xdr:colOff>101605</xdr:colOff>
      <xdr:row>374</xdr:row>
      <xdr:rowOff>123821</xdr:rowOff>
    </xdr:to>
    <xdr:sp macro="" textlink="$BQ$4">
      <xdr:nvSpPr>
        <xdr:cNvPr id="676" name="テキスト ボックス 675">
          <a:extLst>
            <a:ext uri="{FF2B5EF4-FFF2-40B4-BE49-F238E27FC236}">
              <a16:creationId xmlns:a16="http://schemas.microsoft.com/office/drawing/2014/main" id="{6D5CA44A-C4B6-405A-9936-C3E24F7E2872}"/>
            </a:ext>
          </a:extLst>
        </xdr:cNvPr>
        <xdr:cNvSpPr txBox="1"/>
      </xdr:nvSpPr>
      <xdr:spPr>
        <a:xfrm>
          <a:off x="6026154" y="47405919"/>
          <a:ext cx="171451" cy="2159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3F567F8-24EA-4C57-9795-F8C04FAC2B7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44451</xdr:colOff>
      <xdr:row>374</xdr:row>
      <xdr:rowOff>84138</xdr:rowOff>
    </xdr:from>
    <xdr:to>
      <xdr:col>17</xdr:col>
      <xdr:colOff>68264</xdr:colOff>
      <xdr:row>376</xdr:row>
      <xdr:rowOff>103188</xdr:rowOff>
    </xdr:to>
    <xdr:sp macro="" textlink="請求書B明細入力!E5">
      <xdr:nvSpPr>
        <xdr:cNvPr id="677" name="テキスト ボックス 676">
          <a:extLst>
            <a:ext uri="{FF2B5EF4-FFF2-40B4-BE49-F238E27FC236}">
              <a16:creationId xmlns:a16="http://schemas.microsoft.com/office/drawing/2014/main" id="{89EAF404-B29F-4018-ADB2-077EB75FB680}"/>
            </a:ext>
          </a:extLst>
        </xdr:cNvPr>
        <xdr:cNvSpPr txBox="1"/>
      </xdr:nvSpPr>
      <xdr:spPr>
        <a:xfrm>
          <a:off x="755651" y="47582138"/>
          <a:ext cx="1039813" cy="273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85B05B5-FAFD-421F-8D5D-1B925598362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6351</xdr:colOff>
      <xdr:row>385</xdr:row>
      <xdr:rowOff>46038</xdr:rowOff>
    </xdr:from>
    <xdr:to>
      <xdr:col>28</xdr:col>
      <xdr:colOff>85718</xdr:colOff>
      <xdr:row>388</xdr:row>
      <xdr:rowOff>7938</xdr:rowOff>
    </xdr:to>
    <xdr:sp macro="" textlink="請求書B明細入力!E7">
      <xdr:nvSpPr>
        <xdr:cNvPr id="678" name="テキスト ボックス 677">
          <a:extLst>
            <a:ext uri="{FF2B5EF4-FFF2-40B4-BE49-F238E27FC236}">
              <a16:creationId xmlns:a16="http://schemas.microsoft.com/office/drawing/2014/main" id="{E2955C37-0A12-454D-8285-6327C3090B81}"/>
            </a:ext>
          </a:extLst>
        </xdr:cNvPr>
        <xdr:cNvSpPr txBox="1"/>
      </xdr:nvSpPr>
      <xdr:spPr>
        <a:xfrm>
          <a:off x="819151" y="48941038"/>
          <a:ext cx="2111367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C95F017-115B-48E9-8F6D-3E41E0C2F08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25401</xdr:colOff>
      <xdr:row>388</xdr:row>
      <xdr:rowOff>14288</xdr:rowOff>
    </xdr:from>
    <xdr:to>
      <xdr:col>28</xdr:col>
      <xdr:colOff>101600</xdr:colOff>
      <xdr:row>391</xdr:row>
      <xdr:rowOff>84138</xdr:rowOff>
    </xdr:to>
    <xdr:sp macro="" textlink="請求書B明細入力!E8">
      <xdr:nvSpPr>
        <xdr:cNvPr id="679" name="テキスト ボックス 678">
          <a:extLst>
            <a:ext uri="{FF2B5EF4-FFF2-40B4-BE49-F238E27FC236}">
              <a16:creationId xmlns:a16="http://schemas.microsoft.com/office/drawing/2014/main" id="{2EA54A2F-5AC5-4E81-82CD-5A8749333E55}"/>
            </a:ext>
          </a:extLst>
        </xdr:cNvPr>
        <xdr:cNvSpPr txBox="1"/>
      </xdr:nvSpPr>
      <xdr:spPr>
        <a:xfrm>
          <a:off x="838201" y="49290288"/>
          <a:ext cx="2108199" cy="450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2E119E7-58D5-44A4-9A3A-3ED41C3DAC78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101601</xdr:colOff>
      <xdr:row>378</xdr:row>
      <xdr:rowOff>7938</xdr:rowOff>
    </xdr:from>
    <xdr:to>
      <xdr:col>60</xdr:col>
      <xdr:colOff>73026</xdr:colOff>
      <xdr:row>380</xdr:row>
      <xdr:rowOff>7938</xdr:rowOff>
    </xdr:to>
    <xdr:sp macro="" textlink="請求書B明細入力!E11">
      <xdr:nvSpPr>
        <xdr:cNvPr id="680" name="テキスト ボックス 679">
          <a:extLst>
            <a:ext uri="{FF2B5EF4-FFF2-40B4-BE49-F238E27FC236}">
              <a16:creationId xmlns:a16="http://schemas.microsoft.com/office/drawing/2014/main" id="{D704738A-FD86-438D-B13C-972A28FE8ACC}"/>
            </a:ext>
          </a:extLst>
        </xdr:cNvPr>
        <xdr:cNvSpPr txBox="1"/>
      </xdr:nvSpPr>
      <xdr:spPr>
        <a:xfrm>
          <a:off x="4673601" y="48013938"/>
          <a:ext cx="1495425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99E9CE2-2FB9-4C4B-8FA0-D23A1DE18CE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101601</xdr:colOff>
      <xdr:row>380</xdr:row>
      <xdr:rowOff>7938</xdr:rowOff>
    </xdr:from>
    <xdr:to>
      <xdr:col>60</xdr:col>
      <xdr:colOff>58739</xdr:colOff>
      <xdr:row>382</xdr:row>
      <xdr:rowOff>17463</xdr:rowOff>
    </xdr:to>
    <xdr:sp macro="" textlink="請求書B明細入力!E12">
      <xdr:nvSpPr>
        <xdr:cNvPr id="681" name="テキスト ボックス 680">
          <a:extLst>
            <a:ext uri="{FF2B5EF4-FFF2-40B4-BE49-F238E27FC236}">
              <a16:creationId xmlns:a16="http://schemas.microsoft.com/office/drawing/2014/main" id="{7DE9A5AF-C180-4549-A301-3ED73FFBA9A2}"/>
            </a:ext>
          </a:extLst>
        </xdr:cNvPr>
        <xdr:cNvSpPr txBox="1"/>
      </xdr:nvSpPr>
      <xdr:spPr>
        <a:xfrm>
          <a:off x="4673601" y="48267938"/>
          <a:ext cx="1481138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C908ED1-8BC3-43D3-8372-21985CCB6FC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38</xdr:col>
      <xdr:colOff>1</xdr:colOff>
      <xdr:row>382</xdr:row>
      <xdr:rowOff>90488</xdr:rowOff>
    </xdr:from>
    <xdr:to>
      <xdr:col>60</xdr:col>
      <xdr:colOff>85724</xdr:colOff>
      <xdr:row>387</xdr:row>
      <xdr:rowOff>77788</xdr:rowOff>
    </xdr:to>
    <xdr:sp macro="" textlink="$BN$2">
      <xdr:nvSpPr>
        <xdr:cNvPr id="682" name="テキスト ボックス 681">
          <a:extLst>
            <a:ext uri="{FF2B5EF4-FFF2-40B4-BE49-F238E27FC236}">
              <a16:creationId xmlns:a16="http://schemas.microsoft.com/office/drawing/2014/main" id="{3415F486-A18C-4082-BC3E-1BCD9A9EE628}"/>
            </a:ext>
          </a:extLst>
        </xdr:cNvPr>
        <xdr:cNvSpPr txBox="1"/>
      </xdr:nvSpPr>
      <xdr:spPr>
        <a:xfrm>
          <a:off x="3860801" y="48604488"/>
          <a:ext cx="2320923" cy="622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/>
          <a:fld id="{6102C3AE-1924-4AED-B39B-530FFCB082D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　
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82551</xdr:colOff>
      <xdr:row>387</xdr:row>
      <xdr:rowOff>6350</xdr:rowOff>
    </xdr:from>
    <xdr:to>
      <xdr:col>60</xdr:col>
      <xdr:colOff>50800</xdr:colOff>
      <xdr:row>389</xdr:row>
      <xdr:rowOff>19054</xdr:rowOff>
    </xdr:to>
    <xdr:sp macro="" textlink="請求書B明細入力!E17">
      <xdr:nvSpPr>
        <xdr:cNvPr id="683" name="テキスト ボックス 682">
          <a:extLst>
            <a:ext uri="{FF2B5EF4-FFF2-40B4-BE49-F238E27FC236}">
              <a16:creationId xmlns:a16="http://schemas.microsoft.com/office/drawing/2014/main" id="{44FA40F1-C453-4BC3-8A72-948CF974C376}"/>
            </a:ext>
          </a:extLst>
        </xdr:cNvPr>
        <xdr:cNvSpPr txBox="1"/>
      </xdr:nvSpPr>
      <xdr:spPr>
        <a:xfrm>
          <a:off x="3841751" y="49155350"/>
          <a:ext cx="2305049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F977A5C-2BF2-4CEA-99E7-C75D8507357F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76201</xdr:colOff>
      <xdr:row>388</xdr:row>
      <xdr:rowOff>76200</xdr:rowOff>
    </xdr:from>
    <xdr:to>
      <xdr:col>60</xdr:col>
      <xdr:colOff>44450</xdr:colOff>
      <xdr:row>390</xdr:row>
      <xdr:rowOff>88904</xdr:rowOff>
    </xdr:to>
    <xdr:sp macro="" textlink="請求書B明細入力!E18">
      <xdr:nvSpPr>
        <xdr:cNvPr id="684" name="テキスト ボックス 683">
          <a:extLst>
            <a:ext uri="{FF2B5EF4-FFF2-40B4-BE49-F238E27FC236}">
              <a16:creationId xmlns:a16="http://schemas.microsoft.com/office/drawing/2014/main" id="{98BF2735-DBBF-4321-83E2-4C9CFB031CD6}"/>
            </a:ext>
          </a:extLst>
        </xdr:cNvPr>
        <xdr:cNvSpPr txBox="1"/>
      </xdr:nvSpPr>
      <xdr:spPr>
        <a:xfrm>
          <a:off x="3835401" y="49352200"/>
          <a:ext cx="2305049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D140FB4-C427-4A96-8758-1EECD7446D99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76201</xdr:colOff>
      <xdr:row>390</xdr:row>
      <xdr:rowOff>31750</xdr:rowOff>
    </xdr:from>
    <xdr:to>
      <xdr:col>60</xdr:col>
      <xdr:colOff>44450</xdr:colOff>
      <xdr:row>392</xdr:row>
      <xdr:rowOff>44454</xdr:rowOff>
    </xdr:to>
    <xdr:sp macro="" textlink="請求書B明細入力!E19">
      <xdr:nvSpPr>
        <xdr:cNvPr id="685" name="テキスト ボックス 684">
          <a:extLst>
            <a:ext uri="{FF2B5EF4-FFF2-40B4-BE49-F238E27FC236}">
              <a16:creationId xmlns:a16="http://schemas.microsoft.com/office/drawing/2014/main" id="{5D40D8FA-911D-45E9-BD31-DC106D146CE8}"/>
            </a:ext>
          </a:extLst>
        </xdr:cNvPr>
        <xdr:cNvSpPr txBox="1"/>
      </xdr:nvSpPr>
      <xdr:spPr>
        <a:xfrm>
          <a:off x="3835401" y="49561750"/>
          <a:ext cx="2305049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45570B-4721-4E40-B22F-CE948412F5C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19051</xdr:colOff>
      <xdr:row>392</xdr:row>
      <xdr:rowOff>109538</xdr:rowOff>
    </xdr:from>
    <xdr:to>
      <xdr:col>45</xdr:col>
      <xdr:colOff>58739</xdr:colOff>
      <xdr:row>394</xdr:row>
      <xdr:rowOff>77790</xdr:rowOff>
    </xdr:to>
    <xdr:sp macro="" textlink="請求書B明細入力!E21">
      <xdr:nvSpPr>
        <xdr:cNvPr id="686" name="テキスト ボックス 685">
          <a:extLst>
            <a:ext uri="{FF2B5EF4-FFF2-40B4-BE49-F238E27FC236}">
              <a16:creationId xmlns:a16="http://schemas.microsoft.com/office/drawing/2014/main" id="{4220E9A1-1E31-4BDD-AD63-F6321C2D408C}"/>
            </a:ext>
          </a:extLst>
        </xdr:cNvPr>
        <xdr:cNvSpPr txBox="1"/>
      </xdr:nvSpPr>
      <xdr:spPr>
        <a:xfrm>
          <a:off x="3778251" y="49893538"/>
          <a:ext cx="85248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0B685A-4D80-43A4-986A-3ACF7626C1A4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25401</xdr:colOff>
      <xdr:row>392</xdr:row>
      <xdr:rowOff>115888</xdr:rowOff>
    </xdr:from>
    <xdr:to>
      <xdr:col>57</xdr:col>
      <xdr:colOff>103189</xdr:colOff>
      <xdr:row>394</xdr:row>
      <xdr:rowOff>84140</xdr:rowOff>
    </xdr:to>
    <xdr:sp macro="" textlink="請求書B明細入力!I21">
      <xdr:nvSpPr>
        <xdr:cNvPr id="687" name="テキスト ボックス 686">
          <a:extLst>
            <a:ext uri="{FF2B5EF4-FFF2-40B4-BE49-F238E27FC236}">
              <a16:creationId xmlns:a16="http://schemas.microsoft.com/office/drawing/2014/main" id="{7CC29D40-E8AD-4A84-A1FB-CE720851649F}"/>
            </a:ext>
          </a:extLst>
        </xdr:cNvPr>
        <xdr:cNvSpPr txBox="1"/>
      </xdr:nvSpPr>
      <xdr:spPr>
        <a:xfrm>
          <a:off x="4902201" y="49899888"/>
          <a:ext cx="99218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4689735-9AAE-41CB-BB51-E22AE4FFE2C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19051</xdr:colOff>
      <xdr:row>394</xdr:row>
      <xdr:rowOff>103188</xdr:rowOff>
    </xdr:from>
    <xdr:to>
      <xdr:col>42</xdr:col>
      <xdr:colOff>65089</xdr:colOff>
      <xdr:row>396</xdr:row>
      <xdr:rowOff>71440</xdr:rowOff>
    </xdr:to>
    <xdr:sp macro="" textlink="請求書B明細入力!E22">
      <xdr:nvSpPr>
        <xdr:cNvPr id="688" name="テキスト ボックス 687">
          <a:extLst>
            <a:ext uri="{FF2B5EF4-FFF2-40B4-BE49-F238E27FC236}">
              <a16:creationId xmlns:a16="http://schemas.microsoft.com/office/drawing/2014/main" id="{AF82F3CE-8723-4EEA-AB0B-7C5C49E487B7}"/>
            </a:ext>
          </a:extLst>
        </xdr:cNvPr>
        <xdr:cNvSpPr txBox="1"/>
      </xdr:nvSpPr>
      <xdr:spPr>
        <a:xfrm>
          <a:off x="3778251" y="50141188"/>
          <a:ext cx="55403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FBFE9DE-459C-4F22-8E39-AAB59428DFD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50801</xdr:colOff>
      <xdr:row>394</xdr:row>
      <xdr:rowOff>103188</xdr:rowOff>
    </xdr:from>
    <xdr:to>
      <xdr:col>50</xdr:col>
      <xdr:colOff>15877</xdr:colOff>
      <xdr:row>396</xdr:row>
      <xdr:rowOff>71440</xdr:rowOff>
    </xdr:to>
    <xdr:sp macro="" textlink="$BO$3">
      <xdr:nvSpPr>
        <xdr:cNvPr id="689" name="テキスト ボックス 688">
          <a:extLst>
            <a:ext uri="{FF2B5EF4-FFF2-40B4-BE49-F238E27FC236}">
              <a16:creationId xmlns:a16="http://schemas.microsoft.com/office/drawing/2014/main" id="{0D7CB639-476A-4887-A6EE-FCB803ED9A29}"/>
            </a:ext>
          </a:extLst>
        </xdr:cNvPr>
        <xdr:cNvSpPr txBox="1"/>
      </xdr:nvSpPr>
      <xdr:spPr>
        <a:xfrm>
          <a:off x="4927601" y="50141188"/>
          <a:ext cx="1682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6A0CA3A-E523-418D-BE65-449D47E2E47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0</a:t>
          </a:fld>
          <a:endParaRPr kumimoji="1" lang="ja-JP" altLang="en-US" sz="1100"/>
        </a:p>
      </xdr:txBody>
    </xdr:sp>
    <xdr:clientData/>
  </xdr:twoCellAnchor>
  <xdr:twoCellAnchor>
    <xdr:from>
      <xdr:col>50</xdr:col>
      <xdr:colOff>1</xdr:colOff>
      <xdr:row>394</xdr:row>
      <xdr:rowOff>96838</xdr:rowOff>
    </xdr:from>
    <xdr:to>
      <xdr:col>51</xdr:col>
      <xdr:colOff>92077</xdr:colOff>
      <xdr:row>396</xdr:row>
      <xdr:rowOff>65090</xdr:rowOff>
    </xdr:to>
    <xdr:sp macro="" textlink="$BP$3">
      <xdr:nvSpPr>
        <xdr:cNvPr id="690" name="テキスト ボックス 689">
          <a:extLst>
            <a:ext uri="{FF2B5EF4-FFF2-40B4-BE49-F238E27FC236}">
              <a16:creationId xmlns:a16="http://schemas.microsoft.com/office/drawing/2014/main" id="{11B3A0A7-40C2-423C-A600-02EE63305FBE}"/>
            </a:ext>
          </a:extLst>
        </xdr:cNvPr>
        <xdr:cNvSpPr txBox="1"/>
      </xdr:nvSpPr>
      <xdr:spPr>
        <a:xfrm>
          <a:off x="5080001" y="50134838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5877478-6AE6-4910-A7F0-9DD0646FD9B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51</xdr:col>
      <xdr:colOff>88901</xdr:colOff>
      <xdr:row>394</xdr:row>
      <xdr:rowOff>96838</xdr:rowOff>
    </xdr:from>
    <xdr:to>
      <xdr:col>53</xdr:col>
      <xdr:colOff>53977</xdr:colOff>
      <xdr:row>396</xdr:row>
      <xdr:rowOff>65090</xdr:rowOff>
    </xdr:to>
    <xdr:sp macro="" textlink="$BQ$3">
      <xdr:nvSpPr>
        <xdr:cNvPr id="691" name="テキスト ボックス 690">
          <a:extLst>
            <a:ext uri="{FF2B5EF4-FFF2-40B4-BE49-F238E27FC236}">
              <a16:creationId xmlns:a16="http://schemas.microsoft.com/office/drawing/2014/main" id="{43A15562-1864-4719-AA69-C39FEDCDFB48}"/>
            </a:ext>
          </a:extLst>
        </xdr:cNvPr>
        <xdr:cNvSpPr txBox="1"/>
      </xdr:nvSpPr>
      <xdr:spPr>
        <a:xfrm>
          <a:off x="5270501" y="50134838"/>
          <a:ext cx="1682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F1755C7-D747-4317-BCD1-DCE86BEBF76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63501</xdr:colOff>
      <xdr:row>394</xdr:row>
      <xdr:rowOff>96838</xdr:rowOff>
    </xdr:from>
    <xdr:to>
      <xdr:col>55</xdr:col>
      <xdr:colOff>28577</xdr:colOff>
      <xdr:row>396</xdr:row>
      <xdr:rowOff>65090</xdr:rowOff>
    </xdr:to>
    <xdr:sp macro="" textlink="$BR$3">
      <xdr:nvSpPr>
        <xdr:cNvPr id="692" name="テキスト ボックス 691">
          <a:extLst>
            <a:ext uri="{FF2B5EF4-FFF2-40B4-BE49-F238E27FC236}">
              <a16:creationId xmlns:a16="http://schemas.microsoft.com/office/drawing/2014/main" id="{8B1CB433-6D9F-4BFC-B43F-7ED8B2F9B1E2}"/>
            </a:ext>
          </a:extLst>
        </xdr:cNvPr>
        <xdr:cNvSpPr txBox="1"/>
      </xdr:nvSpPr>
      <xdr:spPr>
        <a:xfrm>
          <a:off x="5448301" y="50134838"/>
          <a:ext cx="1682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9CA831F-6844-4E06-9CE4-78AD4B6C6A1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55</xdr:col>
      <xdr:colOff>31751</xdr:colOff>
      <xdr:row>394</xdr:row>
      <xdr:rowOff>96838</xdr:rowOff>
    </xdr:from>
    <xdr:to>
      <xdr:col>56</xdr:col>
      <xdr:colOff>98427</xdr:colOff>
      <xdr:row>396</xdr:row>
      <xdr:rowOff>65090</xdr:rowOff>
    </xdr:to>
    <xdr:sp macro="" textlink="$BS$3">
      <xdr:nvSpPr>
        <xdr:cNvPr id="693" name="テキスト ボックス 692">
          <a:extLst>
            <a:ext uri="{FF2B5EF4-FFF2-40B4-BE49-F238E27FC236}">
              <a16:creationId xmlns:a16="http://schemas.microsoft.com/office/drawing/2014/main" id="{9CE0F634-67DF-488C-AA3F-839130484B5C}"/>
            </a:ext>
          </a:extLst>
        </xdr:cNvPr>
        <xdr:cNvSpPr txBox="1"/>
      </xdr:nvSpPr>
      <xdr:spPr>
        <a:xfrm>
          <a:off x="5619751" y="50134838"/>
          <a:ext cx="1682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D015FC9-1A6D-463C-81B6-8759CEF81CD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57</xdr:col>
      <xdr:colOff>1</xdr:colOff>
      <xdr:row>394</xdr:row>
      <xdr:rowOff>96838</xdr:rowOff>
    </xdr:from>
    <xdr:to>
      <xdr:col>58</xdr:col>
      <xdr:colOff>92077</xdr:colOff>
      <xdr:row>396</xdr:row>
      <xdr:rowOff>65090</xdr:rowOff>
    </xdr:to>
    <xdr:sp macro="" textlink="$BT$3">
      <xdr:nvSpPr>
        <xdr:cNvPr id="694" name="テキスト ボックス 693">
          <a:extLst>
            <a:ext uri="{FF2B5EF4-FFF2-40B4-BE49-F238E27FC236}">
              <a16:creationId xmlns:a16="http://schemas.microsoft.com/office/drawing/2014/main" id="{525ECE0C-CC6D-4481-BE38-D94D30E776BF}"/>
            </a:ext>
          </a:extLst>
        </xdr:cNvPr>
        <xdr:cNvSpPr txBox="1"/>
      </xdr:nvSpPr>
      <xdr:spPr>
        <a:xfrm>
          <a:off x="5791201" y="50134838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6AF86FE-3DC6-4ECA-8096-533D1BC09DC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58</xdr:col>
      <xdr:colOff>95251</xdr:colOff>
      <xdr:row>394</xdr:row>
      <xdr:rowOff>90488</xdr:rowOff>
    </xdr:from>
    <xdr:to>
      <xdr:col>60</xdr:col>
      <xdr:colOff>60327</xdr:colOff>
      <xdr:row>396</xdr:row>
      <xdr:rowOff>58740</xdr:rowOff>
    </xdr:to>
    <xdr:sp macro="" textlink="$BU$3">
      <xdr:nvSpPr>
        <xdr:cNvPr id="695" name="テキスト ボックス 694">
          <a:extLst>
            <a:ext uri="{FF2B5EF4-FFF2-40B4-BE49-F238E27FC236}">
              <a16:creationId xmlns:a16="http://schemas.microsoft.com/office/drawing/2014/main" id="{75D2DE0F-A750-40DE-AF8A-5FA7C626E8A2}"/>
            </a:ext>
          </a:extLst>
        </xdr:cNvPr>
        <xdr:cNvSpPr txBox="1"/>
      </xdr:nvSpPr>
      <xdr:spPr>
        <a:xfrm>
          <a:off x="5988051" y="50128488"/>
          <a:ext cx="1682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408CFA8-6547-4034-8F87-8A12675B136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57151</xdr:colOff>
      <xdr:row>396</xdr:row>
      <xdr:rowOff>90488</xdr:rowOff>
    </xdr:from>
    <xdr:to>
      <xdr:col>60</xdr:col>
      <xdr:colOff>96838</xdr:colOff>
      <xdr:row>398</xdr:row>
      <xdr:rowOff>88904</xdr:rowOff>
    </xdr:to>
    <xdr:sp macro="" textlink="請求書B明細入力!E23">
      <xdr:nvSpPr>
        <xdr:cNvPr id="696" name="テキスト ボックス 695">
          <a:extLst>
            <a:ext uri="{FF2B5EF4-FFF2-40B4-BE49-F238E27FC236}">
              <a16:creationId xmlns:a16="http://schemas.microsoft.com/office/drawing/2014/main" id="{667BC29A-E68F-47A9-82DA-F2A4BCBC2E6E}"/>
            </a:ext>
          </a:extLst>
        </xdr:cNvPr>
        <xdr:cNvSpPr txBox="1"/>
      </xdr:nvSpPr>
      <xdr:spPr>
        <a:xfrm>
          <a:off x="3816351" y="50382488"/>
          <a:ext cx="2376487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8C68C29-0602-42E8-B8A5-1868C5C3C1F1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57151</xdr:colOff>
      <xdr:row>398</xdr:row>
      <xdr:rowOff>103188</xdr:rowOff>
    </xdr:from>
    <xdr:to>
      <xdr:col>60</xdr:col>
      <xdr:colOff>96838</xdr:colOff>
      <xdr:row>400</xdr:row>
      <xdr:rowOff>101604</xdr:rowOff>
    </xdr:to>
    <xdr:sp macro="" textlink="請求書B明細入力!E24">
      <xdr:nvSpPr>
        <xdr:cNvPr id="697" name="テキスト ボックス 696">
          <a:extLst>
            <a:ext uri="{FF2B5EF4-FFF2-40B4-BE49-F238E27FC236}">
              <a16:creationId xmlns:a16="http://schemas.microsoft.com/office/drawing/2014/main" id="{5F95613B-E144-483D-A5A8-97FEF5427E00}"/>
            </a:ext>
          </a:extLst>
        </xdr:cNvPr>
        <xdr:cNvSpPr txBox="1"/>
      </xdr:nvSpPr>
      <xdr:spPr>
        <a:xfrm>
          <a:off x="3816351" y="50649188"/>
          <a:ext cx="2376487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882BF7C-0FA7-4796-9AB3-037175D4F32F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101600</xdr:colOff>
      <xdr:row>375</xdr:row>
      <xdr:rowOff>101600</xdr:rowOff>
    </xdr:from>
    <xdr:to>
      <xdr:col>60</xdr:col>
      <xdr:colOff>63500</xdr:colOff>
      <xdr:row>377</xdr:row>
      <xdr:rowOff>101600</xdr:rowOff>
    </xdr:to>
    <xdr:sp macro="" textlink="請求書B明細入力!E10">
      <xdr:nvSpPr>
        <xdr:cNvPr id="698" name="登録番号">
          <a:extLst>
            <a:ext uri="{FF2B5EF4-FFF2-40B4-BE49-F238E27FC236}">
              <a16:creationId xmlns:a16="http://schemas.microsoft.com/office/drawing/2014/main" id="{D650EA4B-1AB9-4194-8647-7F5F04C6E211}"/>
            </a:ext>
          </a:extLst>
        </xdr:cNvPr>
        <xdr:cNvSpPr txBox="1"/>
      </xdr:nvSpPr>
      <xdr:spPr>
        <a:xfrm>
          <a:off x="4673600" y="47726600"/>
          <a:ext cx="14859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256D001-5CC2-45A1-93B8-C576444CCF1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466</xdr:row>
      <xdr:rowOff>0</xdr:rowOff>
    </xdr:from>
    <xdr:to>
      <xdr:col>63</xdr:col>
      <xdr:colOff>17884</xdr:colOff>
      <xdr:row>559</xdr:row>
      <xdr:rowOff>28575</xdr:rowOff>
    </xdr:to>
    <xdr:pic>
      <xdr:nvPicPr>
        <xdr:cNvPr id="699" name="図 698">
          <a:extLst>
            <a:ext uri="{FF2B5EF4-FFF2-40B4-BE49-F238E27FC236}">
              <a16:creationId xmlns:a16="http://schemas.microsoft.com/office/drawing/2014/main" id="{8A21B767-4675-4332-A484-DF049A12D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182000"/>
          <a:ext cx="6418684" cy="11839575"/>
        </a:xfrm>
        <a:prstGeom prst="rect">
          <a:avLst/>
        </a:prstGeom>
      </xdr:spPr>
    </xdr:pic>
    <xdr:clientData/>
  </xdr:twoCellAnchor>
  <xdr:twoCellAnchor>
    <xdr:from>
      <xdr:col>57</xdr:col>
      <xdr:colOff>6354</xdr:colOff>
      <xdr:row>467</xdr:row>
      <xdr:rowOff>34919</xdr:rowOff>
    </xdr:from>
    <xdr:to>
      <xdr:col>58</xdr:col>
      <xdr:colOff>101605</xdr:colOff>
      <xdr:row>468</xdr:row>
      <xdr:rowOff>123821</xdr:rowOff>
    </xdr:to>
    <xdr:sp macro="" textlink="">
      <xdr:nvSpPr>
        <xdr:cNvPr id="700" name="テキスト ボックス 699">
          <a:extLst>
            <a:ext uri="{FF2B5EF4-FFF2-40B4-BE49-F238E27FC236}">
              <a16:creationId xmlns:a16="http://schemas.microsoft.com/office/drawing/2014/main" id="{DD399678-0F95-45B0-9E5D-B64EC92F9F9F}"/>
            </a:ext>
          </a:extLst>
        </xdr:cNvPr>
        <xdr:cNvSpPr txBox="1"/>
      </xdr:nvSpPr>
      <xdr:spPr>
        <a:xfrm>
          <a:off x="5797554" y="59343919"/>
          <a:ext cx="196851" cy="2159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t>6</a:t>
          </a:r>
        </a:p>
      </xdr:txBody>
    </xdr:sp>
    <xdr:clientData/>
  </xdr:twoCellAnchor>
  <xdr:twoCellAnchor>
    <xdr:from>
      <xdr:col>59</xdr:col>
      <xdr:colOff>31754</xdr:colOff>
      <xdr:row>467</xdr:row>
      <xdr:rowOff>34919</xdr:rowOff>
    </xdr:from>
    <xdr:to>
      <xdr:col>60</xdr:col>
      <xdr:colOff>101605</xdr:colOff>
      <xdr:row>468</xdr:row>
      <xdr:rowOff>123821</xdr:rowOff>
    </xdr:to>
    <xdr:sp macro="" textlink="$BQ$4">
      <xdr:nvSpPr>
        <xdr:cNvPr id="701" name="テキスト ボックス 700">
          <a:extLst>
            <a:ext uri="{FF2B5EF4-FFF2-40B4-BE49-F238E27FC236}">
              <a16:creationId xmlns:a16="http://schemas.microsoft.com/office/drawing/2014/main" id="{F03102A4-3A4C-4C81-B8DE-B09DB77120DB}"/>
            </a:ext>
          </a:extLst>
        </xdr:cNvPr>
        <xdr:cNvSpPr txBox="1"/>
      </xdr:nvSpPr>
      <xdr:spPr>
        <a:xfrm>
          <a:off x="6026154" y="59343919"/>
          <a:ext cx="171451" cy="2159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3F567F8-24EA-4C57-9795-F8C04FAC2B7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44451</xdr:colOff>
      <xdr:row>468</xdr:row>
      <xdr:rowOff>84138</xdr:rowOff>
    </xdr:from>
    <xdr:to>
      <xdr:col>17</xdr:col>
      <xdr:colOff>68264</xdr:colOff>
      <xdr:row>470</xdr:row>
      <xdr:rowOff>103188</xdr:rowOff>
    </xdr:to>
    <xdr:sp macro="" textlink="請求書B明細入力!E5">
      <xdr:nvSpPr>
        <xdr:cNvPr id="702" name="テキスト ボックス 701">
          <a:extLst>
            <a:ext uri="{FF2B5EF4-FFF2-40B4-BE49-F238E27FC236}">
              <a16:creationId xmlns:a16="http://schemas.microsoft.com/office/drawing/2014/main" id="{6982A224-986F-4E24-A319-D46A05145165}"/>
            </a:ext>
          </a:extLst>
        </xdr:cNvPr>
        <xdr:cNvSpPr txBox="1"/>
      </xdr:nvSpPr>
      <xdr:spPr>
        <a:xfrm>
          <a:off x="755651" y="59520138"/>
          <a:ext cx="1039813" cy="273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85B05B5-FAFD-421F-8D5D-1B925598362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6351</xdr:colOff>
      <xdr:row>479</xdr:row>
      <xdr:rowOff>46038</xdr:rowOff>
    </xdr:from>
    <xdr:to>
      <xdr:col>28</xdr:col>
      <xdr:colOff>85718</xdr:colOff>
      <xdr:row>482</xdr:row>
      <xdr:rowOff>7938</xdr:rowOff>
    </xdr:to>
    <xdr:sp macro="" textlink="請求書B明細入力!E7">
      <xdr:nvSpPr>
        <xdr:cNvPr id="703" name="テキスト ボックス 702">
          <a:extLst>
            <a:ext uri="{FF2B5EF4-FFF2-40B4-BE49-F238E27FC236}">
              <a16:creationId xmlns:a16="http://schemas.microsoft.com/office/drawing/2014/main" id="{A6537B16-8B0D-490A-AEA8-CA973C9C299D}"/>
            </a:ext>
          </a:extLst>
        </xdr:cNvPr>
        <xdr:cNvSpPr txBox="1"/>
      </xdr:nvSpPr>
      <xdr:spPr>
        <a:xfrm>
          <a:off x="819151" y="60879038"/>
          <a:ext cx="2111367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C95F017-115B-48E9-8F6D-3E41E0C2F08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25401</xdr:colOff>
      <xdr:row>482</xdr:row>
      <xdr:rowOff>14288</xdr:rowOff>
    </xdr:from>
    <xdr:to>
      <xdr:col>28</xdr:col>
      <xdr:colOff>101600</xdr:colOff>
      <xdr:row>485</xdr:row>
      <xdr:rowOff>84138</xdr:rowOff>
    </xdr:to>
    <xdr:sp macro="" textlink="請求書B明細入力!E8">
      <xdr:nvSpPr>
        <xdr:cNvPr id="704" name="テキスト ボックス 703">
          <a:extLst>
            <a:ext uri="{FF2B5EF4-FFF2-40B4-BE49-F238E27FC236}">
              <a16:creationId xmlns:a16="http://schemas.microsoft.com/office/drawing/2014/main" id="{85295325-D68E-40EE-8891-7748C6F9FC19}"/>
            </a:ext>
          </a:extLst>
        </xdr:cNvPr>
        <xdr:cNvSpPr txBox="1"/>
      </xdr:nvSpPr>
      <xdr:spPr>
        <a:xfrm>
          <a:off x="838201" y="61228288"/>
          <a:ext cx="2108199" cy="450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2E119E7-58D5-44A4-9A3A-3ED41C3DAC78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101601</xdr:colOff>
      <xdr:row>472</xdr:row>
      <xdr:rowOff>7938</xdr:rowOff>
    </xdr:from>
    <xdr:to>
      <xdr:col>60</xdr:col>
      <xdr:colOff>73026</xdr:colOff>
      <xdr:row>474</xdr:row>
      <xdr:rowOff>7938</xdr:rowOff>
    </xdr:to>
    <xdr:sp macro="" textlink="請求書B明細入力!E11">
      <xdr:nvSpPr>
        <xdr:cNvPr id="705" name="テキスト ボックス 704">
          <a:extLst>
            <a:ext uri="{FF2B5EF4-FFF2-40B4-BE49-F238E27FC236}">
              <a16:creationId xmlns:a16="http://schemas.microsoft.com/office/drawing/2014/main" id="{874E0E04-020D-4CD9-A08C-8587E7F1B72F}"/>
            </a:ext>
          </a:extLst>
        </xdr:cNvPr>
        <xdr:cNvSpPr txBox="1"/>
      </xdr:nvSpPr>
      <xdr:spPr>
        <a:xfrm>
          <a:off x="4673601" y="59951938"/>
          <a:ext cx="1495425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99E9CE2-2FB9-4C4B-8FA0-D23A1DE18CE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101601</xdr:colOff>
      <xdr:row>474</xdr:row>
      <xdr:rowOff>7938</xdr:rowOff>
    </xdr:from>
    <xdr:to>
      <xdr:col>60</xdr:col>
      <xdr:colOff>58739</xdr:colOff>
      <xdr:row>476</xdr:row>
      <xdr:rowOff>17463</xdr:rowOff>
    </xdr:to>
    <xdr:sp macro="" textlink="請求書B明細入力!E12">
      <xdr:nvSpPr>
        <xdr:cNvPr id="706" name="テキスト ボックス 705">
          <a:extLst>
            <a:ext uri="{FF2B5EF4-FFF2-40B4-BE49-F238E27FC236}">
              <a16:creationId xmlns:a16="http://schemas.microsoft.com/office/drawing/2014/main" id="{84A0017E-F738-406F-999B-01715D8DCACE}"/>
            </a:ext>
          </a:extLst>
        </xdr:cNvPr>
        <xdr:cNvSpPr txBox="1"/>
      </xdr:nvSpPr>
      <xdr:spPr>
        <a:xfrm>
          <a:off x="4673601" y="60205938"/>
          <a:ext cx="1481138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C908ED1-8BC3-43D3-8372-21985CCB6FC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38</xdr:col>
      <xdr:colOff>1</xdr:colOff>
      <xdr:row>476</xdr:row>
      <xdr:rowOff>90488</xdr:rowOff>
    </xdr:from>
    <xdr:to>
      <xdr:col>60</xdr:col>
      <xdr:colOff>85724</xdr:colOff>
      <xdr:row>481</xdr:row>
      <xdr:rowOff>77788</xdr:rowOff>
    </xdr:to>
    <xdr:sp macro="" textlink="$BN$2">
      <xdr:nvSpPr>
        <xdr:cNvPr id="707" name="テキスト ボックス 706">
          <a:extLst>
            <a:ext uri="{FF2B5EF4-FFF2-40B4-BE49-F238E27FC236}">
              <a16:creationId xmlns:a16="http://schemas.microsoft.com/office/drawing/2014/main" id="{595E771C-A836-4A8F-9E5E-CC66BB7E1C10}"/>
            </a:ext>
          </a:extLst>
        </xdr:cNvPr>
        <xdr:cNvSpPr txBox="1"/>
      </xdr:nvSpPr>
      <xdr:spPr>
        <a:xfrm>
          <a:off x="3860801" y="60542488"/>
          <a:ext cx="2320923" cy="622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/>
          <a:fld id="{6102C3AE-1924-4AED-B39B-530FFCB082D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　
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82551</xdr:colOff>
      <xdr:row>481</xdr:row>
      <xdr:rowOff>6350</xdr:rowOff>
    </xdr:from>
    <xdr:to>
      <xdr:col>60</xdr:col>
      <xdr:colOff>50800</xdr:colOff>
      <xdr:row>483</xdr:row>
      <xdr:rowOff>19054</xdr:rowOff>
    </xdr:to>
    <xdr:sp macro="" textlink="請求書B明細入力!E17">
      <xdr:nvSpPr>
        <xdr:cNvPr id="708" name="テキスト ボックス 707">
          <a:extLst>
            <a:ext uri="{FF2B5EF4-FFF2-40B4-BE49-F238E27FC236}">
              <a16:creationId xmlns:a16="http://schemas.microsoft.com/office/drawing/2014/main" id="{8989AB74-F26B-4031-9D8D-30183E07C443}"/>
            </a:ext>
          </a:extLst>
        </xdr:cNvPr>
        <xdr:cNvSpPr txBox="1"/>
      </xdr:nvSpPr>
      <xdr:spPr>
        <a:xfrm>
          <a:off x="3841751" y="61093350"/>
          <a:ext cx="2305049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F977A5C-2BF2-4CEA-99E7-C75D8507357F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76201</xdr:colOff>
      <xdr:row>482</xdr:row>
      <xdr:rowOff>76200</xdr:rowOff>
    </xdr:from>
    <xdr:to>
      <xdr:col>60</xdr:col>
      <xdr:colOff>44450</xdr:colOff>
      <xdr:row>484</xdr:row>
      <xdr:rowOff>88904</xdr:rowOff>
    </xdr:to>
    <xdr:sp macro="" textlink="請求書B明細入力!E18">
      <xdr:nvSpPr>
        <xdr:cNvPr id="709" name="テキスト ボックス 708">
          <a:extLst>
            <a:ext uri="{FF2B5EF4-FFF2-40B4-BE49-F238E27FC236}">
              <a16:creationId xmlns:a16="http://schemas.microsoft.com/office/drawing/2014/main" id="{C0E5953F-0935-4374-99F4-334841467C6C}"/>
            </a:ext>
          </a:extLst>
        </xdr:cNvPr>
        <xdr:cNvSpPr txBox="1"/>
      </xdr:nvSpPr>
      <xdr:spPr>
        <a:xfrm>
          <a:off x="3835401" y="61290200"/>
          <a:ext cx="2305049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D140FB4-C427-4A96-8758-1EECD7446D99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76201</xdr:colOff>
      <xdr:row>484</xdr:row>
      <xdr:rowOff>31750</xdr:rowOff>
    </xdr:from>
    <xdr:to>
      <xdr:col>60</xdr:col>
      <xdr:colOff>44450</xdr:colOff>
      <xdr:row>486</xdr:row>
      <xdr:rowOff>44454</xdr:rowOff>
    </xdr:to>
    <xdr:sp macro="" textlink="請求書B明細入力!E19">
      <xdr:nvSpPr>
        <xdr:cNvPr id="710" name="テキスト ボックス 709">
          <a:extLst>
            <a:ext uri="{FF2B5EF4-FFF2-40B4-BE49-F238E27FC236}">
              <a16:creationId xmlns:a16="http://schemas.microsoft.com/office/drawing/2014/main" id="{811C9255-7BD2-4EE7-BCAA-727D7336882C}"/>
            </a:ext>
          </a:extLst>
        </xdr:cNvPr>
        <xdr:cNvSpPr txBox="1"/>
      </xdr:nvSpPr>
      <xdr:spPr>
        <a:xfrm>
          <a:off x="3835401" y="61499750"/>
          <a:ext cx="2305049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45570B-4721-4E40-B22F-CE948412F5C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19051</xdr:colOff>
      <xdr:row>486</xdr:row>
      <xdr:rowOff>109538</xdr:rowOff>
    </xdr:from>
    <xdr:to>
      <xdr:col>45</xdr:col>
      <xdr:colOff>58739</xdr:colOff>
      <xdr:row>488</xdr:row>
      <xdr:rowOff>77790</xdr:rowOff>
    </xdr:to>
    <xdr:sp macro="" textlink="請求書B明細入力!E21">
      <xdr:nvSpPr>
        <xdr:cNvPr id="711" name="テキスト ボックス 710">
          <a:extLst>
            <a:ext uri="{FF2B5EF4-FFF2-40B4-BE49-F238E27FC236}">
              <a16:creationId xmlns:a16="http://schemas.microsoft.com/office/drawing/2014/main" id="{E8224871-D479-48FE-8AC5-116D12F9F760}"/>
            </a:ext>
          </a:extLst>
        </xdr:cNvPr>
        <xdr:cNvSpPr txBox="1"/>
      </xdr:nvSpPr>
      <xdr:spPr>
        <a:xfrm>
          <a:off x="3778251" y="61831538"/>
          <a:ext cx="85248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0B685A-4D80-43A4-986A-3ACF7626C1A4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25401</xdr:colOff>
      <xdr:row>486</xdr:row>
      <xdr:rowOff>115888</xdr:rowOff>
    </xdr:from>
    <xdr:to>
      <xdr:col>57</xdr:col>
      <xdr:colOff>103189</xdr:colOff>
      <xdr:row>488</xdr:row>
      <xdr:rowOff>84140</xdr:rowOff>
    </xdr:to>
    <xdr:sp macro="" textlink="請求書B明細入力!I21">
      <xdr:nvSpPr>
        <xdr:cNvPr id="712" name="テキスト ボックス 711">
          <a:extLst>
            <a:ext uri="{FF2B5EF4-FFF2-40B4-BE49-F238E27FC236}">
              <a16:creationId xmlns:a16="http://schemas.microsoft.com/office/drawing/2014/main" id="{18DE231E-FCD3-4D67-B6EB-2F10EA7E0CBA}"/>
            </a:ext>
          </a:extLst>
        </xdr:cNvPr>
        <xdr:cNvSpPr txBox="1"/>
      </xdr:nvSpPr>
      <xdr:spPr>
        <a:xfrm>
          <a:off x="4902201" y="61837888"/>
          <a:ext cx="99218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4689735-9AAE-41CB-BB51-E22AE4FFE2C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19051</xdr:colOff>
      <xdr:row>488</xdr:row>
      <xdr:rowOff>103188</xdr:rowOff>
    </xdr:from>
    <xdr:to>
      <xdr:col>42</xdr:col>
      <xdr:colOff>65089</xdr:colOff>
      <xdr:row>490</xdr:row>
      <xdr:rowOff>71440</xdr:rowOff>
    </xdr:to>
    <xdr:sp macro="" textlink="請求書B明細入力!E22">
      <xdr:nvSpPr>
        <xdr:cNvPr id="713" name="テキスト ボックス 712">
          <a:extLst>
            <a:ext uri="{FF2B5EF4-FFF2-40B4-BE49-F238E27FC236}">
              <a16:creationId xmlns:a16="http://schemas.microsoft.com/office/drawing/2014/main" id="{0E69998B-8DAC-49F6-B73E-489F9BCED412}"/>
            </a:ext>
          </a:extLst>
        </xdr:cNvPr>
        <xdr:cNvSpPr txBox="1"/>
      </xdr:nvSpPr>
      <xdr:spPr>
        <a:xfrm>
          <a:off x="3778251" y="62079188"/>
          <a:ext cx="55403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FBFE9DE-459C-4F22-8E39-AAB59428DFD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50801</xdr:colOff>
      <xdr:row>488</xdr:row>
      <xdr:rowOff>103188</xdr:rowOff>
    </xdr:from>
    <xdr:to>
      <xdr:col>50</xdr:col>
      <xdr:colOff>15877</xdr:colOff>
      <xdr:row>490</xdr:row>
      <xdr:rowOff>71440</xdr:rowOff>
    </xdr:to>
    <xdr:sp macro="" textlink="$BO$3">
      <xdr:nvSpPr>
        <xdr:cNvPr id="714" name="テキスト ボックス 713">
          <a:extLst>
            <a:ext uri="{FF2B5EF4-FFF2-40B4-BE49-F238E27FC236}">
              <a16:creationId xmlns:a16="http://schemas.microsoft.com/office/drawing/2014/main" id="{426607F8-4E74-43B7-BCA9-BF0F741A84C0}"/>
            </a:ext>
          </a:extLst>
        </xdr:cNvPr>
        <xdr:cNvSpPr txBox="1"/>
      </xdr:nvSpPr>
      <xdr:spPr>
        <a:xfrm>
          <a:off x="4927601" y="62079188"/>
          <a:ext cx="1682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6A0CA3A-E523-418D-BE65-449D47E2E47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0</a:t>
          </a:fld>
          <a:endParaRPr kumimoji="1" lang="ja-JP" altLang="en-US" sz="1100"/>
        </a:p>
      </xdr:txBody>
    </xdr:sp>
    <xdr:clientData/>
  </xdr:twoCellAnchor>
  <xdr:twoCellAnchor>
    <xdr:from>
      <xdr:col>50</xdr:col>
      <xdr:colOff>1</xdr:colOff>
      <xdr:row>488</xdr:row>
      <xdr:rowOff>96838</xdr:rowOff>
    </xdr:from>
    <xdr:to>
      <xdr:col>51</xdr:col>
      <xdr:colOff>92077</xdr:colOff>
      <xdr:row>490</xdr:row>
      <xdr:rowOff>65090</xdr:rowOff>
    </xdr:to>
    <xdr:sp macro="" textlink="$BP$3">
      <xdr:nvSpPr>
        <xdr:cNvPr id="715" name="テキスト ボックス 714">
          <a:extLst>
            <a:ext uri="{FF2B5EF4-FFF2-40B4-BE49-F238E27FC236}">
              <a16:creationId xmlns:a16="http://schemas.microsoft.com/office/drawing/2014/main" id="{2258275B-195D-4606-8390-E8012AB7BE50}"/>
            </a:ext>
          </a:extLst>
        </xdr:cNvPr>
        <xdr:cNvSpPr txBox="1"/>
      </xdr:nvSpPr>
      <xdr:spPr>
        <a:xfrm>
          <a:off x="5080001" y="62072838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5877478-6AE6-4910-A7F0-9DD0646FD9B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51</xdr:col>
      <xdr:colOff>88901</xdr:colOff>
      <xdr:row>488</xdr:row>
      <xdr:rowOff>96838</xdr:rowOff>
    </xdr:from>
    <xdr:to>
      <xdr:col>53</xdr:col>
      <xdr:colOff>53977</xdr:colOff>
      <xdr:row>490</xdr:row>
      <xdr:rowOff>65090</xdr:rowOff>
    </xdr:to>
    <xdr:sp macro="" textlink="$BQ$3">
      <xdr:nvSpPr>
        <xdr:cNvPr id="716" name="テキスト ボックス 715">
          <a:extLst>
            <a:ext uri="{FF2B5EF4-FFF2-40B4-BE49-F238E27FC236}">
              <a16:creationId xmlns:a16="http://schemas.microsoft.com/office/drawing/2014/main" id="{90DE2835-B3AF-49F7-BBC7-A585AE3ED6D0}"/>
            </a:ext>
          </a:extLst>
        </xdr:cNvPr>
        <xdr:cNvSpPr txBox="1"/>
      </xdr:nvSpPr>
      <xdr:spPr>
        <a:xfrm>
          <a:off x="5270501" y="62072838"/>
          <a:ext cx="1682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F1755C7-D747-4317-BCD1-DCE86BEBF76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63501</xdr:colOff>
      <xdr:row>488</xdr:row>
      <xdr:rowOff>96838</xdr:rowOff>
    </xdr:from>
    <xdr:to>
      <xdr:col>55</xdr:col>
      <xdr:colOff>28577</xdr:colOff>
      <xdr:row>490</xdr:row>
      <xdr:rowOff>65090</xdr:rowOff>
    </xdr:to>
    <xdr:sp macro="" textlink="$BR$3">
      <xdr:nvSpPr>
        <xdr:cNvPr id="717" name="テキスト ボックス 716">
          <a:extLst>
            <a:ext uri="{FF2B5EF4-FFF2-40B4-BE49-F238E27FC236}">
              <a16:creationId xmlns:a16="http://schemas.microsoft.com/office/drawing/2014/main" id="{7C34D5D4-8ED0-4A98-976C-F43E4211111C}"/>
            </a:ext>
          </a:extLst>
        </xdr:cNvPr>
        <xdr:cNvSpPr txBox="1"/>
      </xdr:nvSpPr>
      <xdr:spPr>
        <a:xfrm>
          <a:off x="5448301" y="62072838"/>
          <a:ext cx="1682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9CA831F-6844-4E06-9CE4-78AD4B6C6A1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55</xdr:col>
      <xdr:colOff>31751</xdr:colOff>
      <xdr:row>488</xdr:row>
      <xdr:rowOff>96838</xdr:rowOff>
    </xdr:from>
    <xdr:to>
      <xdr:col>56</xdr:col>
      <xdr:colOff>98427</xdr:colOff>
      <xdr:row>490</xdr:row>
      <xdr:rowOff>65090</xdr:rowOff>
    </xdr:to>
    <xdr:sp macro="" textlink="$BS$3">
      <xdr:nvSpPr>
        <xdr:cNvPr id="718" name="テキスト ボックス 717">
          <a:extLst>
            <a:ext uri="{FF2B5EF4-FFF2-40B4-BE49-F238E27FC236}">
              <a16:creationId xmlns:a16="http://schemas.microsoft.com/office/drawing/2014/main" id="{F64425AA-6CFE-42DC-8C2A-F147106B6CA3}"/>
            </a:ext>
          </a:extLst>
        </xdr:cNvPr>
        <xdr:cNvSpPr txBox="1"/>
      </xdr:nvSpPr>
      <xdr:spPr>
        <a:xfrm>
          <a:off x="5619751" y="62072838"/>
          <a:ext cx="1682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D015FC9-1A6D-463C-81B6-8759CEF81CD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57</xdr:col>
      <xdr:colOff>1</xdr:colOff>
      <xdr:row>488</xdr:row>
      <xdr:rowOff>96838</xdr:rowOff>
    </xdr:from>
    <xdr:to>
      <xdr:col>58</xdr:col>
      <xdr:colOff>92077</xdr:colOff>
      <xdr:row>490</xdr:row>
      <xdr:rowOff>65090</xdr:rowOff>
    </xdr:to>
    <xdr:sp macro="" textlink="$BT$3">
      <xdr:nvSpPr>
        <xdr:cNvPr id="719" name="テキスト ボックス 718">
          <a:extLst>
            <a:ext uri="{FF2B5EF4-FFF2-40B4-BE49-F238E27FC236}">
              <a16:creationId xmlns:a16="http://schemas.microsoft.com/office/drawing/2014/main" id="{14047ED1-E3F0-4C65-BF72-8042F250CD2D}"/>
            </a:ext>
          </a:extLst>
        </xdr:cNvPr>
        <xdr:cNvSpPr txBox="1"/>
      </xdr:nvSpPr>
      <xdr:spPr>
        <a:xfrm>
          <a:off x="5791201" y="62072838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6AF86FE-3DC6-4ECA-8096-533D1BC09DC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58</xdr:col>
      <xdr:colOff>95251</xdr:colOff>
      <xdr:row>488</xdr:row>
      <xdr:rowOff>90488</xdr:rowOff>
    </xdr:from>
    <xdr:to>
      <xdr:col>60</xdr:col>
      <xdr:colOff>60327</xdr:colOff>
      <xdr:row>490</xdr:row>
      <xdr:rowOff>58740</xdr:rowOff>
    </xdr:to>
    <xdr:sp macro="" textlink="$BU$3">
      <xdr:nvSpPr>
        <xdr:cNvPr id="720" name="テキスト ボックス 719">
          <a:extLst>
            <a:ext uri="{FF2B5EF4-FFF2-40B4-BE49-F238E27FC236}">
              <a16:creationId xmlns:a16="http://schemas.microsoft.com/office/drawing/2014/main" id="{9E1EC4CC-C4ED-4404-9C35-BEA3DC5F3601}"/>
            </a:ext>
          </a:extLst>
        </xdr:cNvPr>
        <xdr:cNvSpPr txBox="1"/>
      </xdr:nvSpPr>
      <xdr:spPr>
        <a:xfrm>
          <a:off x="5988051" y="62066488"/>
          <a:ext cx="1682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408CFA8-6547-4034-8F87-8A12675B136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57151</xdr:colOff>
      <xdr:row>490</xdr:row>
      <xdr:rowOff>90488</xdr:rowOff>
    </xdr:from>
    <xdr:to>
      <xdr:col>60</xdr:col>
      <xdr:colOff>96838</xdr:colOff>
      <xdr:row>492</xdr:row>
      <xdr:rowOff>88904</xdr:rowOff>
    </xdr:to>
    <xdr:sp macro="" textlink="請求書B明細入力!E23">
      <xdr:nvSpPr>
        <xdr:cNvPr id="721" name="テキスト ボックス 720">
          <a:extLst>
            <a:ext uri="{FF2B5EF4-FFF2-40B4-BE49-F238E27FC236}">
              <a16:creationId xmlns:a16="http://schemas.microsoft.com/office/drawing/2014/main" id="{82430F7F-B05A-4FB9-99B4-01DD0EAA6AA8}"/>
            </a:ext>
          </a:extLst>
        </xdr:cNvPr>
        <xdr:cNvSpPr txBox="1"/>
      </xdr:nvSpPr>
      <xdr:spPr>
        <a:xfrm>
          <a:off x="3816351" y="62320488"/>
          <a:ext cx="2376487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8C68C29-0602-42E8-B8A5-1868C5C3C1F1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57151</xdr:colOff>
      <xdr:row>492</xdr:row>
      <xdr:rowOff>103188</xdr:rowOff>
    </xdr:from>
    <xdr:to>
      <xdr:col>60</xdr:col>
      <xdr:colOff>96838</xdr:colOff>
      <xdr:row>494</xdr:row>
      <xdr:rowOff>101604</xdr:rowOff>
    </xdr:to>
    <xdr:sp macro="" textlink="請求書B明細入力!E24">
      <xdr:nvSpPr>
        <xdr:cNvPr id="722" name="テキスト ボックス 721">
          <a:extLst>
            <a:ext uri="{FF2B5EF4-FFF2-40B4-BE49-F238E27FC236}">
              <a16:creationId xmlns:a16="http://schemas.microsoft.com/office/drawing/2014/main" id="{964F7598-1BBF-4C85-832F-EF0733B0E2A7}"/>
            </a:ext>
          </a:extLst>
        </xdr:cNvPr>
        <xdr:cNvSpPr txBox="1"/>
      </xdr:nvSpPr>
      <xdr:spPr>
        <a:xfrm>
          <a:off x="3816351" y="62587188"/>
          <a:ext cx="2376487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882BF7C-0FA7-4796-9AB3-037175D4F32F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101600</xdr:colOff>
      <xdr:row>469</xdr:row>
      <xdr:rowOff>101600</xdr:rowOff>
    </xdr:from>
    <xdr:to>
      <xdr:col>60</xdr:col>
      <xdr:colOff>63500</xdr:colOff>
      <xdr:row>471</xdr:row>
      <xdr:rowOff>101600</xdr:rowOff>
    </xdr:to>
    <xdr:sp macro="" textlink="請求書B明細入力!E10">
      <xdr:nvSpPr>
        <xdr:cNvPr id="723" name="登録番号">
          <a:extLst>
            <a:ext uri="{FF2B5EF4-FFF2-40B4-BE49-F238E27FC236}">
              <a16:creationId xmlns:a16="http://schemas.microsoft.com/office/drawing/2014/main" id="{A71AEFFF-7132-436F-8137-0D0CC8497BFF}"/>
            </a:ext>
          </a:extLst>
        </xdr:cNvPr>
        <xdr:cNvSpPr txBox="1"/>
      </xdr:nvSpPr>
      <xdr:spPr>
        <a:xfrm>
          <a:off x="4673600" y="59664600"/>
          <a:ext cx="14859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256D001-5CC2-45A1-93B8-C576444CCF1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560</xdr:row>
      <xdr:rowOff>0</xdr:rowOff>
    </xdr:from>
    <xdr:to>
      <xdr:col>63</xdr:col>
      <xdr:colOff>17884</xdr:colOff>
      <xdr:row>653</xdr:row>
      <xdr:rowOff>28575</xdr:rowOff>
    </xdr:to>
    <xdr:pic>
      <xdr:nvPicPr>
        <xdr:cNvPr id="724" name="図 723">
          <a:extLst>
            <a:ext uri="{FF2B5EF4-FFF2-40B4-BE49-F238E27FC236}">
              <a16:creationId xmlns:a16="http://schemas.microsoft.com/office/drawing/2014/main" id="{021FCA15-CEDA-4430-87BF-7F2760450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120000"/>
          <a:ext cx="6418684" cy="11839575"/>
        </a:xfrm>
        <a:prstGeom prst="rect">
          <a:avLst/>
        </a:prstGeom>
      </xdr:spPr>
    </xdr:pic>
    <xdr:clientData/>
  </xdr:twoCellAnchor>
  <xdr:twoCellAnchor>
    <xdr:from>
      <xdr:col>57</xdr:col>
      <xdr:colOff>6354</xdr:colOff>
      <xdr:row>561</xdr:row>
      <xdr:rowOff>34919</xdr:rowOff>
    </xdr:from>
    <xdr:to>
      <xdr:col>58</xdr:col>
      <xdr:colOff>101605</xdr:colOff>
      <xdr:row>562</xdr:row>
      <xdr:rowOff>123821</xdr:rowOff>
    </xdr:to>
    <xdr:sp macro="" textlink="">
      <xdr:nvSpPr>
        <xdr:cNvPr id="725" name="テキスト ボックス 724">
          <a:extLst>
            <a:ext uri="{FF2B5EF4-FFF2-40B4-BE49-F238E27FC236}">
              <a16:creationId xmlns:a16="http://schemas.microsoft.com/office/drawing/2014/main" id="{BD1A33DD-D632-49BF-8BD9-C0207457BF24}"/>
            </a:ext>
          </a:extLst>
        </xdr:cNvPr>
        <xdr:cNvSpPr txBox="1"/>
      </xdr:nvSpPr>
      <xdr:spPr>
        <a:xfrm>
          <a:off x="5797554" y="71281919"/>
          <a:ext cx="196851" cy="2159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t>7</a:t>
          </a:r>
        </a:p>
      </xdr:txBody>
    </xdr:sp>
    <xdr:clientData/>
  </xdr:twoCellAnchor>
  <xdr:twoCellAnchor>
    <xdr:from>
      <xdr:col>59</xdr:col>
      <xdr:colOff>31754</xdr:colOff>
      <xdr:row>561</xdr:row>
      <xdr:rowOff>34919</xdr:rowOff>
    </xdr:from>
    <xdr:to>
      <xdr:col>60</xdr:col>
      <xdr:colOff>101605</xdr:colOff>
      <xdr:row>562</xdr:row>
      <xdr:rowOff>123821</xdr:rowOff>
    </xdr:to>
    <xdr:sp macro="" textlink="$BQ$4">
      <xdr:nvSpPr>
        <xdr:cNvPr id="726" name="テキスト ボックス 725">
          <a:extLst>
            <a:ext uri="{FF2B5EF4-FFF2-40B4-BE49-F238E27FC236}">
              <a16:creationId xmlns:a16="http://schemas.microsoft.com/office/drawing/2014/main" id="{622520C6-AC9D-4CD9-95F1-549D9124F2E1}"/>
            </a:ext>
          </a:extLst>
        </xdr:cNvPr>
        <xdr:cNvSpPr txBox="1"/>
      </xdr:nvSpPr>
      <xdr:spPr>
        <a:xfrm>
          <a:off x="6026154" y="71281919"/>
          <a:ext cx="171451" cy="2159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3F567F8-24EA-4C57-9795-F8C04FAC2B7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44451</xdr:colOff>
      <xdr:row>562</xdr:row>
      <xdr:rowOff>84138</xdr:rowOff>
    </xdr:from>
    <xdr:to>
      <xdr:col>17</xdr:col>
      <xdr:colOff>68264</xdr:colOff>
      <xdr:row>564</xdr:row>
      <xdr:rowOff>103188</xdr:rowOff>
    </xdr:to>
    <xdr:sp macro="" textlink="請求書B明細入力!E5">
      <xdr:nvSpPr>
        <xdr:cNvPr id="727" name="テキスト ボックス 726">
          <a:extLst>
            <a:ext uri="{FF2B5EF4-FFF2-40B4-BE49-F238E27FC236}">
              <a16:creationId xmlns:a16="http://schemas.microsoft.com/office/drawing/2014/main" id="{82370506-8FB6-4A41-84CD-E67AB04FE08B}"/>
            </a:ext>
          </a:extLst>
        </xdr:cNvPr>
        <xdr:cNvSpPr txBox="1"/>
      </xdr:nvSpPr>
      <xdr:spPr>
        <a:xfrm>
          <a:off x="755651" y="71458138"/>
          <a:ext cx="1039813" cy="273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85B05B5-FAFD-421F-8D5D-1B925598362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6351</xdr:colOff>
      <xdr:row>573</xdr:row>
      <xdr:rowOff>46038</xdr:rowOff>
    </xdr:from>
    <xdr:to>
      <xdr:col>28</xdr:col>
      <xdr:colOff>85718</xdr:colOff>
      <xdr:row>576</xdr:row>
      <xdr:rowOff>7938</xdr:rowOff>
    </xdr:to>
    <xdr:sp macro="" textlink="請求書B明細入力!E7">
      <xdr:nvSpPr>
        <xdr:cNvPr id="728" name="テキスト ボックス 727">
          <a:extLst>
            <a:ext uri="{FF2B5EF4-FFF2-40B4-BE49-F238E27FC236}">
              <a16:creationId xmlns:a16="http://schemas.microsoft.com/office/drawing/2014/main" id="{23BC87D8-59EF-4910-9E31-E9EF24C53F20}"/>
            </a:ext>
          </a:extLst>
        </xdr:cNvPr>
        <xdr:cNvSpPr txBox="1"/>
      </xdr:nvSpPr>
      <xdr:spPr>
        <a:xfrm>
          <a:off x="819151" y="72817038"/>
          <a:ext cx="2111367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C95F017-115B-48E9-8F6D-3E41E0C2F08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25401</xdr:colOff>
      <xdr:row>576</xdr:row>
      <xdr:rowOff>14288</xdr:rowOff>
    </xdr:from>
    <xdr:to>
      <xdr:col>28</xdr:col>
      <xdr:colOff>101600</xdr:colOff>
      <xdr:row>579</xdr:row>
      <xdr:rowOff>84138</xdr:rowOff>
    </xdr:to>
    <xdr:sp macro="" textlink="請求書B明細入力!E8">
      <xdr:nvSpPr>
        <xdr:cNvPr id="729" name="テキスト ボックス 728">
          <a:extLst>
            <a:ext uri="{FF2B5EF4-FFF2-40B4-BE49-F238E27FC236}">
              <a16:creationId xmlns:a16="http://schemas.microsoft.com/office/drawing/2014/main" id="{BC4CB72E-AFDE-415D-AE6A-4A0365F1159B}"/>
            </a:ext>
          </a:extLst>
        </xdr:cNvPr>
        <xdr:cNvSpPr txBox="1"/>
      </xdr:nvSpPr>
      <xdr:spPr>
        <a:xfrm>
          <a:off x="838201" y="73166288"/>
          <a:ext cx="2108199" cy="450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2E119E7-58D5-44A4-9A3A-3ED41C3DAC78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101601</xdr:colOff>
      <xdr:row>566</xdr:row>
      <xdr:rowOff>7938</xdr:rowOff>
    </xdr:from>
    <xdr:to>
      <xdr:col>60</xdr:col>
      <xdr:colOff>73026</xdr:colOff>
      <xdr:row>568</xdr:row>
      <xdr:rowOff>7938</xdr:rowOff>
    </xdr:to>
    <xdr:sp macro="" textlink="請求書B明細入力!E11">
      <xdr:nvSpPr>
        <xdr:cNvPr id="730" name="テキスト ボックス 729">
          <a:extLst>
            <a:ext uri="{FF2B5EF4-FFF2-40B4-BE49-F238E27FC236}">
              <a16:creationId xmlns:a16="http://schemas.microsoft.com/office/drawing/2014/main" id="{AC74E562-0D0C-4776-87A4-78FA942D243B}"/>
            </a:ext>
          </a:extLst>
        </xdr:cNvPr>
        <xdr:cNvSpPr txBox="1"/>
      </xdr:nvSpPr>
      <xdr:spPr>
        <a:xfrm>
          <a:off x="4673601" y="71889938"/>
          <a:ext cx="1495425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99E9CE2-2FB9-4C4B-8FA0-D23A1DE18CE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101601</xdr:colOff>
      <xdr:row>568</xdr:row>
      <xdr:rowOff>7938</xdr:rowOff>
    </xdr:from>
    <xdr:to>
      <xdr:col>60</xdr:col>
      <xdr:colOff>58739</xdr:colOff>
      <xdr:row>570</xdr:row>
      <xdr:rowOff>17463</xdr:rowOff>
    </xdr:to>
    <xdr:sp macro="" textlink="請求書B明細入力!E12">
      <xdr:nvSpPr>
        <xdr:cNvPr id="731" name="テキスト ボックス 730">
          <a:extLst>
            <a:ext uri="{FF2B5EF4-FFF2-40B4-BE49-F238E27FC236}">
              <a16:creationId xmlns:a16="http://schemas.microsoft.com/office/drawing/2014/main" id="{B496FA8F-E52B-48EA-BAD7-FBE1A5B9DBE8}"/>
            </a:ext>
          </a:extLst>
        </xdr:cNvPr>
        <xdr:cNvSpPr txBox="1"/>
      </xdr:nvSpPr>
      <xdr:spPr>
        <a:xfrm>
          <a:off x="4673601" y="72143938"/>
          <a:ext cx="1481138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C908ED1-8BC3-43D3-8372-21985CCB6FC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38</xdr:col>
      <xdr:colOff>1</xdr:colOff>
      <xdr:row>570</xdr:row>
      <xdr:rowOff>90488</xdr:rowOff>
    </xdr:from>
    <xdr:to>
      <xdr:col>60</xdr:col>
      <xdr:colOff>85724</xdr:colOff>
      <xdr:row>575</xdr:row>
      <xdr:rowOff>77788</xdr:rowOff>
    </xdr:to>
    <xdr:sp macro="" textlink="$BN$2">
      <xdr:nvSpPr>
        <xdr:cNvPr id="732" name="テキスト ボックス 731">
          <a:extLst>
            <a:ext uri="{FF2B5EF4-FFF2-40B4-BE49-F238E27FC236}">
              <a16:creationId xmlns:a16="http://schemas.microsoft.com/office/drawing/2014/main" id="{54C5EC5B-2AE1-4C1A-A4A4-A01AB1FDB3F7}"/>
            </a:ext>
          </a:extLst>
        </xdr:cNvPr>
        <xdr:cNvSpPr txBox="1"/>
      </xdr:nvSpPr>
      <xdr:spPr>
        <a:xfrm>
          <a:off x="3860801" y="72480488"/>
          <a:ext cx="2320923" cy="622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/>
          <a:fld id="{6102C3AE-1924-4AED-B39B-530FFCB082D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　
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82551</xdr:colOff>
      <xdr:row>575</xdr:row>
      <xdr:rowOff>6350</xdr:rowOff>
    </xdr:from>
    <xdr:to>
      <xdr:col>60</xdr:col>
      <xdr:colOff>50800</xdr:colOff>
      <xdr:row>577</xdr:row>
      <xdr:rowOff>19054</xdr:rowOff>
    </xdr:to>
    <xdr:sp macro="" textlink="請求書B明細入力!E17">
      <xdr:nvSpPr>
        <xdr:cNvPr id="733" name="テキスト ボックス 732">
          <a:extLst>
            <a:ext uri="{FF2B5EF4-FFF2-40B4-BE49-F238E27FC236}">
              <a16:creationId xmlns:a16="http://schemas.microsoft.com/office/drawing/2014/main" id="{8683A99E-FDE8-4407-B997-D54BA08EF7D3}"/>
            </a:ext>
          </a:extLst>
        </xdr:cNvPr>
        <xdr:cNvSpPr txBox="1"/>
      </xdr:nvSpPr>
      <xdr:spPr>
        <a:xfrm>
          <a:off x="3841751" y="73031350"/>
          <a:ext cx="2305049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F977A5C-2BF2-4CEA-99E7-C75D8507357F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76201</xdr:colOff>
      <xdr:row>576</xdr:row>
      <xdr:rowOff>76200</xdr:rowOff>
    </xdr:from>
    <xdr:to>
      <xdr:col>60</xdr:col>
      <xdr:colOff>44450</xdr:colOff>
      <xdr:row>578</xdr:row>
      <xdr:rowOff>88904</xdr:rowOff>
    </xdr:to>
    <xdr:sp macro="" textlink="請求書B明細入力!E18">
      <xdr:nvSpPr>
        <xdr:cNvPr id="734" name="テキスト ボックス 733">
          <a:extLst>
            <a:ext uri="{FF2B5EF4-FFF2-40B4-BE49-F238E27FC236}">
              <a16:creationId xmlns:a16="http://schemas.microsoft.com/office/drawing/2014/main" id="{F22D553B-6057-4AA1-B0C1-AB42EE14D16D}"/>
            </a:ext>
          </a:extLst>
        </xdr:cNvPr>
        <xdr:cNvSpPr txBox="1"/>
      </xdr:nvSpPr>
      <xdr:spPr>
        <a:xfrm>
          <a:off x="3835401" y="73228200"/>
          <a:ext cx="2305049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D140FB4-C427-4A96-8758-1EECD7446D99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76201</xdr:colOff>
      <xdr:row>578</xdr:row>
      <xdr:rowOff>31750</xdr:rowOff>
    </xdr:from>
    <xdr:to>
      <xdr:col>60</xdr:col>
      <xdr:colOff>44450</xdr:colOff>
      <xdr:row>580</xdr:row>
      <xdr:rowOff>44454</xdr:rowOff>
    </xdr:to>
    <xdr:sp macro="" textlink="請求書B明細入力!E19">
      <xdr:nvSpPr>
        <xdr:cNvPr id="735" name="テキスト ボックス 734">
          <a:extLst>
            <a:ext uri="{FF2B5EF4-FFF2-40B4-BE49-F238E27FC236}">
              <a16:creationId xmlns:a16="http://schemas.microsoft.com/office/drawing/2014/main" id="{A5D75C65-44CB-45AB-9CC5-F1DBABC7FD48}"/>
            </a:ext>
          </a:extLst>
        </xdr:cNvPr>
        <xdr:cNvSpPr txBox="1"/>
      </xdr:nvSpPr>
      <xdr:spPr>
        <a:xfrm>
          <a:off x="3835401" y="73437750"/>
          <a:ext cx="2305049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45570B-4721-4E40-B22F-CE948412F5C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19051</xdr:colOff>
      <xdr:row>580</xdr:row>
      <xdr:rowOff>109538</xdr:rowOff>
    </xdr:from>
    <xdr:to>
      <xdr:col>45</xdr:col>
      <xdr:colOff>58739</xdr:colOff>
      <xdr:row>582</xdr:row>
      <xdr:rowOff>77790</xdr:rowOff>
    </xdr:to>
    <xdr:sp macro="" textlink="請求書B明細入力!E21">
      <xdr:nvSpPr>
        <xdr:cNvPr id="736" name="テキスト ボックス 735">
          <a:extLst>
            <a:ext uri="{FF2B5EF4-FFF2-40B4-BE49-F238E27FC236}">
              <a16:creationId xmlns:a16="http://schemas.microsoft.com/office/drawing/2014/main" id="{6C5239EE-9890-47FB-9818-C74E2B0FA080}"/>
            </a:ext>
          </a:extLst>
        </xdr:cNvPr>
        <xdr:cNvSpPr txBox="1"/>
      </xdr:nvSpPr>
      <xdr:spPr>
        <a:xfrm>
          <a:off x="3778251" y="73769538"/>
          <a:ext cx="85248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0B685A-4D80-43A4-986A-3ACF7626C1A4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25401</xdr:colOff>
      <xdr:row>580</xdr:row>
      <xdr:rowOff>115888</xdr:rowOff>
    </xdr:from>
    <xdr:to>
      <xdr:col>57</xdr:col>
      <xdr:colOff>103189</xdr:colOff>
      <xdr:row>582</xdr:row>
      <xdr:rowOff>84140</xdr:rowOff>
    </xdr:to>
    <xdr:sp macro="" textlink="請求書B明細入力!I21">
      <xdr:nvSpPr>
        <xdr:cNvPr id="737" name="テキスト ボックス 736">
          <a:extLst>
            <a:ext uri="{FF2B5EF4-FFF2-40B4-BE49-F238E27FC236}">
              <a16:creationId xmlns:a16="http://schemas.microsoft.com/office/drawing/2014/main" id="{7C98CF59-B557-48FD-9899-866958D198C7}"/>
            </a:ext>
          </a:extLst>
        </xdr:cNvPr>
        <xdr:cNvSpPr txBox="1"/>
      </xdr:nvSpPr>
      <xdr:spPr>
        <a:xfrm>
          <a:off x="4902201" y="73775888"/>
          <a:ext cx="99218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4689735-9AAE-41CB-BB51-E22AE4FFE2C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19051</xdr:colOff>
      <xdr:row>582</xdr:row>
      <xdr:rowOff>103188</xdr:rowOff>
    </xdr:from>
    <xdr:to>
      <xdr:col>42</xdr:col>
      <xdr:colOff>65089</xdr:colOff>
      <xdr:row>584</xdr:row>
      <xdr:rowOff>71440</xdr:rowOff>
    </xdr:to>
    <xdr:sp macro="" textlink="請求書B明細入力!E22">
      <xdr:nvSpPr>
        <xdr:cNvPr id="738" name="テキスト ボックス 737">
          <a:extLst>
            <a:ext uri="{FF2B5EF4-FFF2-40B4-BE49-F238E27FC236}">
              <a16:creationId xmlns:a16="http://schemas.microsoft.com/office/drawing/2014/main" id="{87927C66-A6F2-41DC-A312-4BCB5CFCCDA8}"/>
            </a:ext>
          </a:extLst>
        </xdr:cNvPr>
        <xdr:cNvSpPr txBox="1"/>
      </xdr:nvSpPr>
      <xdr:spPr>
        <a:xfrm>
          <a:off x="3778251" y="74017188"/>
          <a:ext cx="55403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FBFE9DE-459C-4F22-8E39-AAB59428DFD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50801</xdr:colOff>
      <xdr:row>582</xdr:row>
      <xdr:rowOff>103188</xdr:rowOff>
    </xdr:from>
    <xdr:to>
      <xdr:col>50</xdr:col>
      <xdr:colOff>15877</xdr:colOff>
      <xdr:row>584</xdr:row>
      <xdr:rowOff>71440</xdr:rowOff>
    </xdr:to>
    <xdr:sp macro="" textlink="$BO$3">
      <xdr:nvSpPr>
        <xdr:cNvPr id="739" name="テキスト ボックス 738">
          <a:extLst>
            <a:ext uri="{FF2B5EF4-FFF2-40B4-BE49-F238E27FC236}">
              <a16:creationId xmlns:a16="http://schemas.microsoft.com/office/drawing/2014/main" id="{434E0EAB-C0F2-4B60-BC46-6DC998EA4ECB}"/>
            </a:ext>
          </a:extLst>
        </xdr:cNvPr>
        <xdr:cNvSpPr txBox="1"/>
      </xdr:nvSpPr>
      <xdr:spPr>
        <a:xfrm>
          <a:off x="4927601" y="74017188"/>
          <a:ext cx="1682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6A0CA3A-E523-418D-BE65-449D47E2E47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0</a:t>
          </a:fld>
          <a:endParaRPr kumimoji="1" lang="ja-JP" altLang="en-US" sz="1100"/>
        </a:p>
      </xdr:txBody>
    </xdr:sp>
    <xdr:clientData/>
  </xdr:twoCellAnchor>
  <xdr:twoCellAnchor>
    <xdr:from>
      <xdr:col>50</xdr:col>
      <xdr:colOff>1</xdr:colOff>
      <xdr:row>582</xdr:row>
      <xdr:rowOff>96838</xdr:rowOff>
    </xdr:from>
    <xdr:to>
      <xdr:col>51</xdr:col>
      <xdr:colOff>92077</xdr:colOff>
      <xdr:row>584</xdr:row>
      <xdr:rowOff>65090</xdr:rowOff>
    </xdr:to>
    <xdr:sp macro="" textlink="$BP$3">
      <xdr:nvSpPr>
        <xdr:cNvPr id="740" name="テキスト ボックス 739">
          <a:extLst>
            <a:ext uri="{FF2B5EF4-FFF2-40B4-BE49-F238E27FC236}">
              <a16:creationId xmlns:a16="http://schemas.microsoft.com/office/drawing/2014/main" id="{87910FED-0099-4EB1-8102-59E311E0A890}"/>
            </a:ext>
          </a:extLst>
        </xdr:cNvPr>
        <xdr:cNvSpPr txBox="1"/>
      </xdr:nvSpPr>
      <xdr:spPr>
        <a:xfrm>
          <a:off x="5080001" y="74010838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5877478-6AE6-4910-A7F0-9DD0646FD9B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51</xdr:col>
      <xdr:colOff>88901</xdr:colOff>
      <xdr:row>582</xdr:row>
      <xdr:rowOff>96838</xdr:rowOff>
    </xdr:from>
    <xdr:to>
      <xdr:col>53</xdr:col>
      <xdr:colOff>53977</xdr:colOff>
      <xdr:row>584</xdr:row>
      <xdr:rowOff>65090</xdr:rowOff>
    </xdr:to>
    <xdr:sp macro="" textlink="$BQ$3">
      <xdr:nvSpPr>
        <xdr:cNvPr id="741" name="テキスト ボックス 740">
          <a:extLst>
            <a:ext uri="{FF2B5EF4-FFF2-40B4-BE49-F238E27FC236}">
              <a16:creationId xmlns:a16="http://schemas.microsoft.com/office/drawing/2014/main" id="{502EE033-04FA-4F03-9596-68DD7AACC5F3}"/>
            </a:ext>
          </a:extLst>
        </xdr:cNvPr>
        <xdr:cNvSpPr txBox="1"/>
      </xdr:nvSpPr>
      <xdr:spPr>
        <a:xfrm>
          <a:off x="5270501" y="74010838"/>
          <a:ext cx="1682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F1755C7-D747-4317-BCD1-DCE86BEBF76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63501</xdr:colOff>
      <xdr:row>582</xdr:row>
      <xdr:rowOff>96838</xdr:rowOff>
    </xdr:from>
    <xdr:to>
      <xdr:col>55</xdr:col>
      <xdr:colOff>28577</xdr:colOff>
      <xdr:row>584</xdr:row>
      <xdr:rowOff>65090</xdr:rowOff>
    </xdr:to>
    <xdr:sp macro="" textlink="$BR$3">
      <xdr:nvSpPr>
        <xdr:cNvPr id="742" name="テキスト ボックス 741">
          <a:extLst>
            <a:ext uri="{FF2B5EF4-FFF2-40B4-BE49-F238E27FC236}">
              <a16:creationId xmlns:a16="http://schemas.microsoft.com/office/drawing/2014/main" id="{F60A2F40-F243-4BBC-B8B5-884101DB74A6}"/>
            </a:ext>
          </a:extLst>
        </xdr:cNvPr>
        <xdr:cNvSpPr txBox="1"/>
      </xdr:nvSpPr>
      <xdr:spPr>
        <a:xfrm>
          <a:off x="5448301" y="74010838"/>
          <a:ext cx="1682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9CA831F-6844-4E06-9CE4-78AD4B6C6A1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55</xdr:col>
      <xdr:colOff>31751</xdr:colOff>
      <xdr:row>582</xdr:row>
      <xdr:rowOff>96838</xdr:rowOff>
    </xdr:from>
    <xdr:to>
      <xdr:col>56</xdr:col>
      <xdr:colOff>98427</xdr:colOff>
      <xdr:row>584</xdr:row>
      <xdr:rowOff>65090</xdr:rowOff>
    </xdr:to>
    <xdr:sp macro="" textlink="$BS$3">
      <xdr:nvSpPr>
        <xdr:cNvPr id="743" name="テキスト ボックス 742">
          <a:extLst>
            <a:ext uri="{FF2B5EF4-FFF2-40B4-BE49-F238E27FC236}">
              <a16:creationId xmlns:a16="http://schemas.microsoft.com/office/drawing/2014/main" id="{06616045-21AD-4857-B0D9-0997A1ACB509}"/>
            </a:ext>
          </a:extLst>
        </xdr:cNvPr>
        <xdr:cNvSpPr txBox="1"/>
      </xdr:nvSpPr>
      <xdr:spPr>
        <a:xfrm>
          <a:off x="5619751" y="74010838"/>
          <a:ext cx="1682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D015FC9-1A6D-463C-81B6-8759CEF81CD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57</xdr:col>
      <xdr:colOff>1</xdr:colOff>
      <xdr:row>582</xdr:row>
      <xdr:rowOff>96838</xdr:rowOff>
    </xdr:from>
    <xdr:to>
      <xdr:col>58</xdr:col>
      <xdr:colOff>92077</xdr:colOff>
      <xdr:row>584</xdr:row>
      <xdr:rowOff>65090</xdr:rowOff>
    </xdr:to>
    <xdr:sp macro="" textlink="$BT$3">
      <xdr:nvSpPr>
        <xdr:cNvPr id="744" name="テキスト ボックス 743">
          <a:extLst>
            <a:ext uri="{FF2B5EF4-FFF2-40B4-BE49-F238E27FC236}">
              <a16:creationId xmlns:a16="http://schemas.microsoft.com/office/drawing/2014/main" id="{A7991830-B553-479B-B727-3B089B37591B}"/>
            </a:ext>
          </a:extLst>
        </xdr:cNvPr>
        <xdr:cNvSpPr txBox="1"/>
      </xdr:nvSpPr>
      <xdr:spPr>
        <a:xfrm>
          <a:off x="5791201" y="74010838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6AF86FE-3DC6-4ECA-8096-533D1BC09DC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58</xdr:col>
      <xdr:colOff>95251</xdr:colOff>
      <xdr:row>582</xdr:row>
      <xdr:rowOff>90488</xdr:rowOff>
    </xdr:from>
    <xdr:to>
      <xdr:col>60</xdr:col>
      <xdr:colOff>60327</xdr:colOff>
      <xdr:row>584</xdr:row>
      <xdr:rowOff>58740</xdr:rowOff>
    </xdr:to>
    <xdr:sp macro="" textlink="$BU$3">
      <xdr:nvSpPr>
        <xdr:cNvPr id="745" name="テキスト ボックス 744">
          <a:extLst>
            <a:ext uri="{FF2B5EF4-FFF2-40B4-BE49-F238E27FC236}">
              <a16:creationId xmlns:a16="http://schemas.microsoft.com/office/drawing/2014/main" id="{B6E8E9E6-92AF-45A3-95CC-2C664CBA69B4}"/>
            </a:ext>
          </a:extLst>
        </xdr:cNvPr>
        <xdr:cNvSpPr txBox="1"/>
      </xdr:nvSpPr>
      <xdr:spPr>
        <a:xfrm>
          <a:off x="5988051" y="74004488"/>
          <a:ext cx="1682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408CFA8-6547-4034-8F87-8A12675B136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57151</xdr:colOff>
      <xdr:row>584</xdr:row>
      <xdr:rowOff>90488</xdr:rowOff>
    </xdr:from>
    <xdr:to>
      <xdr:col>60</xdr:col>
      <xdr:colOff>96838</xdr:colOff>
      <xdr:row>586</xdr:row>
      <xdr:rowOff>88904</xdr:rowOff>
    </xdr:to>
    <xdr:sp macro="" textlink="請求書B明細入力!E23">
      <xdr:nvSpPr>
        <xdr:cNvPr id="746" name="テキスト ボックス 745">
          <a:extLst>
            <a:ext uri="{FF2B5EF4-FFF2-40B4-BE49-F238E27FC236}">
              <a16:creationId xmlns:a16="http://schemas.microsoft.com/office/drawing/2014/main" id="{BE5B5FCF-481E-46D8-B269-76630066B077}"/>
            </a:ext>
          </a:extLst>
        </xdr:cNvPr>
        <xdr:cNvSpPr txBox="1"/>
      </xdr:nvSpPr>
      <xdr:spPr>
        <a:xfrm>
          <a:off x="3816351" y="74258488"/>
          <a:ext cx="2376487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8C68C29-0602-42E8-B8A5-1868C5C3C1F1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57151</xdr:colOff>
      <xdr:row>586</xdr:row>
      <xdr:rowOff>103188</xdr:rowOff>
    </xdr:from>
    <xdr:to>
      <xdr:col>60</xdr:col>
      <xdr:colOff>96838</xdr:colOff>
      <xdr:row>588</xdr:row>
      <xdr:rowOff>101604</xdr:rowOff>
    </xdr:to>
    <xdr:sp macro="" textlink="請求書B明細入力!E24">
      <xdr:nvSpPr>
        <xdr:cNvPr id="747" name="テキスト ボックス 746">
          <a:extLst>
            <a:ext uri="{FF2B5EF4-FFF2-40B4-BE49-F238E27FC236}">
              <a16:creationId xmlns:a16="http://schemas.microsoft.com/office/drawing/2014/main" id="{7C08A101-3835-47B6-B8DF-88B40452B784}"/>
            </a:ext>
          </a:extLst>
        </xdr:cNvPr>
        <xdr:cNvSpPr txBox="1"/>
      </xdr:nvSpPr>
      <xdr:spPr>
        <a:xfrm>
          <a:off x="3816351" y="74525188"/>
          <a:ext cx="2376487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882BF7C-0FA7-4796-9AB3-037175D4F32F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101600</xdr:colOff>
      <xdr:row>563</xdr:row>
      <xdr:rowOff>101600</xdr:rowOff>
    </xdr:from>
    <xdr:to>
      <xdr:col>60</xdr:col>
      <xdr:colOff>63500</xdr:colOff>
      <xdr:row>565</xdr:row>
      <xdr:rowOff>101600</xdr:rowOff>
    </xdr:to>
    <xdr:sp macro="" textlink="請求書B明細入力!E10">
      <xdr:nvSpPr>
        <xdr:cNvPr id="748" name="登録番号">
          <a:extLst>
            <a:ext uri="{FF2B5EF4-FFF2-40B4-BE49-F238E27FC236}">
              <a16:creationId xmlns:a16="http://schemas.microsoft.com/office/drawing/2014/main" id="{475B86A6-C47E-46DA-871F-930CD57874E1}"/>
            </a:ext>
          </a:extLst>
        </xdr:cNvPr>
        <xdr:cNvSpPr txBox="1"/>
      </xdr:nvSpPr>
      <xdr:spPr>
        <a:xfrm>
          <a:off x="4673600" y="71602600"/>
          <a:ext cx="14859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256D001-5CC2-45A1-93B8-C576444CCF1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654</xdr:row>
      <xdr:rowOff>0</xdr:rowOff>
    </xdr:from>
    <xdr:to>
      <xdr:col>63</xdr:col>
      <xdr:colOff>17884</xdr:colOff>
      <xdr:row>747</xdr:row>
      <xdr:rowOff>28575</xdr:rowOff>
    </xdr:to>
    <xdr:pic>
      <xdr:nvPicPr>
        <xdr:cNvPr id="749" name="図 748">
          <a:extLst>
            <a:ext uri="{FF2B5EF4-FFF2-40B4-BE49-F238E27FC236}">
              <a16:creationId xmlns:a16="http://schemas.microsoft.com/office/drawing/2014/main" id="{7CFED89A-BEAF-4DD9-8321-8101E5C7E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058000"/>
          <a:ext cx="6418684" cy="11839575"/>
        </a:xfrm>
        <a:prstGeom prst="rect">
          <a:avLst/>
        </a:prstGeom>
      </xdr:spPr>
    </xdr:pic>
    <xdr:clientData/>
  </xdr:twoCellAnchor>
  <xdr:twoCellAnchor>
    <xdr:from>
      <xdr:col>57</xdr:col>
      <xdr:colOff>6354</xdr:colOff>
      <xdr:row>655</xdr:row>
      <xdr:rowOff>34919</xdr:rowOff>
    </xdr:from>
    <xdr:to>
      <xdr:col>58</xdr:col>
      <xdr:colOff>101605</xdr:colOff>
      <xdr:row>656</xdr:row>
      <xdr:rowOff>123821</xdr:rowOff>
    </xdr:to>
    <xdr:sp macro="" textlink="">
      <xdr:nvSpPr>
        <xdr:cNvPr id="750" name="テキスト ボックス 749">
          <a:extLst>
            <a:ext uri="{FF2B5EF4-FFF2-40B4-BE49-F238E27FC236}">
              <a16:creationId xmlns:a16="http://schemas.microsoft.com/office/drawing/2014/main" id="{9C75C339-1824-4B4B-9743-7AF0883351A7}"/>
            </a:ext>
          </a:extLst>
        </xdr:cNvPr>
        <xdr:cNvSpPr txBox="1"/>
      </xdr:nvSpPr>
      <xdr:spPr>
        <a:xfrm>
          <a:off x="5797554" y="83219919"/>
          <a:ext cx="196851" cy="2159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t>8</a:t>
          </a:r>
        </a:p>
      </xdr:txBody>
    </xdr:sp>
    <xdr:clientData/>
  </xdr:twoCellAnchor>
  <xdr:twoCellAnchor>
    <xdr:from>
      <xdr:col>59</xdr:col>
      <xdr:colOff>31754</xdr:colOff>
      <xdr:row>655</xdr:row>
      <xdr:rowOff>34919</xdr:rowOff>
    </xdr:from>
    <xdr:to>
      <xdr:col>60</xdr:col>
      <xdr:colOff>101605</xdr:colOff>
      <xdr:row>656</xdr:row>
      <xdr:rowOff>123821</xdr:rowOff>
    </xdr:to>
    <xdr:sp macro="" textlink="$BQ$4">
      <xdr:nvSpPr>
        <xdr:cNvPr id="751" name="テキスト ボックス 750">
          <a:extLst>
            <a:ext uri="{FF2B5EF4-FFF2-40B4-BE49-F238E27FC236}">
              <a16:creationId xmlns:a16="http://schemas.microsoft.com/office/drawing/2014/main" id="{D6CD4E8B-6E95-43AA-8B2D-93A7AC5D3700}"/>
            </a:ext>
          </a:extLst>
        </xdr:cNvPr>
        <xdr:cNvSpPr txBox="1"/>
      </xdr:nvSpPr>
      <xdr:spPr>
        <a:xfrm>
          <a:off x="6026154" y="83219919"/>
          <a:ext cx="171451" cy="2159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3F567F8-24EA-4C57-9795-F8C04FAC2B7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63501</xdr:colOff>
      <xdr:row>734</xdr:row>
      <xdr:rowOff>107951</xdr:rowOff>
    </xdr:from>
    <xdr:to>
      <xdr:col>53</xdr:col>
      <xdr:colOff>63501</xdr:colOff>
      <xdr:row>736</xdr:row>
      <xdr:rowOff>125411</xdr:rowOff>
    </xdr:to>
    <xdr:sp macro="" textlink="$BP$5">
      <xdr:nvSpPr>
        <xdr:cNvPr id="752" name="SBOX3">
          <a:extLst>
            <a:ext uri="{FF2B5EF4-FFF2-40B4-BE49-F238E27FC236}">
              <a16:creationId xmlns:a16="http://schemas.microsoft.com/office/drawing/2014/main" id="{E1F67D90-43F7-4BE0-8D2D-38465ED70F5C}"/>
            </a:ext>
          </a:extLst>
        </xdr:cNvPr>
        <xdr:cNvSpPr txBox="1"/>
      </xdr:nvSpPr>
      <xdr:spPr>
        <a:xfrm>
          <a:off x="4635501" y="93325951"/>
          <a:ext cx="812800" cy="2714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3FF41A5-B270-46CD-A192-482670A86E33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44451</xdr:colOff>
      <xdr:row>656</xdr:row>
      <xdr:rowOff>84138</xdr:rowOff>
    </xdr:from>
    <xdr:to>
      <xdr:col>17</xdr:col>
      <xdr:colOff>68264</xdr:colOff>
      <xdr:row>658</xdr:row>
      <xdr:rowOff>103188</xdr:rowOff>
    </xdr:to>
    <xdr:sp macro="" textlink="請求書B明細入力!E5">
      <xdr:nvSpPr>
        <xdr:cNvPr id="753" name="テキスト ボックス 752">
          <a:extLst>
            <a:ext uri="{FF2B5EF4-FFF2-40B4-BE49-F238E27FC236}">
              <a16:creationId xmlns:a16="http://schemas.microsoft.com/office/drawing/2014/main" id="{E46E9871-8C38-4343-9D73-E88572B270E7}"/>
            </a:ext>
          </a:extLst>
        </xdr:cNvPr>
        <xdr:cNvSpPr txBox="1"/>
      </xdr:nvSpPr>
      <xdr:spPr>
        <a:xfrm>
          <a:off x="755651" y="83396138"/>
          <a:ext cx="1039813" cy="273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85B05B5-FAFD-421F-8D5D-1B925598362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6351</xdr:colOff>
      <xdr:row>667</xdr:row>
      <xdr:rowOff>46038</xdr:rowOff>
    </xdr:from>
    <xdr:to>
      <xdr:col>28</xdr:col>
      <xdr:colOff>85718</xdr:colOff>
      <xdr:row>670</xdr:row>
      <xdr:rowOff>7938</xdr:rowOff>
    </xdr:to>
    <xdr:sp macro="" textlink="請求書B明細入力!E7">
      <xdr:nvSpPr>
        <xdr:cNvPr id="754" name="テキスト ボックス 753">
          <a:extLst>
            <a:ext uri="{FF2B5EF4-FFF2-40B4-BE49-F238E27FC236}">
              <a16:creationId xmlns:a16="http://schemas.microsoft.com/office/drawing/2014/main" id="{ECEB6945-B500-4999-A833-7949D71AC1B5}"/>
            </a:ext>
          </a:extLst>
        </xdr:cNvPr>
        <xdr:cNvSpPr txBox="1"/>
      </xdr:nvSpPr>
      <xdr:spPr>
        <a:xfrm>
          <a:off x="819151" y="84755038"/>
          <a:ext cx="2111367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C95F017-115B-48E9-8F6D-3E41E0C2F08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25401</xdr:colOff>
      <xdr:row>670</xdr:row>
      <xdr:rowOff>14288</xdr:rowOff>
    </xdr:from>
    <xdr:to>
      <xdr:col>28</xdr:col>
      <xdr:colOff>101600</xdr:colOff>
      <xdr:row>673</xdr:row>
      <xdr:rowOff>84138</xdr:rowOff>
    </xdr:to>
    <xdr:sp macro="" textlink="請求書B明細入力!E8">
      <xdr:nvSpPr>
        <xdr:cNvPr id="755" name="テキスト ボックス 754">
          <a:extLst>
            <a:ext uri="{FF2B5EF4-FFF2-40B4-BE49-F238E27FC236}">
              <a16:creationId xmlns:a16="http://schemas.microsoft.com/office/drawing/2014/main" id="{906593BA-9F49-4E4E-B5F2-10AFACE1D4D2}"/>
            </a:ext>
          </a:extLst>
        </xdr:cNvPr>
        <xdr:cNvSpPr txBox="1"/>
      </xdr:nvSpPr>
      <xdr:spPr>
        <a:xfrm>
          <a:off x="838201" y="85104288"/>
          <a:ext cx="2108199" cy="450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2E119E7-58D5-44A4-9A3A-3ED41C3DAC78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101601</xdr:colOff>
      <xdr:row>660</xdr:row>
      <xdr:rowOff>7938</xdr:rowOff>
    </xdr:from>
    <xdr:to>
      <xdr:col>60</xdr:col>
      <xdr:colOff>73026</xdr:colOff>
      <xdr:row>662</xdr:row>
      <xdr:rowOff>7938</xdr:rowOff>
    </xdr:to>
    <xdr:sp macro="" textlink="請求書B明細入力!E11">
      <xdr:nvSpPr>
        <xdr:cNvPr id="756" name="テキスト ボックス 755">
          <a:extLst>
            <a:ext uri="{FF2B5EF4-FFF2-40B4-BE49-F238E27FC236}">
              <a16:creationId xmlns:a16="http://schemas.microsoft.com/office/drawing/2014/main" id="{96D5307C-18D7-4658-81F3-9B9A0B5A8C9A}"/>
            </a:ext>
          </a:extLst>
        </xdr:cNvPr>
        <xdr:cNvSpPr txBox="1"/>
      </xdr:nvSpPr>
      <xdr:spPr>
        <a:xfrm>
          <a:off x="4673601" y="83827938"/>
          <a:ext cx="1495425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99E9CE2-2FB9-4C4B-8FA0-D23A1DE18CE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101601</xdr:colOff>
      <xdr:row>662</xdr:row>
      <xdr:rowOff>7938</xdr:rowOff>
    </xdr:from>
    <xdr:to>
      <xdr:col>60</xdr:col>
      <xdr:colOff>58739</xdr:colOff>
      <xdr:row>664</xdr:row>
      <xdr:rowOff>17463</xdr:rowOff>
    </xdr:to>
    <xdr:sp macro="" textlink="請求書B明細入力!E12">
      <xdr:nvSpPr>
        <xdr:cNvPr id="757" name="テキスト ボックス 756">
          <a:extLst>
            <a:ext uri="{FF2B5EF4-FFF2-40B4-BE49-F238E27FC236}">
              <a16:creationId xmlns:a16="http://schemas.microsoft.com/office/drawing/2014/main" id="{05FED677-BE66-41F2-93C7-060CABABA7DF}"/>
            </a:ext>
          </a:extLst>
        </xdr:cNvPr>
        <xdr:cNvSpPr txBox="1"/>
      </xdr:nvSpPr>
      <xdr:spPr>
        <a:xfrm>
          <a:off x="4673601" y="84081938"/>
          <a:ext cx="1481138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C908ED1-8BC3-43D3-8372-21985CCB6FC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38</xdr:col>
      <xdr:colOff>1</xdr:colOff>
      <xdr:row>664</xdr:row>
      <xdr:rowOff>90488</xdr:rowOff>
    </xdr:from>
    <xdr:to>
      <xdr:col>60</xdr:col>
      <xdr:colOff>85724</xdr:colOff>
      <xdr:row>669</xdr:row>
      <xdr:rowOff>77788</xdr:rowOff>
    </xdr:to>
    <xdr:sp macro="" textlink="$BN$2">
      <xdr:nvSpPr>
        <xdr:cNvPr id="758" name="テキスト ボックス 757">
          <a:extLst>
            <a:ext uri="{FF2B5EF4-FFF2-40B4-BE49-F238E27FC236}">
              <a16:creationId xmlns:a16="http://schemas.microsoft.com/office/drawing/2014/main" id="{074B0695-6F75-4515-B829-6CAF34B2FBCC}"/>
            </a:ext>
          </a:extLst>
        </xdr:cNvPr>
        <xdr:cNvSpPr txBox="1"/>
      </xdr:nvSpPr>
      <xdr:spPr>
        <a:xfrm>
          <a:off x="3860801" y="84418488"/>
          <a:ext cx="2320923" cy="622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/>
          <a:fld id="{6102C3AE-1924-4AED-B39B-530FFCB082D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　
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82551</xdr:colOff>
      <xdr:row>669</xdr:row>
      <xdr:rowOff>6350</xdr:rowOff>
    </xdr:from>
    <xdr:to>
      <xdr:col>60</xdr:col>
      <xdr:colOff>50800</xdr:colOff>
      <xdr:row>671</xdr:row>
      <xdr:rowOff>19054</xdr:rowOff>
    </xdr:to>
    <xdr:sp macro="" textlink="請求書B明細入力!E17">
      <xdr:nvSpPr>
        <xdr:cNvPr id="759" name="テキスト ボックス 758">
          <a:extLst>
            <a:ext uri="{FF2B5EF4-FFF2-40B4-BE49-F238E27FC236}">
              <a16:creationId xmlns:a16="http://schemas.microsoft.com/office/drawing/2014/main" id="{21820D2A-4A50-4084-95AB-30E1F93F0308}"/>
            </a:ext>
          </a:extLst>
        </xdr:cNvPr>
        <xdr:cNvSpPr txBox="1"/>
      </xdr:nvSpPr>
      <xdr:spPr>
        <a:xfrm>
          <a:off x="3841751" y="84969350"/>
          <a:ext cx="2305049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F977A5C-2BF2-4CEA-99E7-C75D8507357F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76201</xdr:colOff>
      <xdr:row>670</xdr:row>
      <xdr:rowOff>76200</xdr:rowOff>
    </xdr:from>
    <xdr:to>
      <xdr:col>60</xdr:col>
      <xdr:colOff>44450</xdr:colOff>
      <xdr:row>672</xdr:row>
      <xdr:rowOff>88904</xdr:rowOff>
    </xdr:to>
    <xdr:sp macro="" textlink="請求書B明細入力!E18">
      <xdr:nvSpPr>
        <xdr:cNvPr id="760" name="テキスト ボックス 759">
          <a:extLst>
            <a:ext uri="{FF2B5EF4-FFF2-40B4-BE49-F238E27FC236}">
              <a16:creationId xmlns:a16="http://schemas.microsoft.com/office/drawing/2014/main" id="{A966B11D-C3E6-47A5-8A4A-D2F6CFEF19BF}"/>
            </a:ext>
          </a:extLst>
        </xdr:cNvPr>
        <xdr:cNvSpPr txBox="1"/>
      </xdr:nvSpPr>
      <xdr:spPr>
        <a:xfrm>
          <a:off x="3835401" y="85166200"/>
          <a:ext cx="2305049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D140FB4-C427-4A96-8758-1EECD7446D99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76201</xdr:colOff>
      <xdr:row>672</xdr:row>
      <xdr:rowOff>31750</xdr:rowOff>
    </xdr:from>
    <xdr:to>
      <xdr:col>60</xdr:col>
      <xdr:colOff>44450</xdr:colOff>
      <xdr:row>674</xdr:row>
      <xdr:rowOff>44454</xdr:rowOff>
    </xdr:to>
    <xdr:sp macro="" textlink="請求書B明細入力!E19">
      <xdr:nvSpPr>
        <xdr:cNvPr id="761" name="テキスト ボックス 760">
          <a:extLst>
            <a:ext uri="{FF2B5EF4-FFF2-40B4-BE49-F238E27FC236}">
              <a16:creationId xmlns:a16="http://schemas.microsoft.com/office/drawing/2014/main" id="{799996B7-67AE-4173-89BE-A7A906C7365A}"/>
            </a:ext>
          </a:extLst>
        </xdr:cNvPr>
        <xdr:cNvSpPr txBox="1"/>
      </xdr:nvSpPr>
      <xdr:spPr>
        <a:xfrm>
          <a:off x="3835401" y="85375750"/>
          <a:ext cx="2305049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45570B-4721-4E40-B22F-CE948412F5C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19051</xdr:colOff>
      <xdr:row>674</xdr:row>
      <xdr:rowOff>109538</xdr:rowOff>
    </xdr:from>
    <xdr:to>
      <xdr:col>45</xdr:col>
      <xdr:colOff>58739</xdr:colOff>
      <xdr:row>676</xdr:row>
      <xdr:rowOff>77790</xdr:rowOff>
    </xdr:to>
    <xdr:sp macro="" textlink="請求書B明細入力!E21">
      <xdr:nvSpPr>
        <xdr:cNvPr id="762" name="テキスト ボックス 761">
          <a:extLst>
            <a:ext uri="{FF2B5EF4-FFF2-40B4-BE49-F238E27FC236}">
              <a16:creationId xmlns:a16="http://schemas.microsoft.com/office/drawing/2014/main" id="{0806E846-E9F9-45A0-948A-372712479406}"/>
            </a:ext>
          </a:extLst>
        </xdr:cNvPr>
        <xdr:cNvSpPr txBox="1"/>
      </xdr:nvSpPr>
      <xdr:spPr>
        <a:xfrm>
          <a:off x="3778251" y="85707538"/>
          <a:ext cx="85248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0B685A-4D80-43A4-986A-3ACF7626C1A4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25401</xdr:colOff>
      <xdr:row>674</xdr:row>
      <xdr:rowOff>115888</xdr:rowOff>
    </xdr:from>
    <xdr:to>
      <xdr:col>57</xdr:col>
      <xdr:colOff>103189</xdr:colOff>
      <xdr:row>676</xdr:row>
      <xdr:rowOff>84140</xdr:rowOff>
    </xdr:to>
    <xdr:sp macro="" textlink="請求書B明細入力!I21">
      <xdr:nvSpPr>
        <xdr:cNvPr id="763" name="テキスト ボックス 762">
          <a:extLst>
            <a:ext uri="{FF2B5EF4-FFF2-40B4-BE49-F238E27FC236}">
              <a16:creationId xmlns:a16="http://schemas.microsoft.com/office/drawing/2014/main" id="{F24D7B72-FB0B-46DF-BA66-294FCC4646B7}"/>
            </a:ext>
          </a:extLst>
        </xdr:cNvPr>
        <xdr:cNvSpPr txBox="1"/>
      </xdr:nvSpPr>
      <xdr:spPr>
        <a:xfrm>
          <a:off x="4902201" y="85713888"/>
          <a:ext cx="99218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4689735-9AAE-41CB-BB51-E22AE4FFE2C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19051</xdr:colOff>
      <xdr:row>676</xdr:row>
      <xdr:rowOff>103188</xdr:rowOff>
    </xdr:from>
    <xdr:to>
      <xdr:col>42</xdr:col>
      <xdr:colOff>65089</xdr:colOff>
      <xdr:row>678</xdr:row>
      <xdr:rowOff>71440</xdr:rowOff>
    </xdr:to>
    <xdr:sp macro="" textlink="請求書B明細入力!E22">
      <xdr:nvSpPr>
        <xdr:cNvPr id="764" name="テキスト ボックス 763">
          <a:extLst>
            <a:ext uri="{FF2B5EF4-FFF2-40B4-BE49-F238E27FC236}">
              <a16:creationId xmlns:a16="http://schemas.microsoft.com/office/drawing/2014/main" id="{48830191-DD78-4E8F-B0B7-0363B9712252}"/>
            </a:ext>
          </a:extLst>
        </xdr:cNvPr>
        <xdr:cNvSpPr txBox="1"/>
      </xdr:nvSpPr>
      <xdr:spPr>
        <a:xfrm>
          <a:off x="3778251" y="85955188"/>
          <a:ext cx="55403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FBFE9DE-459C-4F22-8E39-AAB59428DFD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50801</xdr:colOff>
      <xdr:row>676</xdr:row>
      <xdr:rowOff>103188</xdr:rowOff>
    </xdr:from>
    <xdr:to>
      <xdr:col>50</xdr:col>
      <xdr:colOff>15877</xdr:colOff>
      <xdr:row>678</xdr:row>
      <xdr:rowOff>71440</xdr:rowOff>
    </xdr:to>
    <xdr:sp macro="" textlink="$BO$3">
      <xdr:nvSpPr>
        <xdr:cNvPr id="765" name="テキスト ボックス 764">
          <a:extLst>
            <a:ext uri="{FF2B5EF4-FFF2-40B4-BE49-F238E27FC236}">
              <a16:creationId xmlns:a16="http://schemas.microsoft.com/office/drawing/2014/main" id="{57A9B7E5-350E-49A3-9D3B-2DCFD8409F51}"/>
            </a:ext>
          </a:extLst>
        </xdr:cNvPr>
        <xdr:cNvSpPr txBox="1"/>
      </xdr:nvSpPr>
      <xdr:spPr>
        <a:xfrm>
          <a:off x="4927601" y="85955188"/>
          <a:ext cx="1682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6A0CA3A-E523-418D-BE65-449D47E2E47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0</a:t>
          </a:fld>
          <a:endParaRPr kumimoji="1" lang="ja-JP" altLang="en-US" sz="1100"/>
        </a:p>
      </xdr:txBody>
    </xdr:sp>
    <xdr:clientData/>
  </xdr:twoCellAnchor>
  <xdr:twoCellAnchor>
    <xdr:from>
      <xdr:col>50</xdr:col>
      <xdr:colOff>1</xdr:colOff>
      <xdr:row>676</xdr:row>
      <xdr:rowOff>96838</xdr:rowOff>
    </xdr:from>
    <xdr:to>
      <xdr:col>51</xdr:col>
      <xdr:colOff>92077</xdr:colOff>
      <xdr:row>678</xdr:row>
      <xdr:rowOff>65090</xdr:rowOff>
    </xdr:to>
    <xdr:sp macro="" textlink="$BP$3">
      <xdr:nvSpPr>
        <xdr:cNvPr id="766" name="テキスト ボックス 765">
          <a:extLst>
            <a:ext uri="{FF2B5EF4-FFF2-40B4-BE49-F238E27FC236}">
              <a16:creationId xmlns:a16="http://schemas.microsoft.com/office/drawing/2014/main" id="{CC76EB4F-E9A9-48FE-A283-3AA6DC43FA10}"/>
            </a:ext>
          </a:extLst>
        </xdr:cNvPr>
        <xdr:cNvSpPr txBox="1"/>
      </xdr:nvSpPr>
      <xdr:spPr>
        <a:xfrm>
          <a:off x="5080001" y="85948838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5877478-6AE6-4910-A7F0-9DD0646FD9B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51</xdr:col>
      <xdr:colOff>88901</xdr:colOff>
      <xdr:row>676</xdr:row>
      <xdr:rowOff>96838</xdr:rowOff>
    </xdr:from>
    <xdr:to>
      <xdr:col>53</xdr:col>
      <xdr:colOff>53977</xdr:colOff>
      <xdr:row>678</xdr:row>
      <xdr:rowOff>65090</xdr:rowOff>
    </xdr:to>
    <xdr:sp macro="" textlink="$BQ$3">
      <xdr:nvSpPr>
        <xdr:cNvPr id="767" name="テキスト ボックス 766">
          <a:extLst>
            <a:ext uri="{FF2B5EF4-FFF2-40B4-BE49-F238E27FC236}">
              <a16:creationId xmlns:a16="http://schemas.microsoft.com/office/drawing/2014/main" id="{A807CC0F-90CC-4E78-BB1F-B6367381753A}"/>
            </a:ext>
          </a:extLst>
        </xdr:cNvPr>
        <xdr:cNvSpPr txBox="1"/>
      </xdr:nvSpPr>
      <xdr:spPr>
        <a:xfrm>
          <a:off x="5270501" y="85948838"/>
          <a:ext cx="1682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F1755C7-D747-4317-BCD1-DCE86BEBF76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63501</xdr:colOff>
      <xdr:row>676</xdr:row>
      <xdr:rowOff>96838</xdr:rowOff>
    </xdr:from>
    <xdr:to>
      <xdr:col>55</xdr:col>
      <xdr:colOff>28577</xdr:colOff>
      <xdr:row>678</xdr:row>
      <xdr:rowOff>65090</xdr:rowOff>
    </xdr:to>
    <xdr:sp macro="" textlink="$BR$3">
      <xdr:nvSpPr>
        <xdr:cNvPr id="768" name="テキスト ボックス 767">
          <a:extLst>
            <a:ext uri="{FF2B5EF4-FFF2-40B4-BE49-F238E27FC236}">
              <a16:creationId xmlns:a16="http://schemas.microsoft.com/office/drawing/2014/main" id="{E3CDF618-53CF-438E-8116-E87D31835425}"/>
            </a:ext>
          </a:extLst>
        </xdr:cNvPr>
        <xdr:cNvSpPr txBox="1"/>
      </xdr:nvSpPr>
      <xdr:spPr>
        <a:xfrm>
          <a:off x="5448301" y="85948838"/>
          <a:ext cx="1682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9CA831F-6844-4E06-9CE4-78AD4B6C6A1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55</xdr:col>
      <xdr:colOff>31751</xdr:colOff>
      <xdr:row>676</xdr:row>
      <xdr:rowOff>96838</xdr:rowOff>
    </xdr:from>
    <xdr:to>
      <xdr:col>56</xdr:col>
      <xdr:colOff>98427</xdr:colOff>
      <xdr:row>678</xdr:row>
      <xdr:rowOff>65090</xdr:rowOff>
    </xdr:to>
    <xdr:sp macro="" textlink="$BS$3">
      <xdr:nvSpPr>
        <xdr:cNvPr id="769" name="テキスト ボックス 768">
          <a:extLst>
            <a:ext uri="{FF2B5EF4-FFF2-40B4-BE49-F238E27FC236}">
              <a16:creationId xmlns:a16="http://schemas.microsoft.com/office/drawing/2014/main" id="{0B7B85FD-98DC-4CE5-AFBD-BA4CDD4EDA48}"/>
            </a:ext>
          </a:extLst>
        </xdr:cNvPr>
        <xdr:cNvSpPr txBox="1"/>
      </xdr:nvSpPr>
      <xdr:spPr>
        <a:xfrm>
          <a:off x="5619751" y="85948838"/>
          <a:ext cx="1682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D015FC9-1A6D-463C-81B6-8759CEF81CD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57</xdr:col>
      <xdr:colOff>1</xdr:colOff>
      <xdr:row>676</xdr:row>
      <xdr:rowOff>96838</xdr:rowOff>
    </xdr:from>
    <xdr:to>
      <xdr:col>58</xdr:col>
      <xdr:colOff>92077</xdr:colOff>
      <xdr:row>678</xdr:row>
      <xdr:rowOff>65090</xdr:rowOff>
    </xdr:to>
    <xdr:sp macro="" textlink="$BT$3">
      <xdr:nvSpPr>
        <xdr:cNvPr id="770" name="テキスト ボックス 769">
          <a:extLst>
            <a:ext uri="{FF2B5EF4-FFF2-40B4-BE49-F238E27FC236}">
              <a16:creationId xmlns:a16="http://schemas.microsoft.com/office/drawing/2014/main" id="{2706DC83-7E7B-4AC4-8A78-76F2720E3AB6}"/>
            </a:ext>
          </a:extLst>
        </xdr:cNvPr>
        <xdr:cNvSpPr txBox="1"/>
      </xdr:nvSpPr>
      <xdr:spPr>
        <a:xfrm>
          <a:off x="5791201" y="85948838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6AF86FE-3DC6-4ECA-8096-533D1BC09DC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58</xdr:col>
      <xdr:colOff>95251</xdr:colOff>
      <xdr:row>676</xdr:row>
      <xdr:rowOff>90488</xdr:rowOff>
    </xdr:from>
    <xdr:to>
      <xdr:col>60</xdr:col>
      <xdr:colOff>60327</xdr:colOff>
      <xdr:row>678</xdr:row>
      <xdr:rowOff>58740</xdr:rowOff>
    </xdr:to>
    <xdr:sp macro="" textlink="$BU$3">
      <xdr:nvSpPr>
        <xdr:cNvPr id="771" name="テキスト ボックス 770">
          <a:extLst>
            <a:ext uri="{FF2B5EF4-FFF2-40B4-BE49-F238E27FC236}">
              <a16:creationId xmlns:a16="http://schemas.microsoft.com/office/drawing/2014/main" id="{D1D23D6A-00EF-40C4-8A33-0F82DE1FA04A}"/>
            </a:ext>
          </a:extLst>
        </xdr:cNvPr>
        <xdr:cNvSpPr txBox="1"/>
      </xdr:nvSpPr>
      <xdr:spPr>
        <a:xfrm>
          <a:off x="5988051" y="85942488"/>
          <a:ext cx="1682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408CFA8-6547-4034-8F87-8A12675B136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57151</xdr:colOff>
      <xdr:row>678</xdr:row>
      <xdr:rowOff>90488</xdr:rowOff>
    </xdr:from>
    <xdr:to>
      <xdr:col>60</xdr:col>
      <xdr:colOff>96838</xdr:colOff>
      <xdr:row>680</xdr:row>
      <xdr:rowOff>88904</xdr:rowOff>
    </xdr:to>
    <xdr:sp macro="" textlink="請求書B明細入力!E23">
      <xdr:nvSpPr>
        <xdr:cNvPr id="772" name="テキスト ボックス 771">
          <a:extLst>
            <a:ext uri="{FF2B5EF4-FFF2-40B4-BE49-F238E27FC236}">
              <a16:creationId xmlns:a16="http://schemas.microsoft.com/office/drawing/2014/main" id="{7CC46B63-EEE2-459D-AE70-F02A3EEDB718}"/>
            </a:ext>
          </a:extLst>
        </xdr:cNvPr>
        <xdr:cNvSpPr txBox="1"/>
      </xdr:nvSpPr>
      <xdr:spPr>
        <a:xfrm>
          <a:off x="3816351" y="86196488"/>
          <a:ext cx="2376487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8C68C29-0602-42E8-B8A5-1868C5C3C1F1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57151</xdr:colOff>
      <xdr:row>680</xdr:row>
      <xdr:rowOff>103188</xdr:rowOff>
    </xdr:from>
    <xdr:to>
      <xdr:col>60</xdr:col>
      <xdr:colOff>96838</xdr:colOff>
      <xdr:row>682</xdr:row>
      <xdr:rowOff>101604</xdr:rowOff>
    </xdr:to>
    <xdr:sp macro="" textlink="請求書B明細入力!E24">
      <xdr:nvSpPr>
        <xdr:cNvPr id="773" name="テキスト ボックス 772">
          <a:extLst>
            <a:ext uri="{FF2B5EF4-FFF2-40B4-BE49-F238E27FC236}">
              <a16:creationId xmlns:a16="http://schemas.microsoft.com/office/drawing/2014/main" id="{EDAAF1F4-B611-4A1B-8E44-0F3BE3DD5B08}"/>
            </a:ext>
          </a:extLst>
        </xdr:cNvPr>
        <xdr:cNvSpPr txBox="1"/>
      </xdr:nvSpPr>
      <xdr:spPr>
        <a:xfrm>
          <a:off x="3816351" y="86463188"/>
          <a:ext cx="2376487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882BF7C-0FA7-4796-9AB3-037175D4F32F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5</xdr:col>
      <xdr:colOff>81491</xdr:colOff>
      <xdr:row>738</xdr:row>
      <xdr:rowOff>120650</xdr:rowOff>
    </xdr:from>
    <xdr:to>
      <xdr:col>12</xdr:col>
      <xdr:colOff>81496</xdr:colOff>
      <xdr:row>740</xdr:row>
      <xdr:rowOff>99486</xdr:rowOff>
    </xdr:to>
    <xdr:sp macro="" textlink="$BP$7">
      <xdr:nvSpPr>
        <xdr:cNvPr id="774" name="フッタ税抜1">
          <a:extLst>
            <a:ext uri="{FF2B5EF4-FFF2-40B4-BE49-F238E27FC236}">
              <a16:creationId xmlns:a16="http://schemas.microsoft.com/office/drawing/2014/main" id="{0747CDB1-11E9-4F67-992C-C6C603419B30}"/>
            </a:ext>
          </a:extLst>
        </xdr:cNvPr>
        <xdr:cNvSpPr txBox="1"/>
      </xdr:nvSpPr>
      <xdr:spPr>
        <a:xfrm>
          <a:off x="589491" y="93846650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A146CEA-8A01-4F32-A08B-95E4049CB7D8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76200</xdr:colOff>
      <xdr:row>740</xdr:row>
      <xdr:rowOff>110061</xdr:rowOff>
    </xdr:from>
    <xdr:to>
      <xdr:col>12</xdr:col>
      <xdr:colOff>76205</xdr:colOff>
      <xdr:row>742</xdr:row>
      <xdr:rowOff>88897</xdr:rowOff>
    </xdr:to>
    <xdr:sp macro="" textlink="$BP$8">
      <xdr:nvSpPr>
        <xdr:cNvPr id="775" name="フッタ税抜2">
          <a:extLst>
            <a:ext uri="{FF2B5EF4-FFF2-40B4-BE49-F238E27FC236}">
              <a16:creationId xmlns:a16="http://schemas.microsoft.com/office/drawing/2014/main" id="{3D995BE7-C323-4610-AC22-5F99549216D0}"/>
            </a:ext>
          </a:extLst>
        </xdr:cNvPr>
        <xdr:cNvSpPr txBox="1"/>
      </xdr:nvSpPr>
      <xdr:spPr>
        <a:xfrm>
          <a:off x="584200" y="94090061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72E6DD0-5E12-4C19-8687-46859131EF28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76204</xdr:colOff>
      <xdr:row>742</xdr:row>
      <xdr:rowOff>99477</xdr:rowOff>
    </xdr:from>
    <xdr:to>
      <xdr:col>12</xdr:col>
      <xdr:colOff>76209</xdr:colOff>
      <xdr:row>744</xdr:row>
      <xdr:rowOff>78313</xdr:rowOff>
    </xdr:to>
    <xdr:sp macro="" textlink="$BP$9">
      <xdr:nvSpPr>
        <xdr:cNvPr id="776" name="フッタ税抜3">
          <a:extLst>
            <a:ext uri="{FF2B5EF4-FFF2-40B4-BE49-F238E27FC236}">
              <a16:creationId xmlns:a16="http://schemas.microsoft.com/office/drawing/2014/main" id="{1DAB3F77-BF22-4A5D-9F45-0B34EA3CFD16}"/>
            </a:ext>
          </a:extLst>
        </xdr:cNvPr>
        <xdr:cNvSpPr txBox="1"/>
      </xdr:nvSpPr>
      <xdr:spPr>
        <a:xfrm>
          <a:off x="584204" y="94333477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F4573B9-6BE8-49CA-BCD9-10CD831CFA04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97361</xdr:colOff>
      <xdr:row>738</xdr:row>
      <xdr:rowOff>125936</xdr:rowOff>
    </xdr:from>
    <xdr:to>
      <xdr:col>19</xdr:col>
      <xdr:colOff>33871</xdr:colOff>
      <xdr:row>740</xdr:row>
      <xdr:rowOff>88902</xdr:rowOff>
    </xdr:to>
    <xdr:sp macro="" textlink="$BP$10">
      <xdr:nvSpPr>
        <xdr:cNvPr id="777" name="フッタ消費税1">
          <a:extLst>
            <a:ext uri="{FF2B5EF4-FFF2-40B4-BE49-F238E27FC236}">
              <a16:creationId xmlns:a16="http://schemas.microsoft.com/office/drawing/2014/main" id="{D8CF9ADC-41D2-42BA-9915-E9147D4CFE54}"/>
            </a:ext>
          </a:extLst>
        </xdr:cNvPr>
        <xdr:cNvSpPr txBox="1"/>
      </xdr:nvSpPr>
      <xdr:spPr>
        <a:xfrm>
          <a:off x="1316561" y="93851936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BFF2948-416E-486A-9BE8-1625D55156F7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102663</xdr:colOff>
      <xdr:row>740</xdr:row>
      <xdr:rowOff>115353</xdr:rowOff>
    </xdr:from>
    <xdr:to>
      <xdr:col>19</xdr:col>
      <xdr:colOff>39173</xdr:colOff>
      <xdr:row>742</xdr:row>
      <xdr:rowOff>78319</xdr:rowOff>
    </xdr:to>
    <xdr:sp macro="" textlink="$BP$11">
      <xdr:nvSpPr>
        <xdr:cNvPr id="778" name="フッタ消費税2">
          <a:extLst>
            <a:ext uri="{FF2B5EF4-FFF2-40B4-BE49-F238E27FC236}">
              <a16:creationId xmlns:a16="http://schemas.microsoft.com/office/drawing/2014/main" id="{6F6BA5B2-5871-4B80-9B40-DDE52A498938}"/>
            </a:ext>
          </a:extLst>
        </xdr:cNvPr>
        <xdr:cNvSpPr txBox="1"/>
      </xdr:nvSpPr>
      <xdr:spPr>
        <a:xfrm>
          <a:off x="1321863" y="94095353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316F69E-1E0F-4946-9707-4ECEE0DE72E6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45</xdr:col>
      <xdr:colOff>101600</xdr:colOff>
      <xdr:row>657</xdr:row>
      <xdr:rowOff>101600</xdr:rowOff>
    </xdr:from>
    <xdr:to>
      <xdr:col>60</xdr:col>
      <xdr:colOff>63500</xdr:colOff>
      <xdr:row>659</xdr:row>
      <xdr:rowOff>101600</xdr:rowOff>
    </xdr:to>
    <xdr:sp macro="" textlink="請求書B明細入力!E10">
      <xdr:nvSpPr>
        <xdr:cNvPr id="779" name="登録番号">
          <a:extLst>
            <a:ext uri="{FF2B5EF4-FFF2-40B4-BE49-F238E27FC236}">
              <a16:creationId xmlns:a16="http://schemas.microsoft.com/office/drawing/2014/main" id="{BCE58844-6BFD-4AA0-A6B2-65B6F925FB02}"/>
            </a:ext>
          </a:extLst>
        </xdr:cNvPr>
        <xdr:cNvSpPr txBox="1"/>
      </xdr:nvSpPr>
      <xdr:spPr>
        <a:xfrm>
          <a:off x="4673600" y="83540600"/>
          <a:ext cx="14859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256D001-5CC2-45A1-93B8-C576444CCF1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12</xdr:col>
      <xdr:colOff>88900</xdr:colOff>
      <xdr:row>743</xdr:row>
      <xdr:rowOff>0</xdr:rowOff>
    </xdr:from>
    <xdr:to>
      <xdr:col>19</xdr:col>
      <xdr:colOff>25410</xdr:colOff>
      <xdr:row>744</xdr:row>
      <xdr:rowOff>89966</xdr:rowOff>
    </xdr:to>
    <xdr:sp macro="" textlink="$BP$12">
      <xdr:nvSpPr>
        <xdr:cNvPr id="780" name="フッタ消費税3">
          <a:extLst>
            <a:ext uri="{FF2B5EF4-FFF2-40B4-BE49-F238E27FC236}">
              <a16:creationId xmlns:a16="http://schemas.microsoft.com/office/drawing/2014/main" id="{7DA5E535-F6B2-40FF-9FD3-1118373A5292}"/>
            </a:ext>
          </a:extLst>
        </xdr:cNvPr>
        <xdr:cNvSpPr txBox="1"/>
      </xdr:nvSpPr>
      <xdr:spPr>
        <a:xfrm>
          <a:off x="1308100" y="94361000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F373CF0-9692-4F1B-A4B2-DDF1810AF0AC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748</xdr:row>
      <xdr:rowOff>0</xdr:rowOff>
    </xdr:from>
    <xdr:to>
      <xdr:col>63</xdr:col>
      <xdr:colOff>17884</xdr:colOff>
      <xdr:row>841</xdr:row>
      <xdr:rowOff>28575</xdr:rowOff>
    </xdr:to>
    <xdr:pic>
      <xdr:nvPicPr>
        <xdr:cNvPr id="781" name="図 780">
          <a:extLst>
            <a:ext uri="{FF2B5EF4-FFF2-40B4-BE49-F238E27FC236}">
              <a16:creationId xmlns:a16="http://schemas.microsoft.com/office/drawing/2014/main" id="{B8837808-D596-4F20-AE39-595D989DC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996000"/>
          <a:ext cx="6418684" cy="11839575"/>
        </a:xfrm>
        <a:prstGeom prst="rect">
          <a:avLst/>
        </a:prstGeom>
      </xdr:spPr>
    </xdr:pic>
    <xdr:clientData/>
  </xdr:twoCellAnchor>
  <xdr:twoCellAnchor>
    <xdr:from>
      <xdr:col>57</xdr:col>
      <xdr:colOff>6354</xdr:colOff>
      <xdr:row>749</xdr:row>
      <xdr:rowOff>34919</xdr:rowOff>
    </xdr:from>
    <xdr:to>
      <xdr:col>58</xdr:col>
      <xdr:colOff>101605</xdr:colOff>
      <xdr:row>750</xdr:row>
      <xdr:rowOff>123821</xdr:rowOff>
    </xdr:to>
    <xdr:sp macro="" textlink="">
      <xdr:nvSpPr>
        <xdr:cNvPr id="782" name="テキスト ボックス 781">
          <a:extLst>
            <a:ext uri="{FF2B5EF4-FFF2-40B4-BE49-F238E27FC236}">
              <a16:creationId xmlns:a16="http://schemas.microsoft.com/office/drawing/2014/main" id="{E68A7E02-8689-4A53-8F59-4C12FC31EF5B}"/>
            </a:ext>
          </a:extLst>
        </xdr:cNvPr>
        <xdr:cNvSpPr txBox="1"/>
      </xdr:nvSpPr>
      <xdr:spPr>
        <a:xfrm>
          <a:off x="5797554" y="95157919"/>
          <a:ext cx="196851" cy="2159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t>9</a:t>
          </a:r>
        </a:p>
      </xdr:txBody>
    </xdr:sp>
    <xdr:clientData/>
  </xdr:twoCellAnchor>
  <xdr:twoCellAnchor>
    <xdr:from>
      <xdr:col>59</xdr:col>
      <xdr:colOff>31754</xdr:colOff>
      <xdr:row>749</xdr:row>
      <xdr:rowOff>34919</xdr:rowOff>
    </xdr:from>
    <xdr:to>
      <xdr:col>60</xdr:col>
      <xdr:colOff>101605</xdr:colOff>
      <xdr:row>750</xdr:row>
      <xdr:rowOff>123821</xdr:rowOff>
    </xdr:to>
    <xdr:sp macro="" textlink="$BQ$4">
      <xdr:nvSpPr>
        <xdr:cNvPr id="783" name="テキスト ボックス 782">
          <a:extLst>
            <a:ext uri="{FF2B5EF4-FFF2-40B4-BE49-F238E27FC236}">
              <a16:creationId xmlns:a16="http://schemas.microsoft.com/office/drawing/2014/main" id="{0BF74182-3CF3-4A53-89DB-9D7C458E86CB}"/>
            </a:ext>
          </a:extLst>
        </xdr:cNvPr>
        <xdr:cNvSpPr txBox="1"/>
      </xdr:nvSpPr>
      <xdr:spPr>
        <a:xfrm>
          <a:off x="6026154" y="95157919"/>
          <a:ext cx="171451" cy="2159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3F567F8-24EA-4C57-9795-F8C04FAC2B7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44451</xdr:colOff>
      <xdr:row>750</xdr:row>
      <xdr:rowOff>84138</xdr:rowOff>
    </xdr:from>
    <xdr:to>
      <xdr:col>17</xdr:col>
      <xdr:colOff>68264</xdr:colOff>
      <xdr:row>752</xdr:row>
      <xdr:rowOff>103188</xdr:rowOff>
    </xdr:to>
    <xdr:sp macro="" textlink="請求書B明細入力!E5">
      <xdr:nvSpPr>
        <xdr:cNvPr id="784" name="テキスト ボックス 783">
          <a:extLst>
            <a:ext uri="{FF2B5EF4-FFF2-40B4-BE49-F238E27FC236}">
              <a16:creationId xmlns:a16="http://schemas.microsoft.com/office/drawing/2014/main" id="{5BDF78EA-9E8C-431A-863C-C4739A97EECE}"/>
            </a:ext>
          </a:extLst>
        </xdr:cNvPr>
        <xdr:cNvSpPr txBox="1"/>
      </xdr:nvSpPr>
      <xdr:spPr>
        <a:xfrm>
          <a:off x="755651" y="95334138"/>
          <a:ext cx="1039813" cy="273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85B05B5-FAFD-421F-8D5D-1B925598362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6351</xdr:colOff>
      <xdr:row>761</xdr:row>
      <xdr:rowOff>46038</xdr:rowOff>
    </xdr:from>
    <xdr:to>
      <xdr:col>28</xdr:col>
      <xdr:colOff>85718</xdr:colOff>
      <xdr:row>764</xdr:row>
      <xdr:rowOff>7938</xdr:rowOff>
    </xdr:to>
    <xdr:sp macro="" textlink="請求書B明細入力!E7">
      <xdr:nvSpPr>
        <xdr:cNvPr id="785" name="テキスト ボックス 784">
          <a:extLst>
            <a:ext uri="{FF2B5EF4-FFF2-40B4-BE49-F238E27FC236}">
              <a16:creationId xmlns:a16="http://schemas.microsoft.com/office/drawing/2014/main" id="{A726D7D0-DC45-4761-A841-9D16A9E097B5}"/>
            </a:ext>
          </a:extLst>
        </xdr:cNvPr>
        <xdr:cNvSpPr txBox="1"/>
      </xdr:nvSpPr>
      <xdr:spPr>
        <a:xfrm>
          <a:off x="819151" y="96693038"/>
          <a:ext cx="2111367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C95F017-115B-48E9-8F6D-3E41E0C2F08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25401</xdr:colOff>
      <xdr:row>764</xdr:row>
      <xdr:rowOff>14288</xdr:rowOff>
    </xdr:from>
    <xdr:to>
      <xdr:col>28</xdr:col>
      <xdr:colOff>101600</xdr:colOff>
      <xdr:row>767</xdr:row>
      <xdr:rowOff>84138</xdr:rowOff>
    </xdr:to>
    <xdr:sp macro="" textlink="請求書B明細入力!E8">
      <xdr:nvSpPr>
        <xdr:cNvPr id="786" name="テキスト ボックス 785">
          <a:extLst>
            <a:ext uri="{FF2B5EF4-FFF2-40B4-BE49-F238E27FC236}">
              <a16:creationId xmlns:a16="http://schemas.microsoft.com/office/drawing/2014/main" id="{C00C31A5-D0FC-4C79-8500-6232C66CB42E}"/>
            </a:ext>
          </a:extLst>
        </xdr:cNvPr>
        <xdr:cNvSpPr txBox="1"/>
      </xdr:nvSpPr>
      <xdr:spPr>
        <a:xfrm>
          <a:off x="838201" y="97042288"/>
          <a:ext cx="2108199" cy="450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2E119E7-58D5-44A4-9A3A-3ED41C3DAC78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101601</xdr:colOff>
      <xdr:row>754</xdr:row>
      <xdr:rowOff>7938</xdr:rowOff>
    </xdr:from>
    <xdr:to>
      <xdr:col>60</xdr:col>
      <xdr:colOff>73026</xdr:colOff>
      <xdr:row>756</xdr:row>
      <xdr:rowOff>7938</xdr:rowOff>
    </xdr:to>
    <xdr:sp macro="" textlink="請求書B明細入力!E11">
      <xdr:nvSpPr>
        <xdr:cNvPr id="787" name="テキスト ボックス 786">
          <a:extLst>
            <a:ext uri="{FF2B5EF4-FFF2-40B4-BE49-F238E27FC236}">
              <a16:creationId xmlns:a16="http://schemas.microsoft.com/office/drawing/2014/main" id="{8076266B-83DF-4549-A939-811B6C2859DF}"/>
            </a:ext>
          </a:extLst>
        </xdr:cNvPr>
        <xdr:cNvSpPr txBox="1"/>
      </xdr:nvSpPr>
      <xdr:spPr>
        <a:xfrm>
          <a:off x="4673601" y="95765938"/>
          <a:ext cx="1495425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99E9CE2-2FB9-4C4B-8FA0-D23A1DE18CE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101601</xdr:colOff>
      <xdr:row>756</xdr:row>
      <xdr:rowOff>7938</xdr:rowOff>
    </xdr:from>
    <xdr:to>
      <xdr:col>60</xdr:col>
      <xdr:colOff>58739</xdr:colOff>
      <xdr:row>758</xdr:row>
      <xdr:rowOff>17463</xdr:rowOff>
    </xdr:to>
    <xdr:sp macro="" textlink="請求書B明細入力!E12">
      <xdr:nvSpPr>
        <xdr:cNvPr id="788" name="テキスト ボックス 787">
          <a:extLst>
            <a:ext uri="{FF2B5EF4-FFF2-40B4-BE49-F238E27FC236}">
              <a16:creationId xmlns:a16="http://schemas.microsoft.com/office/drawing/2014/main" id="{6E277FE1-CCD6-40A9-9353-CA3579920FD6}"/>
            </a:ext>
          </a:extLst>
        </xdr:cNvPr>
        <xdr:cNvSpPr txBox="1"/>
      </xdr:nvSpPr>
      <xdr:spPr>
        <a:xfrm>
          <a:off x="4673601" y="96019938"/>
          <a:ext cx="1481138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C908ED1-8BC3-43D3-8372-21985CCB6FC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38</xdr:col>
      <xdr:colOff>1</xdr:colOff>
      <xdr:row>758</xdr:row>
      <xdr:rowOff>90488</xdr:rowOff>
    </xdr:from>
    <xdr:to>
      <xdr:col>60</xdr:col>
      <xdr:colOff>85724</xdr:colOff>
      <xdr:row>763</xdr:row>
      <xdr:rowOff>77788</xdr:rowOff>
    </xdr:to>
    <xdr:sp macro="" textlink="$BN$2">
      <xdr:nvSpPr>
        <xdr:cNvPr id="789" name="テキスト ボックス 788">
          <a:extLst>
            <a:ext uri="{FF2B5EF4-FFF2-40B4-BE49-F238E27FC236}">
              <a16:creationId xmlns:a16="http://schemas.microsoft.com/office/drawing/2014/main" id="{A0DB0ABF-A644-4D76-96D8-B0710712B425}"/>
            </a:ext>
          </a:extLst>
        </xdr:cNvPr>
        <xdr:cNvSpPr txBox="1"/>
      </xdr:nvSpPr>
      <xdr:spPr>
        <a:xfrm>
          <a:off x="3860801" y="96356488"/>
          <a:ext cx="2320923" cy="622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/>
          <a:fld id="{6102C3AE-1924-4AED-B39B-530FFCB082D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　
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82551</xdr:colOff>
      <xdr:row>763</xdr:row>
      <xdr:rowOff>6350</xdr:rowOff>
    </xdr:from>
    <xdr:to>
      <xdr:col>60</xdr:col>
      <xdr:colOff>50800</xdr:colOff>
      <xdr:row>765</xdr:row>
      <xdr:rowOff>19054</xdr:rowOff>
    </xdr:to>
    <xdr:sp macro="" textlink="請求書B明細入力!E17">
      <xdr:nvSpPr>
        <xdr:cNvPr id="790" name="テキスト ボックス 789">
          <a:extLst>
            <a:ext uri="{FF2B5EF4-FFF2-40B4-BE49-F238E27FC236}">
              <a16:creationId xmlns:a16="http://schemas.microsoft.com/office/drawing/2014/main" id="{ED0D52E6-FCE7-48A1-A288-53A629120F29}"/>
            </a:ext>
          </a:extLst>
        </xdr:cNvPr>
        <xdr:cNvSpPr txBox="1"/>
      </xdr:nvSpPr>
      <xdr:spPr>
        <a:xfrm>
          <a:off x="3841751" y="96907350"/>
          <a:ext cx="2305049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F977A5C-2BF2-4CEA-99E7-C75D8507357F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76201</xdr:colOff>
      <xdr:row>764</xdr:row>
      <xdr:rowOff>76200</xdr:rowOff>
    </xdr:from>
    <xdr:to>
      <xdr:col>60</xdr:col>
      <xdr:colOff>44450</xdr:colOff>
      <xdr:row>766</xdr:row>
      <xdr:rowOff>88904</xdr:rowOff>
    </xdr:to>
    <xdr:sp macro="" textlink="請求書B明細入力!E18">
      <xdr:nvSpPr>
        <xdr:cNvPr id="791" name="テキスト ボックス 790">
          <a:extLst>
            <a:ext uri="{FF2B5EF4-FFF2-40B4-BE49-F238E27FC236}">
              <a16:creationId xmlns:a16="http://schemas.microsoft.com/office/drawing/2014/main" id="{3B2D788E-F3C2-4EB4-94A0-01E3A26F15A2}"/>
            </a:ext>
          </a:extLst>
        </xdr:cNvPr>
        <xdr:cNvSpPr txBox="1"/>
      </xdr:nvSpPr>
      <xdr:spPr>
        <a:xfrm>
          <a:off x="3835401" y="97104200"/>
          <a:ext cx="2305049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D140FB4-C427-4A96-8758-1EECD7446D99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76201</xdr:colOff>
      <xdr:row>766</xdr:row>
      <xdr:rowOff>31750</xdr:rowOff>
    </xdr:from>
    <xdr:to>
      <xdr:col>60</xdr:col>
      <xdr:colOff>44450</xdr:colOff>
      <xdr:row>768</xdr:row>
      <xdr:rowOff>44454</xdr:rowOff>
    </xdr:to>
    <xdr:sp macro="" textlink="請求書B明細入力!E19">
      <xdr:nvSpPr>
        <xdr:cNvPr id="792" name="テキスト ボックス 791">
          <a:extLst>
            <a:ext uri="{FF2B5EF4-FFF2-40B4-BE49-F238E27FC236}">
              <a16:creationId xmlns:a16="http://schemas.microsoft.com/office/drawing/2014/main" id="{90B90A54-FF74-46CD-8D90-4573200F65B9}"/>
            </a:ext>
          </a:extLst>
        </xdr:cNvPr>
        <xdr:cNvSpPr txBox="1"/>
      </xdr:nvSpPr>
      <xdr:spPr>
        <a:xfrm>
          <a:off x="3835401" y="97313750"/>
          <a:ext cx="2305049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45570B-4721-4E40-B22F-CE948412F5C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19051</xdr:colOff>
      <xdr:row>768</xdr:row>
      <xdr:rowOff>109538</xdr:rowOff>
    </xdr:from>
    <xdr:to>
      <xdr:col>45</xdr:col>
      <xdr:colOff>58739</xdr:colOff>
      <xdr:row>770</xdr:row>
      <xdr:rowOff>77790</xdr:rowOff>
    </xdr:to>
    <xdr:sp macro="" textlink="請求書B明細入力!E21">
      <xdr:nvSpPr>
        <xdr:cNvPr id="793" name="テキスト ボックス 792">
          <a:extLst>
            <a:ext uri="{FF2B5EF4-FFF2-40B4-BE49-F238E27FC236}">
              <a16:creationId xmlns:a16="http://schemas.microsoft.com/office/drawing/2014/main" id="{C2E8C0B1-A0C8-4DFE-8A5C-70DF7DCCA6B8}"/>
            </a:ext>
          </a:extLst>
        </xdr:cNvPr>
        <xdr:cNvSpPr txBox="1"/>
      </xdr:nvSpPr>
      <xdr:spPr>
        <a:xfrm>
          <a:off x="3778251" y="97645538"/>
          <a:ext cx="85248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0B685A-4D80-43A4-986A-3ACF7626C1A4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25401</xdr:colOff>
      <xdr:row>768</xdr:row>
      <xdr:rowOff>115888</xdr:rowOff>
    </xdr:from>
    <xdr:to>
      <xdr:col>57</xdr:col>
      <xdr:colOff>103189</xdr:colOff>
      <xdr:row>770</xdr:row>
      <xdr:rowOff>84140</xdr:rowOff>
    </xdr:to>
    <xdr:sp macro="" textlink="請求書B明細入力!I21">
      <xdr:nvSpPr>
        <xdr:cNvPr id="794" name="テキスト ボックス 793">
          <a:extLst>
            <a:ext uri="{FF2B5EF4-FFF2-40B4-BE49-F238E27FC236}">
              <a16:creationId xmlns:a16="http://schemas.microsoft.com/office/drawing/2014/main" id="{C06DF543-E3B1-4C21-B5D6-D548FEC0329C}"/>
            </a:ext>
          </a:extLst>
        </xdr:cNvPr>
        <xdr:cNvSpPr txBox="1"/>
      </xdr:nvSpPr>
      <xdr:spPr>
        <a:xfrm>
          <a:off x="4902201" y="97651888"/>
          <a:ext cx="99218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4689735-9AAE-41CB-BB51-E22AE4FFE2C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19051</xdr:colOff>
      <xdr:row>770</xdr:row>
      <xdr:rowOff>103188</xdr:rowOff>
    </xdr:from>
    <xdr:to>
      <xdr:col>42</xdr:col>
      <xdr:colOff>65089</xdr:colOff>
      <xdr:row>772</xdr:row>
      <xdr:rowOff>71440</xdr:rowOff>
    </xdr:to>
    <xdr:sp macro="" textlink="請求書B明細入力!E22">
      <xdr:nvSpPr>
        <xdr:cNvPr id="795" name="テキスト ボックス 794">
          <a:extLst>
            <a:ext uri="{FF2B5EF4-FFF2-40B4-BE49-F238E27FC236}">
              <a16:creationId xmlns:a16="http://schemas.microsoft.com/office/drawing/2014/main" id="{9051C6D3-4B2A-401C-AD59-88BFB3C5E0C6}"/>
            </a:ext>
          </a:extLst>
        </xdr:cNvPr>
        <xdr:cNvSpPr txBox="1"/>
      </xdr:nvSpPr>
      <xdr:spPr>
        <a:xfrm>
          <a:off x="3778251" y="97893188"/>
          <a:ext cx="55403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FBFE9DE-459C-4F22-8E39-AAB59428DFD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50801</xdr:colOff>
      <xdr:row>770</xdr:row>
      <xdr:rowOff>103188</xdr:rowOff>
    </xdr:from>
    <xdr:to>
      <xdr:col>50</xdr:col>
      <xdr:colOff>15877</xdr:colOff>
      <xdr:row>772</xdr:row>
      <xdr:rowOff>71440</xdr:rowOff>
    </xdr:to>
    <xdr:sp macro="" textlink="$BO$3">
      <xdr:nvSpPr>
        <xdr:cNvPr id="796" name="テキスト ボックス 795">
          <a:extLst>
            <a:ext uri="{FF2B5EF4-FFF2-40B4-BE49-F238E27FC236}">
              <a16:creationId xmlns:a16="http://schemas.microsoft.com/office/drawing/2014/main" id="{B9B0A8E8-6724-4F3D-B93E-55561C75EAD5}"/>
            </a:ext>
          </a:extLst>
        </xdr:cNvPr>
        <xdr:cNvSpPr txBox="1"/>
      </xdr:nvSpPr>
      <xdr:spPr>
        <a:xfrm>
          <a:off x="4927601" y="97893188"/>
          <a:ext cx="1682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6A0CA3A-E523-418D-BE65-449D47E2E47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0</a:t>
          </a:fld>
          <a:endParaRPr kumimoji="1" lang="ja-JP" altLang="en-US" sz="1100"/>
        </a:p>
      </xdr:txBody>
    </xdr:sp>
    <xdr:clientData/>
  </xdr:twoCellAnchor>
  <xdr:twoCellAnchor>
    <xdr:from>
      <xdr:col>50</xdr:col>
      <xdr:colOff>1</xdr:colOff>
      <xdr:row>770</xdr:row>
      <xdr:rowOff>96838</xdr:rowOff>
    </xdr:from>
    <xdr:to>
      <xdr:col>51</xdr:col>
      <xdr:colOff>92077</xdr:colOff>
      <xdr:row>772</xdr:row>
      <xdr:rowOff>65090</xdr:rowOff>
    </xdr:to>
    <xdr:sp macro="" textlink="$BP$3">
      <xdr:nvSpPr>
        <xdr:cNvPr id="797" name="テキスト ボックス 796">
          <a:extLst>
            <a:ext uri="{FF2B5EF4-FFF2-40B4-BE49-F238E27FC236}">
              <a16:creationId xmlns:a16="http://schemas.microsoft.com/office/drawing/2014/main" id="{39426E74-21F4-43CC-86B0-82B346C39603}"/>
            </a:ext>
          </a:extLst>
        </xdr:cNvPr>
        <xdr:cNvSpPr txBox="1"/>
      </xdr:nvSpPr>
      <xdr:spPr>
        <a:xfrm>
          <a:off x="5080001" y="97886838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5877478-6AE6-4910-A7F0-9DD0646FD9B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51</xdr:col>
      <xdr:colOff>88901</xdr:colOff>
      <xdr:row>770</xdr:row>
      <xdr:rowOff>96838</xdr:rowOff>
    </xdr:from>
    <xdr:to>
      <xdr:col>53</xdr:col>
      <xdr:colOff>53977</xdr:colOff>
      <xdr:row>772</xdr:row>
      <xdr:rowOff>65090</xdr:rowOff>
    </xdr:to>
    <xdr:sp macro="" textlink="$BQ$3">
      <xdr:nvSpPr>
        <xdr:cNvPr id="798" name="テキスト ボックス 797">
          <a:extLst>
            <a:ext uri="{FF2B5EF4-FFF2-40B4-BE49-F238E27FC236}">
              <a16:creationId xmlns:a16="http://schemas.microsoft.com/office/drawing/2014/main" id="{9A456818-3C1D-450C-9B72-0CE1A9B95129}"/>
            </a:ext>
          </a:extLst>
        </xdr:cNvPr>
        <xdr:cNvSpPr txBox="1"/>
      </xdr:nvSpPr>
      <xdr:spPr>
        <a:xfrm>
          <a:off x="5270501" y="97886838"/>
          <a:ext cx="1682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F1755C7-D747-4317-BCD1-DCE86BEBF76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63501</xdr:colOff>
      <xdr:row>770</xdr:row>
      <xdr:rowOff>96838</xdr:rowOff>
    </xdr:from>
    <xdr:to>
      <xdr:col>55</xdr:col>
      <xdr:colOff>28577</xdr:colOff>
      <xdr:row>772</xdr:row>
      <xdr:rowOff>65090</xdr:rowOff>
    </xdr:to>
    <xdr:sp macro="" textlink="$BR$3">
      <xdr:nvSpPr>
        <xdr:cNvPr id="799" name="テキスト ボックス 798">
          <a:extLst>
            <a:ext uri="{FF2B5EF4-FFF2-40B4-BE49-F238E27FC236}">
              <a16:creationId xmlns:a16="http://schemas.microsoft.com/office/drawing/2014/main" id="{84FA8CB1-C84F-4387-8D2C-0AE2D000281D}"/>
            </a:ext>
          </a:extLst>
        </xdr:cNvPr>
        <xdr:cNvSpPr txBox="1"/>
      </xdr:nvSpPr>
      <xdr:spPr>
        <a:xfrm>
          <a:off x="5448301" y="97886838"/>
          <a:ext cx="1682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9CA831F-6844-4E06-9CE4-78AD4B6C6A1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55</xdr:col>
      <xdr:colOff>31751</xdr:colOff>
      <xdr:row>770</xdr:row>
      <xdr:rowOff>96838</xdr:rowOff>
    </xdr:from>
    <xdr:to>
      <xdr:col>56</xdr:col>
      <xdr:colOff>98427</xdr:colOff>
      <xdr:row>772</xdr:row>
      <xdr:rowOff>65090</xdr:rowOff>
    </xdr:to>
    <xdr:sp macro="" textlink="$BS$3">
      <xdr:nvSpPr>
        <xdr:cNvPr id="800" name="テキスト ボックス 799">
          <a:extLst>
            <a:ext uri="{FF2B5EF4-FFF2-40B4-BE49-F238E27FC236}">
              <a16:creationId xmlns:a16="http://schemas.microsoft.com/office/drawing/2014/main" id="{F33B300F-076D-4580-A20B-2A589AB92120}"/>
            </a:ext>
          </a:extLst>
        </xdr:cNvPr>
        <xdr:cNvSpPr txBox="1"/>
      </xdr:nvSpPr>
      <xdr:spPr>
        <a:xfrm>
          <a:off x="5619751" y="97886838"/>
          <a:ext cx="1682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D015FC9-1A6D-463C-81B6-8759CEF81CD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57</xdr:col>
      <xdr:colOff>1</xdr:colOff>
      <xdr:row>770</xdr:row>
      <xdr:rowOff>96838</xdr:rowOff>
    </xdr:from>
    <xdr:to>
      <xdr:col>58</xdr:col>
      <xdr:colOff>92077</xdr:colOff>
      <xdr:row>772</xdr:row>
      <xdr:rowOff>65090</xdr:rowOff>
    </xdr:to>
    <xdr:sp macro="" textlink="$BT$3">
      <xdr:nvSpPr>
        <xdr:cNvPr id="801" name="テキスト ボックス 800">
          <a:extLst>
            <a:ext uri="{FF2B5EF4-FFF2-40B4-BE49-F238E27FC236}">
              <a16:creationId xmlns:a16="http://schemas.microsoft.com/office/drawing/2014/main" id="{EB829CE6-42F3-45D3-A4BE-DF951D36C32F}"/>
            </a:ext>
          </a:extLst>
        </xdr:cNvPr>
        <xdr:cNvSpPr txBox="1"/>
      </xdr:nvSpPr>
      <xdr:spPr>
        <a:xfrm>
          <a:off x="5791201" y="97886838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6AF86FE-3DC6-4ECA-8096-533D1BC09DC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58</xdr:col>
      <xdr:colOff>95251</xdr:colOff>
      <xdr:row>770</xdr:row>
      <xdr:rowOff>90488</xdr:rowOff>
    </xdr:from>
    <xdr:to>
      <xdr:col>60</xdr:col>
      <xdr:colOff>60327</xdr:colOff>
      <xdr:row>772</xdr:row>
      <xdr:rowOff>58740</xdr:rowOff>
    </xdr:to>
    <xdr:sp macro="" textlink="$BU$3">
      <xdr:nvSpPr>
        <xdr:cNvPr id="802" name="テキスト ボックス 801">
          <a:extLst>
            <a:ext uri="{FF2B5EF4-FFF2-40B4-BE49-F238E27FC236}">
              <a16:creationId xmlns:a16="http://schemas.microsoft.com/office/drawing/2014/main" id="{365E126C-3D90-4E8E-A92A-B1D55353DBDD}"/>
            </a:ext>
          </a:extLst>
        </xdr:cNvPr>
        <xdr:cNvSpPr txBox="1"/>
      </xdr:nvSpPr>
      <xdr:spPr>
        <a:xfrm>
          <a:off x="5988051" y="97880488"/>
          <a:ext cx="1682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408CFA8-6547-4034-8F87-8A12675B136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57151</xdr:colOff>
      <xdr:row>772</xdr:row>
      <xdr:rowOff>90488</xdr:rowOff>
    </xdr:from>
    <xdr:to>
      <xdr:col>60</xdr:col>
      <xdr:colOff>96838</xdr:colOff>
      <xdr:row>774</xdr:row>
      <xdr:rowOff>88904</xdr:rowOff>
    </xdr:to>
    <xdr:sp macro="" textlink="請求書B明細入力!E23">
      <xdr:nvSpPr>
        <xdr:cNvPr id="803" name="テキスト ボックス 802">
          <a:extLst>
            <a:ext uri="{FF2B5EF4-FFF2-40B4-BE49-F238E27FC236}">
              <a16:creationId xmlns:a16="http://schemas.microsoft.com/office/drawing/2014/main" id="{2D0BB59E-1D9B-4089-8C1A-DC6007CA696F}"/>
            </a:ext>
          </a:extLst>
        </xdr:cNvPr>
        <xdr:cNvSpPr txBox="1"/>
      </xdr:nvSpPr>
      <xdr:spPr>
        <a:xfrm>
          <a:off x="3816351" y="98134488"/>
          <a:ext cx="2376487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8C68C29-0602-42E8-B8A5-1868C5C3C1F1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57151</xdr:colOff>
      <xdr:row>774</xdr:row>
      <xdr:rowOff>103188</xdr:rowOff>
    </xdr:from>
    <xdr:to>
      <xdr:col>60</xdr:col>
      <xdr:colOff>96838</xdr:colOff>
      <xdr:row>776</xdr:row>
      <xdr:rowOff>101604</xdr:rowOff>
    </xdr:to>
    <xdr:sp macro="" textlink="請求書B明細入力!E24">
      <xdr:nvSpPr>
        <xdr:cNvPr id="804" name="テキスト ボックス 803">
          <a:extLst>
            <a:ext uri="{FF2B5EF4-FFF2-40B4-BE49-F238E27FC236}">
              <a16:creationId xmlns:a16="http://schemas.microsoft.com/office/drawing/2014/main" id="{C2AAC690-280B-48AD-81A5-EA91D9F6C2B7}"/>
            </a:ext>
          </a:extLst>
        </xdr:cNvPr>
        <xdr:cNvSpPr txBox="1"/>
      </xdr:nvSpPr>
      <xdr:spPr>
        <a:xfrm>
          <a:off x="3816351" y="98401188"/>
          <a:ext cx="2376487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882BF7C-0FA7-4796-9AB3-037175D4F32F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101600</xdr:colOff>
      <xdr:row>751</xdr:row>
      <xdr:rowOff>101600</xdr:rowOff>
    </xdr:from>
    <xdr:to>
      <xdr:col>60</xdr:col>
      <xdr:colOff>63500</xdr:colOff>
      <xdr:row>753</xdr:row>
      <xdr:rowOff>101600</xdr:rowOff>
    </xdr:to>
    <xdr:sp macro="" textlink="請求書B明細入力!E10">
      <xdr:nvSpPr>
        <xdr:cNvPr id="805" name="登録番号">
          <a:extLst>
            <a:ext uri="{FF2B5EF4-FFF2-40B4-BE49-F238E27FC236}">
              <a16:creationId xmlns:a16="http://schemas.microsoft.com/office/drawing/2014/main" id="{43AE6F6E-6702-4ED0-B70D-4C982417869E}"/>
            </a:ext>
          </a:extLst>
        </xdr:cNvPr>
        <xdr:cNvSpPr txBox="1"/>
      </xdr:nvSpPr>
      <xdr:spPr>
        <a:xfrm>
          <a:off x="4673600" y="95478600"/>
          <a:ext cx="14859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256D001-5CC2-45A1-93B8-C576444CCF1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842</xdr:row>
      <xdr:rowOff>0</xdr:rowOff>
    </xdr:from>
    <xdr:to>
      <xdr:col>63</xdr:col>
      <xdr:colOff>17884</xdr:colOff>
      <xdr:row>935</xdr:row>
      <xdr:rowOff>28575</xdr:rowOff>
    </xdr:to>
    <xdr:pic>
      <xdr:nvPicPr>
        <xdr:cNvPr id="806" name="図 805">
          <a:extLst>
            <a:ext uri="{FF2B5EF4-FFF2-40B4-BE49-F238E27FC236}">
              <a16:creationId xmlns:a16="http://schemas.microsoft.com/office/drawing/2014/main" id="{FAC5E446-9FA7-4992-8B02-7C84E6099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934000"/>
          <a:ext cx="6418684" cy="11839575"/>
        </a:xfrm>
        <a:prstGeom prst="rect">
          <a:avLst/>
        </a:prstGeom>
      </xdr:spPr>
    </xdr:pic>
    <xdr:clientData/>
  </xdr:twoCellAnchor>
  <xdr:twoCellAnchor>
    <xdr:from>
      <xdr:col>57</xdr:col>
      <xdr:colOff>6354</xdr:colOff>
      <xdr:row>843</xdr:row>
      <xdr:rowOff>34919</xdr:rowOff>
    </xdr:from>
    <xdr:to>
      <xdr:col>58</xdr:col>
      <xdr:colOff>101605</xdr:colOff>
      <xdr:row>844</xdr:row>
      <xdr:rowOff>123821</xdr:rowOff>
    </xdr:to>
    <xdr:sp macro="" textlink="">
      <xdr:nvSpPr>
        <xdr:cNvPr id="807" name="テキスト ボックス 806">
          <a:extLst>
            <a:ext uri="{FF2B5EF4-FFF2-40B4-BE49-F238E27FC236}">
              <a16:creationId xmlns:a16="http://schemas.microsoft.com/office/drawing/2014/main" id="{04EDE58C-552D-4C4F-8C30-40273BF08249}"/>
            </a:ext>
          </a:extLst>
        </xdr:cNvPr>
        <xdr:cNvSpPr txBox="1"/>
      </xdr:nvSpPr>
      <xdr:spPr>
        <a:xfrm>
          <a:off x="5797554" y="107095919"/>
          <a:ext cx="196851" cy="2159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t>10</a:t>
          </a:r>
        </a:p>
      </xdr:txBody>
    </xdr:sp>
    <xdr:clientData/>
  </xdr:twoCellAnchor>
  <xdr:twoCellAnchor>
    <xdr:from>
      <xdr:col>59</xdr:col>
      <xdr:colOff>31754</xdr:colOff>
      <xdr:row>843</xdr:row>
      <xdr:rowOff>34919</xdr:rowOff>
    </xdr:from>
    <xdr:to>
      <xdr:col>60</xdr:col>
      <xdr:colOff>101605</xdr:colOff>
      <xdr:row>844</xdr:row>
      <xdr:rowOff>123821</xdr:rowOff>
    </xdr:to>
    <xdr:sp macro="" textlink="$BQ$4">
      <xdr:nvSpPr>
        <xdr:cNvPr id="808" name="テキスト ボックス 807">
          <a:extLst>
            <a:ext uri="{FF2B5EF4-FFF2-40B4-BE49-F238E27FC236}">
              <a16:creationId xmlns:a16="http://schemas.microsoft.com/office/drawing/2014/main" id="{72796E04-4084-4939-8369-2CAF811C16AA}"/>
            </a:ext>
          </a:extLst>
        </xdr:cNvPr>
        <xdr:cNvSpPr txBox="1"/>
      </xdr:nvSpPr>
      <xdr:spPr>
        <a:xfrm>
          <a:off x="6026154" y="107095919"/>
          <a:ext cx="171451" cy="2159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3F567F8-24EA-4C57-9795-F8C04FAC2B7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44451</xdr:colOff>
      <xdr:row>844</xdr:row>
      <xdr:rowOff>84138</xdr:rowOff>
    </xdr:from>
    <xdr:to>
      <xdr:col>17</xdr:col>
      <xdr:colOff>68264</xdr:colOff>
      <xdr:row>846</xdr:row>
      <xdr:rowOff>103188</xdr:rowOff>
    </xdr:to>
    <xdr:sp macro="" textlink="請求書B明細入力!E5">
      <xdr:nvSpPr>
        <xdr:cNvPr id="809" name="テキスト ボックス 808">
          <a:extLst>
            <a:ext uri="{FF2B5EF4-FFF2-40B4-BE49-F238E27FC236}">
              <a16:creationId xmlns:a16="http://schemas.microsoft.com/office/drawing/2014/main" id="{F903776E-8B94-4723-A485-09759863961F}"/>
            </a:ext>
          </a:extLst>
        </xdr:cNvPr>
        <xdr:cNvSpPr txBox="1"/>
      </xdr:nvSpPr>
      <xdr:spPr>
        <a:xfrm>
          <a:off x="755651" y="107272138"/>
          <a:ext cx="1039813" cy="273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85B05B5-FAFD-421F-8D5D-1B925598362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6351</xdr:colOff>
      <xdr:row>855</xdr:row>
      <xdr:rowOff>46038</xdr:rowOff>
    </xdr:from>
    <xdr:to>
      <xdr:col>28</xdr:col>
      <xdr:colOff>85718</xdr:colOff>
      <xdr:row>858</xdr:row>
      <xdr:rowOff>7938</xdr:rowOff>
    </xdr:to>
    <xdr:sp macro="" textlink="請求書B明細入力!E7">
      <xdr:nvSpPr>
        <xdr:cNvPr id="810" name="テキスト ボックス 809">
          <a:extLst>
            <a:ext uri="{FF2B5EF4-FFF2-40B4-BE49-F238E27FC236}">
              <a16:creationId xmlns:a16="http://schemas.microsoft.com/office/drawing/2014/main" id="{611CC6DF-26C7-4BFA-8F4A-622A51FD6D3F}"/>
            </a:ext>
          </a:extLst>
        </xdr:cNvPr>
        <xdr:cNvSpPr txBox="1"/>
      </xdr:nvSpPr>
      <xdr:spPr>
        <a:xfrm>
          <a:off x="819151" y="108631038"/>
          <a:ext cx="2111367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C95F017-115B-48E9-8F6D-3E41E0C2F08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25401</xdr:colOff>
      <xdr:row>858</xdr:row>
      <xdr:rowOff>14288</xdr:rowOff>
    </xdr:from>
    <xdr:to>
      <xdr:col>28</xdr:col>
      <xdr:colOff>101600</xdr:colOff>
      <xdr:row>861</xdr:row>
      <xdr:rowOff>84138</xdr:rowOff>
    </xdr:to>
    <xdr:sp macro="" textlink="請求書B明細入力!E8">
      <xdr:nvSpPr>
        <xdr:cNvPr id="811" name="テキスト ボックス 810">
          <a:extLst>
            <a:ext uri="{FF2B5EF4-FFF2-40B4-BE49-F238E27FC236}">
              <a16:creationId xmlns:a16="http://schemas.microsoft.com/office/drawing/2014/main" id="{08C09FFB-C19B-4105-9C1E-396480EBAEFA}"/>
            </a:ext>
          </a:extLst>
        </xdr:cNvPr>
        <xdr:cNvSpPr txBox="1"/>
      </xdr:nvSpPr>
      <xdr:spPr>
        <a:xfrm>
          <a:off x="838201" y="108980288"/>
          <a:ext cx="2108199" cy="450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2E119E7-58D5-44A4-9A3A-3ED41C3DAC78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101601</xdr:colOff>
      <xdr:row>848</xdr:row>
      <xdr:rowOff>7938</xdr:rowOff>
    </xdr:from>
    <xdr:to>
      <xdr:col>60</xdr:col>
      <xdr:colOff>73026</xdr:colOff>
      <xdr:row>850</xdr:row>
      <xdr:rowOff>7938</xdr:rowOff>
    </xdr:to>
    <xdr:sp macro="" textlink="請求書B明細入力!E11">
      <xdr:nvSpPr>
        <xdr:cNvPr id="812" name="テキスト ボックス 811">
          <a:extLst>
            <a:ext uri="{FF2B5EF4-FFF2-40B4-BE49-F238E27FC236}">
              <a16:creationId xmlns:a16="http://schemas.microsoft.com/office/drawing/2014/main" id="{0B470BD1-8D48-44B1-9B90-64934B5FEFD9}"/>
            </a:ext>
          </a:extLst>
        </xdr:cNvPr>
        <xdr:cNvSpPr txBox="1"/>
      </xdr:nvSpPr>
      <xdr:spPr>
        <a:xfrm>
          <a:off x="4673601" y="107703938"/>
          <a:ext cx="1495425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99E9CE2-2FB9-4C4B-8FA0-D23A1DE18CE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101601</xdr:colOff>
      <xdr:row>850</xdr:row>
      <xdr:rowOff>7938</xdr:rowOff>
    </xdr:from>
    <xdr:to>
      <xdr:col>60</xdr:col>
      <xdr:colOff>58739</xdr:colOff>
      <xdr:row>852</xdr:row>
      <xdr:rowOff>17463</xdr:rowOff>
    </xdr:to>
    <xdr:sp macro="" textlink="請求書B明細入力!E12">
      <xdr:nvSpPr>
        <xdr:cNvPr id="813" name="テキスト ボックス 812">
          <a:extLst>
            <a:ext uri="{FF2B5EF4-FFF2-40B4-BE49-F238E27FC236}">
              <a16:creationId xmlns:a16="http://schemas.microsoft.com/office/drawing/2014/main" id="{C934EB8C-BD01-4426-A3E8-91BBF391906E}"/>
            </a:ext>
          </a:extLst>
        </xdr:cNvPr>
        <xdr:cNvSpPr txBox="1"/>
      </xdr:nvSpPr>
      <xdr:spPr>
        <a:xfrm>
          <a:off x="4673601" y="107957938"/>
          <a:ext cx="1481138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C908ED1-8BC3-43D3-8372-21985CCB6FC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38</xdr:col>
      <xdr:colOff>1</xdr:colOff>
      <xdr:row>852</xdr:row>
      <xdr:rowOff>90488</xdr:rowOff>
    </xdr:from>
    <xdr:to>
      <xdr:col>60</xdr:col>
      <xdr:colOff>85724</xdr:colOff>
      <xdr:row>857</xdr:row>
      <xdr:rowOff>77788</xdr:rowOff>
    </xdr:to>
    <xdr:sp macro="" textlink="$BN$2">
      <xdr:nvSpPr>
        <xdr:cNvPr id="814" name="テキスト ボックス 813">
          <a:extLst>
            <a:ext uri="{FF2B5EF4-FFF2-40B4-BE49-F238E27FC236}">
              <a16:creationId xmlns:a16="http://schemas.microsoft.com/office/drawing/2014/main" id="{4AECEE43-21E2-4F1E-9F0D-07FE86244E08}"/>
            </a:ext>
          </a:extLst>
        </xdr:cNvPr>
        <xdr:cNvSpPr txBox="1"/>
      </xdr:nvSpPr>
      <xdr:spPr>
        <a:xfrm>
          <a:off x="3860801" y="108294488"/>
          <a:ext cx="2320923" cy="622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/>
          <a:fld id="{6102C3AE-1924-4AED-B39B-530FFCB082D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　
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82551</xdr:colOff>
      <xdr:row>857</xdr:row>
      <xdr:rowOff>6350</xdr:rowOff>
    </xdr:from>
    <xdr:to>
      <xdr:col>60</xdr:col>
      <xdr:colOff>50800</xdr:colOff>
      <xdr:row>859</xdr:row>
      <xdr:rowOff>19054</xdr:rowOff>
    </xdr:to>
    <xdr:sp macro="" textlink="請求書B明細入力!E17">
      <xdr:nvSpPr>
        <xdr:cNvPr id="815" name="テキスト ボックス 814">
          <a:extLst>
            <a:ext uri="{FF2B5EF4-FFF2-40B4-BE49-F238E27FC236}">
              <a16:creationId xmlns:a16="http://schemas.microsoft.com/office/drawing/2014/main" id="{1083C908-170B-4011-803A-1A015BDCDD67}"/>
            </a:ext>
          </a:extLst>
        </xdr:cNvPr>
        <xdr:cNvSpPr txBox="1"/>
      </xdr:nvSpPr>
      <xdr:spPr>
        <a:xfrm>
          <a:off x="3841751" y="108845350"/>
          <a:ext cx="2305049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F977A5C-2BF2-4CEA-99E7-C75D8507357F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76201</xdr:colOff>
      <xdr:row>858</xdr:row>
      <xdr:rowOff>76200</xdr:rowOff>
    </xdr:from>
    <xdr:to>
      <xdr:col>60</xdr:col>
      <xdr:colOff>44450</xdr:colOff>
      <xdr:row>860</xdr:row>
      <xdr:rowOff>88904</xdr:rowOff>
    </xdr:to>
    <xdr:sp macro="" textlink="請求書B明細入力!E18">
      <xdr:nvSpPr>
        <xdr:cNvPr id="816" name="テキスト ボックス 815">
          <a:extLst>
            <a:ext uri="{FF2B5EF4-FFF2-40B4-BE49-F238E27FC236}">
              <a16:creationId xmlns:a16="http://schemas.microsoft.com/office/drawing/2014/main" id="{6B35E9EE-5CDB-41F9-A6D6-65C898C6DD34}"/>
            </a:ext>
          </a:extLst>
        </xdr:cNvPr>
        <xdr:cNvSpPr txBox="1"/>
      </xdr:nvSpPr>
      <xdr:spPr>
        <a:xfrm>
          <a:off x="3835401" y="109042200"/>
          <a:ext cx="2305049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D140FB4-C427-4A96-8758-1EECD7446D99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76201</xdr:colOff>
      <xdr:row>860</xdr:row>
      <xdr:rowOff>31750</xdr:rowOff>
    </xdr:from>
    <xdr:to>
      <xdr:col>60</xdr:col>
      <xdr:colOff>44450</xdr:colOff>
      <xdr:row>862</xdr:row>
      <xdr:rowOff>44454</xdr:rowOff>
    </xdr:to>
    <xdr:sp macro="" textlink="請求書B明細入力!E19">
      <xdr:nvSpPr>
        <xdr:cNvPr id="817" name="テキスト ボックス 816">
          <a:extLst>
            <a:ext uri="{FF2B5EF4-FFF2-40B4-BE49-F238E27FC236}">
              <a16:creationId xmlns:a16="http://schemas.microsoft.com/office/drawing/2014/main" id="{3FE4B15C-E70C-476F-89FE-9090FF76225C}"/>
            </a:ext>
          </a:extLst>
        </xdr:cNvPr>
        <xdr:cNvSpPr txBox="1"/>
      </xdr:nvSpPr>
      <xdr:spPr>
        <a:xfrm>
          <a:off x="3835401" y="109251750"/>
          <a:ext cx="2305049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45570B-4721-4E40-B22F-CE948412F5C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19051</xdr:colOff>
      <xdr:row>862</xdr:row>
      <xdr:rowOff>109538</xdr:rowOff>
    </xdr:from>
    <xdr:to>
      <xdr:col>45</xdr:col>
      <xdr:colOff>58739</xdr:colOff>
      <xdr:row>864</xdr:row>
      <xdr:rowOff>77790</xdr:rowOff>
    </xdr:to>
    <xdr:sp macro="" textlink="請求書B明細入力!E21">
      <xdr:nvSpPr>
        <xdr:cNvPr id="818" name="テキスト ボックス 817">
          <a:extLst>
            <a:ext uri="{FF2B5EF4-FFF2-40B4-BE49-F238E27FC236}">
              <a16:creationId xmlns:a16="http://schemas.microsoft.com/office/drawing/2014/main" id="{E2B62458-65A7-4E1B-BE44-202C44622E06}"/>
            </a:ext>
          </a:extLst>
        </xdr:cNvPr>
        <xdr:cNvSpPr txBox="1"/>
      </xdr:nvSpPr>
      <xdr:spPr>
        <a:xfrm>
          <a:off x="3778251" y="109583538"/>
          <a:ext cx="85248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0B685A-4D80-43A4-986A-3ACF7626C1A4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25401</xdr:colOff>
      <xdr:row>862</xdr:row>
      <xdr:rowOff>115888</xdr:rowOff>
    </xdr:from>
    <xdr:to>
      <xdr:col>57</xdr:col>
      <xdr:colOff>103189</xdr:colOff>
      <xdr:row>864</xdr:row>
      <xdr:rowOff>84140</xdr:rowOff>
    </xdr:to>
    <xdr:sp macro="" textlink="請求書B明細入力!I21">
      <xdr:nvSpPr>
        <xdr:cNvPr id="819" name="テキスト ボックス 818">
          <a:extLst>
            <a:ext uri="{FF2B5EF4-FFF2-40B4-BE49-F238E27FC236}">
              <a16:creationId xmlns:a16="http://schemas.microsoft.com/office/drawing/2014/main" id="{5E544230-8034-4F58-B027-40533D810CA4}"/>
            </a:ext>
          </a:extLst>
        </xdr:cNvPr>
        <xdr:cNvSpPr txBox="1"/>
      </xdr:nvSpPr>
      <xdr:spPr>
        <a:xfrm>
          <a:off x="4902201" y="109589888"/>
          <a:ext cx="99218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4689735-9AAE-41CB-BB51-E22AE4FFE2C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19051</xdr:colOff>
      <xdr:row>864</xdr:row>
      <xdr:rowOff>103188</xdr:rowOff>
    </xdr:from>
    <xdr:to>
      <xdr:col>42</xdr:col>
      <xdr:colOff>65089</xdr:colOff>
      <xdr:row>866</xdr:row>
      <xdr:rowOff>71440</xdr:rowOff>
    </xdr:to>
    <xdr:sp macro="" textlink="請求書B明細入力!E22">
      <xdr:nvSpPr>
        <xdr:cNvPr id="820" name="テキスト ボックス 819">
          <a:extLst>
            <a:ext uri="{FF2B5EF4-FFF2-40B4-BE49-F238E27FC236}">
              <a16:creationId xmlns:a16="http://schemas.microsoft.com/office/drawing/2014/main" id="{1A2C5637-7816-4572-BC87-7C5A6094C8BD}"/>
            </a:ext>
          </a:extLst>
        </xdr:cNvPr>
        <xdr:cNvSpPr txBox="1"/>
      </xdr:nvSpPr>
      <xdr:spPr>
        <a:xfrm>
          <a:off x="3778251" y="109831188"/>
          <a:ext cx="55403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FBFE9DE-459C-4F22-8E39-AAB59428DFD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50801</xdr:colOff>
      <xdr:row>864</xdr:row>
      <xdr:rowOff>103188</xdr:rowOff>
    </xdr:from>
    <xdr:to>
      <xdr:col>50</xdr:col>
      <xdr:colOff>15877</xdr:colOff>
      <xdr:row>866</xdr:row>
      <xdr:rowOff>71440</xdr:rowOff>
    </xdr:to>
    <xdr:sp macro="" textlink="$BO$3">
      <xdr:nvSpPr>
        <xdr:cNvPr id="821" name="テキスト ボックス 820">
          <a:extLst>
            <a:ext uri="{FF2B5EF4-FFF2-40B4-BE49-F238E27FC236}">
              <a16:creationId xmlns:a16="http://schemas.microsoft.com/office/drawing/2014/main" id="{781D6B3F-5CFE-44D9-99C6-24D4E798B9FB}"/>
            </a:ext>
          </a:extLst>
        </xdr:cNvPr>
        <xdr:cNvSpPr txBox="1"/>
      </xdr:nvSpPr>
      <xdr:spPr>
        <a:xfrm>
          <a:off x="4927601" y="109831188"/>
          <a:ext cx="1682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6A0CA3A-E523-418D-BE65-449D47E2E47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0</a:t>
          </a:fld>
          <a:endParaRPr kumimoji="1" lang="ja-JP" altLang="en-US" sz="1100"/>
        </a:p>
      </xdr:txBody>
    </xdr:sp>
    <xdr:clientData/>
  </xdr:twoCellAnchor>
  <xdr:twoCellAnchor>
    <xdr:from>
      <xdr:col>50</xdr:col>
      <xdr:colOff>1</xdr:colOff>
      <xdr:row>864</xdr:row>
      <xdr:rowOff>96838</xdr:rowOff>
    </xdr:from>
    <xdr:to>
      <xdr:col>51</xdr:col>
      <xdr:colOff>92077</xdr:colOff>
      <xdr:row>866</xdr:row>
      <xdr:rowOff>65090</xdr:rowOff>
    </xdr:to>
    <xdr:sp macro="" textlink="$BP$3">
      <xdr:nvSpPr>
        <xdr:cNvPr id="822" name="テキスト ボックス 821">
          <a:extLst>
            <a:ext uri="{FF2B5EF4-FFF2-40B4-BE49-F238E27FC236}">
              <a16:creationId xmlns:a16="http://schemas.microsoft.com/office/drawing/2014/main" id="{D7BD5633-98B4-49B8-8E1E-C97E1306300A}"/>
            </a:ext>
          </a:extLst>
        </xdr:cNvPr>
        <xdr:cNvSpPr txBox="1"/>
      </xdr:nvSpPr>
      <xdr:spPr>
        <a:xfrm>
          <a:off x="5080001" y="109824838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5877478-6AE6-4910-A7F0-9DD0646FD9B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51</xdr:col>
      <xdr:colOff>88901</xdr:colOff>
      <xdr:row>864</xdr:row>
      <xdr:rowOff>96838</xdr:rowOff>
    </xdr:from>
    <xdr:to>
      <xdr:col>53</xdr:col>
      <xdr:colOff>53977</xdr:colOff>
      <xdr:row>866</xdr:row>
      <xdr:rowOff>65090</xdr:rowOff>
    </xdr:to>
    <xdr:sp macro="" textlink="$BQ$3">
      <xdr:nvSpPr>
        <xdr:cNvPr id="823" name="テキスト ボックス 822">
          <a:extLst>
            <a:ext uri="{FF2B5EF4-FFF2-40B4-BE49-F238E27FC236}">
              <a16:creationId xmlns:a16="http://schemas.microsoft.com/office/drawing/2014/main" id="{E352A1D2-D760-48EC-BED0-7C77ABBD348D}"/>
            </a:ext>
          </a:extLst>
        </xdr:cNvPr>
        <xdr:cNvSpPr txBox="1"/>
      </xdr:nvSpPr>
      <xdr:spPr>
        <a:xfrm>
          <a:off x="5270501" y="109824838"/>
          <a:ext cx="1682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F1755C7-D747-4317-BCD1-DCE86BEBF76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63501</xdr:colOff>
      <xdr:row>864</xdr:row>
      <xdr:rowOff>96838</xdr:rowOff>
    </xdr:from>
    <xdr:to>
      <xdr:col>55</xdr:col>
      <xdr:colOff>28577</xdr:colOff>
      <xdr:row>866</xdr:row>
      <xdr:rowOff>65090</xdr:rowOff>
    </xdr:to>
    <xdr:sp macro="" textlink="$BR$3">
      <xdr:nvSpPr>
        <xdr:cNvPr id="824" name="テキスト ボックス 823">
          <a:extLst>
            <a:ext uri="{FF2B5EF4-FFF2-40B4-BE49-F238E27FC236}">
              <a16:creationId xmlns:a16="http://schemas.microsoft.com/office/drawing/2014/main" id="{F7E8B8F9-A467-4A74-8104-0B8AD2101D34}"/>
            </a:ext>
          </a:extLst>
        </xdr:cNvPr>
        <xdr:cNvSpPr txBox="1"/>
      </xdr:nvSpPr>
      <xdr:spPr>
        <a:xfrm>
          <a:off x="5448301" y="109824838"/>
          <a:ext cx="1682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9CA831F-6844-4E06-9CE4-78AD4B6C6A1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55</xdr:col>
      <xdr:colOff>31751</xdr:colOff>
      <xdr:row>864</xdr:row>
      <xdr:rowOff>96838</xdr:rowOff>
    </xdr:from>
    <xdr:to>
      <xdr:col>56</xdr:col>
      <xdr:colOff>98427</xdr:colOff>
      <xdr:row>866</xdr:row>
      <xdr:rowOff>65090</xdr:rowOff>
    </xdr:to>
    <xdr:sp macro="" textlink="$BS$3">
      <xdr:nvSpPr>
        <xdr:cNvPr id="825" name="テキスト ボックス 824">
          <a:extLst>
            <a:ext uri="{FF2B5EF4-FFF2-40B4-BE49-F238E27FC236}">
              <a16:creationId xmlns:a16="http://schemas.microsoft.com/office/drawing/2014/main" id="{66622E19-A7CA-4769-9C64-B923BAFFEAFE}"/>
            </a:ext>
          </a:extLst>
        </xdr:cNvPr>
        <xdr:cNvSpPr txBox="1"/>
      </xdr:nvSpPr>
      <xdr:spPr>
        <a:xfrm>
          <a:off x="5619751" y="109824838"/>
          <a:ext cx="1682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D015FC9-1A6D-463C-81B6-8759CEF81CD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57</xdr:col>
      <xdr:colOff>1</xdr:colOff>
      <xdr:row>864</xdr:row>
      <xdr:rowOff>96838</xdr:rowOff>
    </xdr:from>
    <xdr:to>
      <xdr:col>58</xdr:col>
      <xdr:colOff>92077</xdr:colOff>
      <xdr:row>866</xdr:row>
      <xdr:rowOff>65090</xdr:rowOff>
    </xdr:to>
    <xdr:sp macro="" textlink="$BT$3">
      <xdr:nvSpPr>
        <xdr:cNvPr id="826" name="テキスト ボックス 825">
          <a:extLst>
            <a:ext uri="{FF2B5EF4-FFF2-40B4-BE49-F238E27FC236}">
              <a16:creationId xmlns:a16="http://schemas.microsoft.com/office/drawing/2014/main" id="{E40B44DA-ABF6-4352-B029-8E7386884019}"/>
            </a:ext>
          </a:extLst>
        </xdr:cNvPr>
        <xdr:cNvSpPr txBox="1"/>
      </xdr:nvSpPr>
      <xdr:spPr>
        <a:xfrm>
          <a:off x="5791201" y="109824838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6AF86FE-3DC6-4ECA-8096-533D1BC09DC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58</xdr:col>
      <xdr:colOff>95251</xdr:colOff>
      <xdr:row>864</xdr:row>
      <xdr:rowOff>90488</xdr:rowOff>
    </xdr:from>
    <xdr:to>
      <xdr:col>60</xdr:col>
      <xdr:colOff>60327</xdr:colOff>
      <xdr:row>866</xdr:row>
      <xdr:rowOff>58740</xdr:rowOff>
    </xdr:to>
    <xdr:sp macro="" textlink="$BU$3">
      <xdr:nvSpPr>
        <xdr:cNvPr id="827" name="テキスト ボックス 826">
          <a:extLst>
            <a:ext uri="{FF2B5EF4-FFF2-40B4-BE49-F238E27FC236}">
              <a16:creationId xmlns:a16="http://schemas.microsoft.com/office/drawing/2014/main" id="{50579E28-96AD-4394-9E66-E7E2924D3DC6}"/>
            </a:ext>
          </a:extLst>
        </xdr:cNvPr>
        <xdr:cNvSpPr txBox="1"/>
      </xdr:nvSpPr>
      <xdr:spPr>
        <a:xfrm>
          <a:off x="5988051" y="109818488"/>
          <a:ext cx="1682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408CFA8-6547-4034-8F87-8A12675B136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57151</xdr:colOff>
      <xdr:row>866</xdr:row>
      <xdr:rowOff>90488</xdr:rowOff>
    </xdr:from>
    <xdr:to>
      <xdr:col>60</xdr:col>
      <xdr:colOff>96838</xdr:colOff>
      <xdr:row>868</xdr:row>
      <xdr:rowOff>88904</xdr:rowOff>
    </xdr:to>
    <xdr:sp macro="" textlink="請求書B明細入力!E23">
      <xdr:nvSpPr>
        <xdr:cNvPr id="828" name="テキスト ボックス 827">
          <a:extLst>
            <a:ext uri="{FF2B5EF4-FFF2-40B4-BE49-F238E27FC236}">
              <a16:creationId xmlns:a16="http://schemas.microsoft.com/office/drawing/2014/main" id="{BFBB870D-6E97-4052-907A-98018C277708}"/>
            </a:ext>
          </a:extLst>
        </xdr:cNvPr>
        <xdr:cNvSpPr txBox="1"/>
      </xdr:nvSpPr>
      <xdr:spPr>
        <a:xfrm>
          <a:off x="3816351" y="110072488"/>
          <a:ext cx="2376487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8C68C29-0602-42E8-B8A5-1868C5C3C1F1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57151</xdr:colOff>
      <xdr:row>868</xdr:row>
      <xdr:rowOff>103188</xdr:rowOff>
    </xdr:from>
    <xdr:to>
      <xdr:col>60</xdr:col>
      <xdr:colOff>96838</xdr:colOff>
      <xdr:row>870</xdr:row>
      <xdr:rowOff>101604</xdr:rowOff>
    </xdr:to>
    <xdr:sp macro="" textlink="請求書B明細入力!E24">
      <xdr:nvSpPr>
        <xdr:cNvPr id="829" name="テキスト ボックス 828">
          <a:extLst>
            <a:ext uri="{FF2B5EF4-FFF2-40B4-BE49-F238E27FC236}">
              <a16:creationId xmlns:a16="http://schemas.microsoft.com/office/drawing/2014/main" id="{FA87DDA0-BD69-44B3-BB31-EB0D1CF5CF33}"/>
            </a:ext>
          </a:extLst>
        </xdr:cNvPr>
        <xdr:cNvSpPr txBox="1"/>
      </xdr:nvSpPr>
      <xdr:spPr>
        <a:xfrm>
          <a:off x="3816351" y="110339188"/>
          <a:ext cx="2376487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882BF7C-0FA7-4796-9AB3-037175D4F32F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101600</xdr:colOff>
      <xdr:row>845</xdr:row>
      <xdr:rowOff>101600</xdr:rowOff>
    </xdr:from>
    <xdr:to>
      <xdr:col>60</xdr:col>
      <xdr:colOff>63500</xdr:colOff>
      <xdr:row>847</xdr:row>
      <xdr:rowOff>101600</xdr:rowOff>
    </xdr:to>
    <xdr:sp macro="" textlink="請求書B明細入力!E10">
      <xdr:nvSpPr>
        <xdr:cNvPr id="830" name="登録番号">
          <a:extLst>
            <a:ext uri="{FF2B5EF4-FFF2-40B4-BE49-F238E27FC236}">
              <a16:creationId xmlns:a16="http://schemas.microsoft.com/office/drawing/2014/main" id="{A3284D50-E596-4F17-B8AE-BC385664C6EE}"/>
            </a:ext>
          </a:extLst>
        </xdr:cNvPr>
        <xdr:cNvSpPr txBox="1"/>
      </xdr:nvSpPr>
      <xdr:spPr>
        <a:xfrm>
          <a:off x="4673600" y="107416600"/>
          <a:ext cx="14859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256D001-5CC2-45A1-93B8-C576444CCF1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88900</xdr:colOff>
      <xdr:row>356</xdr:row>
      <xdr:rowOff>62445</xdr:rowOff>
    </xdr:from>
    <xdr:to>
      <xdr:col>28</xdr:col>
      <xdr:colOff>19081</xdr:colOff>
      <xdr:row>358</xdr:row>
      <xdr:rowOff>71436</xdr:rowOff>
    </xdr:to>
    <xdr:sp macro="" textlink="請求書B明細入力!XAP1048371">
      <xdr:nvSpPr>
        <xdr:cNvPr id="831" name="テキスト ボックス 830">
          <a:extLst>
            <a:ext uri="{FF2B5EF4-FFF2-40B4-BE49-F238E27FC236}">
              <a16:creationId xmlns:a16="http://schemas.microsoft.com/office/drawing/2014/main" id="{BB2FF000-B1D9-4197-99FD-4F94B924DC67}"/>
            </a:ext>
          </a:extLst>
        </xdr:cNvPr>
        <xdr:cNvSpPr txBox="1"/>
      </xdr:nvSpPr>
      <xdr:spPr>
        <a:xfrm>
          <a:off x="800100" y="45274445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41195</xdr:colOff>
      <xdr:row>356</xdr:row>
      <xdr:rowOff>62472</xdr:rowOff>
    </xdr:from>
    <xdr:to>
      <xdr:col>35</xdr:col>
      <xdr:colOff>84136</xdr:colOff>
      <xdr:row>358</xdr:row>
      <xdr:rowOff>77788</xdr:rowOff>
    </xdr:to>
    <xdr:sp macro="" textlink="請求書B明細入力!XBE1048371">
      <xdr:nvSpPr>
        <xdr:cNvPr id="832" name="テキスト ボックス 831">
          <a:extLst>
            <a:ext uri="{FF2B5EF4-FFF2-40B4-BE49-F238E27FC236}">
              <a16:creationId xmlns:a16="http://schemas.microsoft.com/office/drawing/2014/main" id="{AE1711EC-65F4-46F9-97F1-E23525CECF20}"/>
            </a:ext>
          </a:extLst>
        </xdr:cNvPr>
        <xdr:cNvSpPr txBox="1"/>
      </xdr:nvSpPr>
      <xdr:spPr>
        <a:xfrm>
          <a:off x="3393995" y="45274472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78430</xdr:colOff>
      <xdr:row>356</xdr:row>
      <xdr:rowOff>65554</xdr:rowOff>
    </xdr:from>
    <xdr:to>
      <xdr:col>54</xdr:col>
      <xdr:colOff>5408</xdr:colOff>
      <xdr:row>358</xdr:row>
      <xdr:rowOff>83019</xdr:rowOff>
    </xdr:to>
    <xdr:sp macro="" textlink="請求書B明細入力!XBK1048371">
      <xdr:nvSpPr>
        <xdr:cNvPr id="833" name="テキスト ボックス 832">
          <a:extLst>
            <a:ext uri="{FF2B5EF4-FFF2-40B4-BE49-F238E27FC236}">
              <a16:creationId xmlns:a16="http://schemas.microsoft.com/office/drawing/2014/main" id="{D7FBEF04-1615-4D39-B947-7C0B8B365DF2}"/>
            </a:ext>
          </a:extLst>
        </xdr:cNvPr>
        <xdr:cNvSpPr txBox="1"/>
      </xdr:nvSpPr>
      <xdr:spPr>
        <a:xfrm>
          <a:off x="4650430" y="45277554"/>
          <a:ext cx="8413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27709</xdr:colOff>
      <xdr:row>356</xdr:row>
      <xdr:rowOff>62472</xdr:rowOff>
    </xdr:from>
    <xdr:to>
      <xdr:col>61</xdr:col>
      <xdr:colOff>3111</xdr:colOff>
      <xdr:row>358</xdr:row>
      <xdr:rowOff>82549</xdr:rowOff>
    </xdr:to>
    <xdr:sp macro="" textlink="請求書B明細入力!XBN1048371">
      <xdr:nvSpPr>
        <xdr:cNvPr id="834" name="テキスト ボックス 833">
          <a:extLst>
            <a:ext uri="{FF2B5EF4-FFF2-40B4-BE49-F238E27FC236}">
              <a16:creationId xmlns:a16="http://schemas.microsoft.com/office/drawing/2014/main" id="{4C3AF02E-0CCB-43B8-8F73-F79FADAE0CB1}"/>
            </a:ext>
          </a:extLst>
        </xdr:cNvPr>
        <xdr:cNvSpPr txBox="1"/>
      </xdr:nvSpPr>
      <xdr:spPr>
        <a:xfrm>
          <a:off x="5514109" y="45274472"/>
          <a:ext cx="6866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52387</xdr:colOff>
      <xdr:row>356</xdr:row>
      <xdr:rowOff>61632</xdr:rowOff>
    </xdr:from>
    <xdr:to>
      <xdr:col>38</xdr:col>
      <xdr:colOff>95328</xdr:colOff>
      <xdr:row>358</xdr:row>
      <xdr:rowOff>76948</xdr:rowOff>
    </xdr:to>
    <xdr:sp macro="" textlink="請求書B明細入力!XBF1048371">
      <xdr:nvSpPr>
        <xdr:cNvPr id="835" name="税区分2">
          <a:extLst>
            <a:ext uri="{FF2B5EF4-FFF2-40B4-BE49-F238E27FC236}">
              <a16:creationId xmlns:a16="http://schemas.microsoft.com/office/drawing/2014/main" id="{FA4AD27B-AFF4-4C15-A0E7-A43E95757303}"/>
            </a:ext>
          </a:extLst>
        </xdr:cNvPr>
        <xdr:cNvSpPr txBox="1"/>
      </xdr:nvSpPr>
      <xdr:spPr>
        <a:xfrm>
          <a:off x="3709987" y="45273632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2</xdr:col>
      <xdr:colOff>19050</xdr:colOff>
      <xdr:row>312</xdr:row>
      <xdr:rowOff>87601</xdr:rowOff>
    </xdr:from>
    <xdr:to>
      <xdr:col>4</xdr:col>
      <xdr:colOff>73075</xdr:colOff>
      <xdr:row>314</xdr:row>
      <xdr:rowOff>100783</xdr:rowOff>
    </xdr:to>
    <xdr:sp macro="" textlink="請求書B明細入力!B96">
      <xdr:nvSpPr>
        <xdr:cNvPr id="836" name="テキスト ボックス 835">
          <a:extLst>
            <a:ext uri="{FF2B5EF4-FFF2-40B4-BE49-F238E27FC236}">
              <a16:creationId xmlns:a16="http://schemas.microsoft.com/office/drawing/2014/main" id="{E189244B-59D2-4398-9104-3725A510B54C}"/>
            </a:ext>
          </a:extLst>
        </xdr:cNvPr>
        <xdr:cNvSpPr txBox="1"/>
      </xdr:nvSpPr>
      <xdr:spPr>
        <a:xfrm>
          <a:off x="222250" y="3971160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FDF14FD-C123-4D9D-898F-09C52E7994E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66701</xdr:colOff>
      <xdr:row>312</xdr:row>
      <xdr:rowOff>83394</xdr:rowOff>
    </xdr:from>
    <xdr:to>
      <xdr:col>6</xdr:col>
      <xdr:colOff>92328</xdr:colOff>
      <xdr:row>314</xdr:row>
      <xdr:rowOff>92359</xdr:rowOff>
    </xdr:to>
    <xdr:sp macro="" textlink="請求書B明細入力!C96">
      <xdr:nvSpPr>
        <xdr:cNvPr id="837" name="テキスト ボックス 836">
          <a:extLst>
            <a:ext uri="{FF2B5EF4-FFF2-40B4-BE49-F238E27FC236}">
              <a16:creationId xmlns:a16="http://schemas.microsoft.com/office/drawing/2014/main" id="{BD817471-F6AE-417B-BCE2-F92B60C25873}"/>
            </a:ext>
          </a:extLst>
        </xdr:cNvPr>
        <xdr:cNvSpPr txBox="1"/>
      </xdr:nvSpPr>
      <xdr:spPr>
        <a:xfrm>
          <a:off x="473101" y="3970739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5715958-C6CF-4AE2-A3C9-3A081C007CA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22291</xdr:colOff>
      <xdr:row>312</xdr:row>
      <xdr:rowOff>75424</xdr:rowOff>
    </xdr:from>
    <xdr:to>
      <xdr:col>27</xdr:col>
      <xdr:colOff>54072</xdr:colOff>
      <xdr:row>314</xdr:row>
      <xdr:rowOff>84415</xdr:rowOff>
    </xdr:to>
    <xdr:sp macro="" textlink="請求書B明細入力!D96">
      <xdr:nvSpPr>
        <xdr:cNvPr id="838" name="テキスト ボックス 837">
          <a:extLst>
            <a:ext uri="{FF2B5EF4-FFF2-40B4-BE49-F238E27FC236}">
              <a16:creationId xmlns:a16="http://schemas.microsoft.com/office/drawing/2014/main" id="{25F374C1-9920-4212-8B0B-1C92124DD258}"/>
            </a:ext>
          </a:extLst>
        </xdr:cNvPr>
        <xdr:cNvSpPr txBox="1"/>
      </xdr:nvSpPr>
      <xdr:spPr>
        <a:xfrm>
          <a:off x="733491" y="3969942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64C68CE5-ADF2-4FC6-A4DD-C437BE6DFCB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61035</xdr:colOff>
      <xdr:row>312</xdr:row>
      <xdr:rowOff>102324</xdr:rowOff>
    </xdr:from>
    <xdr:to>
      <xdr:col>32</xdr:col>
      <xdr:colOff>97200</xdr:colOff>
      <xdr:row>314</xdr:row>
      <xdr:rowOff>81244</xdr:rowOff>
    </xdr:to>
    <xdr:sp macro="" textlink="請求書B明細入力!U96">
      <xdr:nvSpPr>
        <xdr:cNvPr id="839" name="テキスト ボックス 838">
          <a:extLst>
            <a:ext uri="{FF2B5EF4-FFF2-40B4-BE49-F238E27FC236}">
              <a16:creationId xmlns:a16="http://schemas.microsoft.com/office/drawing/2014/main" id="{B09B68EB-70AC-47FF-8CE1-A18F2597976F}"/>
            </a:ext>
          </a:extLst>
        </xdr:cNvPr>
        <xdr:cNvSpPr txBox="1"/>
      </xdr:nvSpPr>
      <xdr:spPr>
        <a:xfrm>
          <a:off x="2804235" y="3972632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C1F11A0-61C1-41CC-BCE2-F63F3659E73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19011</xdr:colOff>
      <xdr:row>312</xdr:row>
      <xdr:rowOff>64340</xdr:rowOff>
    </xdr:from>
    <xdr:to>
      <xdr:col>35</xdr:col>
      <xdr:colOff>61952</xdr:colOff>
      <xdr:row>314</xdr:row>
      <xdr:rowOff>82831</xdr:rowOff>
    </xdr:to>
    <xdr:sp macro="" textlink="請求書B明細入力!S96">
      <xdr:nvSpPr>
        <xdr:cNvPr id="840" name="テキスト ボックス 839">
          <a:extLst>
            <a:ext uri="{FF2B5EF4-FFF2-40B4-BE49-F238E27FC236}">
              <a16:creationId xmlns:a16="http://schemas.microsoft.com/office/drawing/2014/main" id="{7ABEC94D-CC82-4797-BA81-9A7071DD072F}"/>
            </a:ext>
          </a:extLst>
        </xdr:cNvPr>
        <xdr:cNvSpPr txBox="1"/>
      </xdr:nvSpPr>
      <xdr:spPr>
        <a:xfrm>
          <a:off x="3371811" y="3968834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B18F3E0-4079-4C89-9DB8-C9CB6F85C65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81009</xdr:colOff>
      <xdr:row>312</xdr:row>
      <xdr:rowOff>95996</xdr:rowOff>
    </xdr:from>
    <xdr:to>
      <xdr:col>44</xdr:col>
      <xdr:colOff>100111</xdr:colOff>
      <xdr:row>314</xdr:row>
      <xdr:rowOff>105522</xdr:rowOff>
    </xdr:to>
    <xdr:sp macro="" textlink="請求書B明細入力!W96">
      <xdr:nvSpPr>
        <xdr:cNvPr id="841" name="テキスト ボックス 840">
          <a:extLst>
            <a:ext uri="{FF2B5EF4-FFF2-40B4-BE49-F238E27FC236}">
              <a16:creationId xmlns:a16="http://schemas.microsoft.com/office/drawing/2014/main" id="{1F763FCA-E13B-4FBC-8A46-7C6F146BEF63}"/>
            </a:ext>
          </a:extLst>
        </xdr:cNvPr>
        <xdr:cNvSpPr txBox="1"/>
      </xdr:nvSpPr>
      <xdr:spPr>
        <a:xfrm>
          <a:off x="3941809" y="3971999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5961709-0082-4DAD-949D-3F9F5355EEF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37210</xdr:colOff>
      <xdr:row>312</xdr:row>
      <xdr:rowOff>94409</xdr:rowOff>
    </xdr:from>
    <xdr:to>
      <xdr:col>53</xdr:col>
      <xdr:colOff>65788</xdr:colOff>
      <xdr:row>314</xdr:row>
      <xdr:rowOff>115049</xdr:rowOff>
    </xdr:to>
    <xdr:sp macro="" textlink="請求書B明細入力!Y96">
      <xdr:nvSpPr>
        <xdr:cNvPr id="842" name="テキスト ボックス 841">
          <a:extLst>
            <a:ext uri="{FF2B5EF4-FFF2-40B4-BE49-F238E27FC236}">
              <a16:creationId xmlns:a16="http://schemas.microsoft.com/office/drawing/2014/main" id="{6EE64296-55D2-41EC-A16D-581C44066B2F}"/>
            </a:ext>
          </a:extLst>
        </xdr:cNvPr>
        <xdr:cNvSpPr txBox="1"/>
      </xdr:nvSpPr>
      <xdr:spPr>
        <a:xfrm>
          <a:off x="4609210" y="3971840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A576EE9-332E-46E7-9F4B-CAAE01AD9DB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88098</xdr:colOff>
      <xdr:row>312</xdr:row>
      <xdr:rowOff>70693</xdr:rowOff>
    </xdr:from>
    <xdr:to>
      <xdr:col>60</xdr:col>
      <xdr:colOff>63500</xdr:colOff>
      <xdr:row>314</xdr:row>
      <xdr:rowOff>93945</xdr:rowOff>
    </xdr:to>
    <xdr:sp macro="" textlink="請求書B明細入力!AB96">
      <xdr:nvSpPr>
        <xdr:cNvPr id="843" name="テキスト ボックス 842">
          <a:extLst>
            <a:ext uri="{FF2B5EF4-FFF2-40B4-BE49-F238E27FC236}">
              <a16:creationId xmlns:a16="http://schemas.microsoft.com/office/drawing/2014/main" id="{302389BB-CFA0-4835-8A27-59D9BE830CE5}"/>
            </a:ext>
          </a:extLst>
        </xdr:cNvPr>
        <xdr:cNvSpPr txBox="1"/>
      </xdr:nvSpPr>
      <xdr:spPr>
        <a:xfrm>
          <a:off x="5472898" y="3969469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CBCDA1C-99FE-4A35-B0E0-C84CAF6B0C6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30203</xdr:colOff>
      <xdr:row>312</xdr:row>
      <xdr:rowOff>63500</xdr:rowOff>
    </xdr:from>
    <xdr:to>
      <xdr:col>38</xdr:col>
      <xdr:colOff>73144</xdr:colOff>
      <xdr:row>314</xdr:row>
      <xdr:rowOff>81991</xdr:rowOff>
    </xdr:to>
    <xdr:sp macro="" textlink="請求書B明細入力!T96">
      <xdr:nvSpPr>
        <xdr:cNvPr id="844" name="税区分21">
          <a:extLst>
            <a:ext uri="{FF2B5EF4-FFF2-40B4-BE49-F238E27FC236}">
              <a16:creationId xmlns:a16="http://schemas.microsoft.com/office/drawing/2014/main" id="{E6CBD585-DC0D-44F7-9EA8-323BECE7247C}"/>
            </a:ext>
          </a:extLst>
        </xdr:cNvPr>
        <xdr:cNvSpPr txBox="1"/>
      </xdr:nvSpPr>
      <xdr:spPr>
        <a:xfrm>
          <a:off x="3687803" y="3968750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927C31E-48DC-4B86-B07B-F23FF7F62AC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29083</xdr:colOff>
      <xdr:row>314</xdr:row>
      <xdr:rowOff>99240</xdr:rowOff>
    </xdr:from>
    <xdr:to>
      <xdr:col>27</xdr:col>
      <xdr:colOff>65167</xdr:colOff>
      <xdr:row>316</xdr:row>
      <xdr:rowOff>99240</xdr:rowOff>
    </xdr:to>
    <xdr:sp macro="" textlink="請求書B明細入力!XAP1048351">
      <xdr:nvSpPr>
        <xdr:cNvPr id="845" name="テキスト ボックス 844">
          <a:extLst>
            <a:ext uri="{FF2B5EF4-FFF2-40B4-BE49-F238E27FC236}">
              <a16:creationId xmlns:a16="http://schemas.microsoft.com/office/drawing/2014/main" id="{56F8FFDF-8222-44C1-ADFF-7C1AEC689F66}"/>
            </a:ext>
          </a:extLst>
        </xdr:cNvPr>
        <xdr:cNvSpPr txBox="1"/>
      </xdr:nvSpPr>
      <xdr:spPr>
        <a:xfrm>
          <a:off x="740283" y="3997724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25400</xdr:colOff>
      <xdr:row>314</xdr:row>
      <xdr:rowOff>100301</xdr:rowOff>
    </xdr:from>
    <xdr:to>
      <xdr:col>4</xdr:col>
      <xdr:colOff>79425</xdr:colOff>
      <xdr:row>316</xdr:row>
      <xdr:rowOff>113483</xdr:rowOff>
    </xdr:to>
    <xdr:sp macro="" textlink="請求書B明細入力!B97">
      <xdr:nvSpPr>
        <xdr:cNvPr id="846" name="テキスト ボックス 845">
          <a:extLst>
            <a:ext uri="{FF2B5EF4-FFF2-40B4-BE49-F238E27FC236}">
              <a16:creationId xmlns:a16="http://schemas.microsoft.com/office/drawing/2014/main" id="{F7C59FD0-1470-4A15-B177-E54FA7850233}"/>
            </a:ext>
          </a:extLst>
        </xdr:cNvPr>
        <xdr:cNvSpPr txBox="1"/>
      </xdr:nvSpPr>
      <xdr:spPr>
        <a:xfrm>
          <a:off x="228600" y="3997830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A25D646-80D2-4A9F-A821-BD57C878F37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73051</xdr:colOff>
      <xdr:row>314</xdr:row>
      <xdr:rowOff>96094</xdr:rowOff>
    </xdr:from>
    <xdr:to>
      <xdr:col>6</xdr:col>
      <xdr:colOff>98678</xdr:colOff>
      <xdr:row>316</xdr:row>
      <xdr:rowOff>105059</xdr:rowOff>
    </xdr:to>
    <xdr:sp macro="" textlink="請求書B明細入力!C97">
      <xdr:nvSpPr>
        <xdr:cNvPr id="847" name="テキスト ボックス 846">
          <a:extLst>
            <a:ext uri="{FF2B5EF4-FFF2-40B4-BE49-F238E27FC236}">
              <a16:creationId xmlns:a16="http://schemas.microsoft.com/office/drawing/2014/main" id="{4C5BF97B-AA91-455F-9220-34B2B2C85509}"/>
            </a:ext>
          </a:extLst>
        </xdr:cNvPr>
        <xdr:cNvSpPr txBox="1"/>
      </xdr:nvSpPr>
      <xdr:spPr>
        <a:xfrm>
          <a:off x="479451" y="3997409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E9F0F83-A781-4FBA-B7C5-9F815A81734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28641</xdr:colOff>
      <xdr:row>314</xdr:row>
      <xdr:rowOff>88124</xdr:rowOff>
    </xdr:from>
    <xdr:to>
      <xdr:col>27</xdr:col>
      <xdr:colOff>60422</xdr:colOff>
      <xdr:row>316</xdr:row>
      <xdr:rowOff>97115</xdr:rowOff>
    </xdr:to>
    <xdr:sp macro="" textlink="請求書B明細入力!D97">
      <xdr:nvSpPr>
        <xdr:cNvPr id="848" name="テキスト ボックス 847">
          <a:extLst>
            <a:ext uri="{FF2B5EF4-FFF2-40B4-BE49-F238E27FC236}">
              <a16:creationId xmlns:a16="http://schemas.microsoft.com/office/drawing/2014/main" id="{A0A6A6E6-BEF8-4B92-BBED-BFAE3260BF05}"/>
            </a:ext>
          </a:extLst>
        </xdr:cNvPr>
        <xdr:cNvSpPr txBox="1"/>
      </xdr:nvSpPr>
      <xdr:spPr>
        <a:xfrm>
          <a:off x="739841" y="3996612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28811D16-FEDE-4186-92C9-B0E2A9DC0D6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67385</xdr:colOff>
      <xdr:row>314</xdr:row>
      <xdr:rowOff>115024</xdr:rowOff>
    </xdr:from>
    <xdr:to>
      <xdr:col>33</xdr:col>
      <xdr:colOff>1950</xdr:colOff>
      <xdr:row>316</xdr:row>
      <xdr:rowOff>93944</xdr:rowOff>
    </xdr:to>
    <xdr:sp macro="" textlink="請求書B明細入力!U97">
      <xdr:nvSpPr>
        <xdr:cNvPr id="849" name="テキスト ボックス 848">
          <a:extLst>
            <a:ext uri="{FF2B5EF4-FFF2-40B4-BE49-F238E27FC236}">
              <a16:creationId xmlns:a16="http://schemas.microsoft.com/office/drawing/2014/main" id="{853E4C8C-96F8-492E-90AE-BEDA78E179CC}"/>
            </a:ext>
          </a:extLst>
        </xdr:cNvPr>
        <xdr:cNvSpPr txBox="1"/>
      </xdr:nvSpPr>
      <xdr:spPr>
        <a:xfrm>
          <a:off x="2810585" y="3999302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5A683B1-47CE-48D7-BCF5-972BADBB534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25361</xdr:colOff>
      <xdr:row>314</xdr:row>
      <xdr:rowOff>77040</xdr:rowOff>
    </xdr:from>
    <xdr:to>
      <xdr:col>35</xdr:col>
      <xdr:colOff>68302</xdr:colOff>
      <xdr:row>316</xdr:row>
      <xdr:rowOff>95531</xdr:rowOff>
    </xdr:to>
    <xdr:sp macro="" textlink="請求書B明細入力!S97">
      <xdr:nvSpPr>
        <xdr:cNvPr id="850" name="テキスト ボックス 849">
          <a:extLst>
            <a:ext uri="{FF2B5EF4-FFF2-40B4-BE49-F238E27FC236}">
              <a16:creationId xmlns:a16="http://schemas.microsoft.com/office/drawing/2014/main" id="{8B1310BB-2CD9-41FA-8C44-900ECC93DA21}"/>
            </a:ext>
          </a:extLst>
        </xdr:cNvPr>
        <xdr:cNvSpPr txBox="1"/>
      </xdr:nvSpPr>
      <xdr:spPr>
        <a:xfrm>
          <a:off x="3378161" y="3995504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A43F3FE-7C69-4D70-BFF1-68998BC8E41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87359</xdr:colOff>
      <xdr:row>314</xdr:row>
      <xdr:rowOff>108696</xdr:rowOff>
    </xdr:from>
    <xdr:to>
      <xdr:col>45</xdr:col>
      <xdr:colOff>4861</xdr:colOff>
      <xdr:row>316</xdr:row>
      <xdr:rowOff>118222</xdr:rowOff>
    </xdr:to>
    <xdr:sp macro="" textlink="請求書B明細入力!W97">
      <xdr:nvSpPr>
        <xdr:cNvPr id="851" name="テキスト ボックス 850">
          <a:extLst>
            <a:ext uri="{FF2B5EF4-FFF2-40B4-BE49-F238E27FC236}">
              <a16:creationId xmlns:a16="http://schemas.microsoft.com/office/drawing/2014/main" id="{97D61D21-CFFD-4148-8256-CFFFDE530799}"/>
            </a:ext>
          </a:extLst>
        </xdr:cNvPr>
        <xdr:cNvSpPr txBox="1"/>
      </xdr:nvSpPr>
      <xdr:spPr>
        <a:xfrm>
          <a:off x="3948159" y="3998669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4F306B4-8159-4C24-BC24-174CD450C19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43560</xdr:colOff>
      <xdr:row>314</xdr:row>
      <xdr:rowOff>107109</xdr:rowOff>
    </xdr:from>
    <xdr:to>
      <xdr:col>53</xdr:col>
      <xdr:colOff>72138</xdr:colOff>
      <xdr:row>317</xdr:row>
      <xdr:rowOff>749</xdr:rowOff>
    </xdr:to>
    <xdr:sp macro="" textlink="請求書B明細入力!Y97">
      <xdr:nvSpPr>
        <xdr:cNvPr id="852" name="テキスト ボックス 851">
          <a:extLst>
            <a:ext uri="{FF2B5EF4-FFF2-40B4-BE49-F238E27FC236}">
              <a16:creationId xmlns:a16="http://schemas.microsoft.com/office/drawing/2014/main" id="{CAC3F4CE-16D8-4D53-961B-7AA3D5A51017}"/>
            </a:ext>
          </a:extLst>
        </xdr:cNvPr>
        <xdr:cNvSpPr txBox="1"/>
      </xdr:nvSpPr>
      <xdr:spPr>
        <a:xfrm>
          <a:off x="4615560" y="3998510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C72726A-6983-4581-AFAA-8B38E9569B0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94448</xdr:colOff>
      <xdr:row>314</xdr:row>
      <xdr:rowOff>83393</xdr:rowOff>
    </xdr:from>
    <xdr:to>
      <xdr:col>60</xdr:col>
      <xdr:colOff>69850</xdr:colOff>
      <xdr:row>316</xdr:row>
      <xdr:rowOff>106645</xdr:rowOff>
    </xdr:to>
    <xdr:sp macro="" textlink="請求書B明細入力!AB97">
      <xdr:nvSpPr>
        <xdr:cNvPr id="853" name="テキスト ボックス 852">
          <a:extLst>
            <a:ext uri="{FF2B5EF4-FFF2-40B4-BE49-F238E27FC236}">
              <a16:creationId xmlns:a16="http://schemas.microsoft.com/office/drawing/2014/main" id="{85126BF7-A212-4D88-8CB2-439F8FD7A4EF}"/>
            </a:ext>
          </a:extLst>
        </xdr:cNvPr>
        <xdr:cNvSpPr txBox="1"/>
      </xdr:nvSpPr>
      <xdr:spPr>
        <a:xfrm>
          <a:off x="5479248" y="3996139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D2A3A52-FE65-46D5-95C3-B41267B0100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36553</xdr:colOff>
      <xdr:row>314</xdr:row>
      <xdr:rowOff>76200</xdr:rowOff>
    </xdr:from>
    <xdr:to>
      <xdr:col>38</xdr:col>
      <xdr:colOff>79494</xdr:colOff>
      <xdr:row>316</xdr:row>
      <xdr:rowOff>94691</xdr:rowOff>
    </xdr:to>
    <xdr:sp macro="" textlink="請求書B明細入力!T97">
      <xdr:nvSpPr>
        <xdr:cNvPr id="854" name="税区分21">
          <a:extLst>
            <a:ext uri="{FF2B5EF4-FFF2-40B4-BE49-F238E27FC236}">
              <a16:creationId xmlns:a16="http://schemas.microsoft.com/office/drawing/2014/main" id="{FA8B385D-B94B-4555-85B4-746CBE0BBAFB}"/>
            </a:ext>
          </a:extLst>
        </xdr:cNvPr>
        <xdr:cNvSpPr txBox="1"/>
      </xdr:nvSpPr>
      <xdr:spPr>
        <a:xfrm>
          <a:off x="3694153" y="3995420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254BCCF-8D32-4BFA-9BE0-8A0EC132720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29083</xdr:colOff>
      <xdr:row>316</xdr:row>
      <xdr:rowOff>118290</xdr:rowOff>
    </xdr:from>
    <xdr:to>
      <xdr:col>27</xdr:col>
      <xdr:colOff>65167</xdr:colOff>
      <xdr:row>318</xdr:row>
      <xdr:rowOff>118290</xdr:rowOff>
    </xdr:to>
    <xdr:sp macro="" textlink="請求書B明細入力!XAP1048351">
      <xdr:nvSpPr>
        <xdr:cNvPr id="855" name="テキスト ボックス 854">
          <a:extLst>
            <a:ext uri="{FF2B5EF4-FFF2-40B4-BE49-F238E27FC236}">
              <a16:creationId xmlns:a16="http://schemas.microsoft.com/office/drawing/2014/main" id="{ED29BDFB-91D9-4E9D-B6C3-2DA37397CBE6}"/>
            </a:ext>
          </a:extLst>
        </xdr:cNvPr>
        <xdr:cNvSpPr txBox="1"/>
      </xdr:nvSpPr>
      <xdr:spPr>
        <a:xfrm>
          <a:off x="740283" y="4025029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25400</xdr:colOff>
      <xdr:row>316</xdr:row>
      <xdr:rowOff>119351</xdr:rowOff>
    </xdr:from>
    <xdr:to>
      <xdr:col>4</xdr:col>
      <xdr:colOff>79425</xdr:colOff>
      <xdr:row>319</xdr:row>
      <xdr:rowOff>5533</xdr:rowOff>
    </xdr:to>
    <xdr:sp macro="" textlink="請求書B明細入力!B98">
      <xdr:nvSpPr>
        <xdr:cNvPr id="856" name="テキスト ボックス 855">
          <a:extLst>
            <a:ext uri="{FF2B5EF4-FFF2-40B4-BE49-F238E27FC236}">
              <a16:creationId xmlns:a16="http://schemas.microsoft.com/office/drawing/2014/main" id="{995DCF8C-3EF4-4A19-AA66-1CDA6AEB9D4E}"/>
            </a:ext>
          </a:extLst>
        </xdr:cNvPr>
        <xdr:cNvSpPr txBox="1"/>
      </xdr:nvSpPr>
      <xdr:spPr>
        <a:xfrm>
          <a:off x="228600" y="4025135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F876867-3BDC-4F8C-8E5C-8D9568350C7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73051</xdr:colOff>
      <xdr:row>316</xdr:row>
      <xdr:rowOff>115144</xdr:rowOff>
    </xdr:from>
    <xdr:to>
      <xdr:col>6</xdr:col>
      <xdr:colOff>98678</xdr:colOff>
      <xdr:row>318</xdr:row>
      <xdr:rowOff>124109</xdr:rowOff>
    </xdr:to>
    <xdr:sp macro="" textlink="請求書B明細入力!C98">
      <xdr:nvSpPr>
        <xdr:cNvPr id="857" name="テキスト ボックス 856">
          <a:extLst>
            <a:ext uri="{FF2B5EF4-FFF2-40B4-BE49-F238E27FC236}">
              <a16:creationId xmlns:a16="http://schemas.microsoft.com/office/drawing/2014/main" id="{88F3109A-B07A-45C0-A765-A5F4449CF5A2}"/>
            </a:ext>
          </a:extLst>
        </xdr:cNvPr>
        <xdr:cNvSpPr txBox="1"/>
      </xdr:nvSpPr>
      <xdr:spPr>
        <a:xfrm>
          <a:off x="479451" y="4024714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195DE1A-A0DD-4077-881A-0E244FFE094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28641</xdr:colOff>
      <xdr:row>316</xdr:row>
      <xdr:rowOff>107174</xdr:rowOff>
    </xdr:from>
    <xdr:to>
      <xdr:col>27</xdr:col>
      <xdr:colOff>60422</xdr:colOff>
      <xdr:row>318</xdr:row>
      <xdr:rowOff>116165</xdr:rowOff>
    </xdr:to>
    <xdr:sp macro="" textlink="請求書B明細入力!D98">
      <xdr:nvSpPr>
        <xdr:cNvPr id="858" name="テキスト ボックス 857">
          <a:extLst>
            <a:ext uri="{FF2B5EF4-FFF2-40B4-BE49-F238E27FC236}">
              <a16:creationId xmlns:a16="http://schemas.microsoft.com/office/drawing/2014/main" id="{5F14D667-25DD-49FB-B0F2-16623060D2F7}"/>
            </a:ext>
          </a:extLst>
        </xdr:cNvPr>
        <xdr:cNvSpPr txBox="1"/>
      </xdr:nvSpPr>
      <xdr:spPr>
        <a:xfrm>
          <a:off x="739841" y="4023917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1594B576-E701-4CEC-8A04-6A83B4E07CA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67385</xdr:colOff>
      <xdr:row>317</xdr:row>
      <xdr:rowOff>7074</xdr:rowOff>
    </xdr:from>
    <xdr:to>
      <xdr:col>33</xdr:col>
      <xdr:colOff>1950</xdr:colOff>
      <xdr:row>318</xdr:row>
      <xdr:rowOff>112994</xdr:rowOff>
    </xdr:to>
    <xdr:sp macro="" textlink="請求書B明細入力!U98">
      <xdr:nvSpPr>
        <xdr:cNvPr id="859" name="テキスト ボックス 858">
          <a:extLst>
            <a:ext uri="{FF2B5EF4-FFF2-40B4-BE49-F238E27FC236}">
              <a16:creationId xmlns:a16="http://schemas.microsoft.com/office/drawing/2014/main" id="{F3D149AE-8E88-4BB0-924E-79986793D27F}"/>
            </a:ext>
          </a:extLst>
        </xdr:cNvPr>
        <xdr:cNvSpPr txBox="1"/>
      </xdr:nvSpPr>
      <xdr:spPr>
        <a:xfrm>
          <a:off x="2810585" y="4026607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CF89E4A-440B-4D6F-8804-22C08F19CF4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25361</xdr:colOff>
      <xdr:row>316</xdr:row>
      <xdr:rowOff>96090</xdr:rowOff>
    </xdr:from>
    <xdr:to>
      <xdr:col>35</xdr:col>
      <xdr:colOff>68302</xdr:colOff>
      <xdr:row>318</xdr:row>
      <xdr:rowOff>114581</xdr:rowOff>
    </xdr:to>
    <xdr:sp macro="" textlink="請求書B明細入力!S98">
      <xdr:nvSpPr>
        <xdr:cNvPr id="860" name="テキスト ボックス 859">
          <a:extLst>
            <a:ext uri="{FF2B5EF4-FFF2-40B4-BE49-F238E27FC236}">
              <a16:creationId xmlns:a16="http://schemas.microsoft.com/office/drawing/2014/main" id="{DD0AAE8B-77D9-4530-AA3F-12FFF3022C53}"/>
            </a:ext>
          </a:extLst>
        </xdr:cNvPr>
        <xdr:cNvSpPr txBox="1"/>
      </xdr:nvSpPr>
      <xdr:spPr>
        <a:xfrm>
          <a:off x="3378161" y="4022809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DDB5E7C-C36E-48D1-A05B-57D13DF31AA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87359</xdr:colOff>
      <xdr:row>317</xdr:row>
      <xdr:rowOff>746</xdr:rowOff>
    </xdr:from>
    <xdr:to>
      <xdr:col>45</xdr:col>
      <xdr:colOff>4861</xdr:colOff>
      <xdr:row>319</xdr:row>
      <xdr:rowOff>10272</xdr:rowOff>
    </xdr:to>
    <xdr:sp macro="" textlink="請求書B明細入力!W98">
      <xdr:nvSpPr>
        <xdr:cNvPr id="861" name="テキスト ボックス 860">
          <a:extLst>
            <a:ext uri="{FF2B5EF4-FFF2-40B4-BE49-F238E27FC236}">
              <a16:creationId xmlns:a16="http://schemas.microsoft.com/office/drawing/2014/main" id="{5962D327-B9D8-42FA-8386-3D244AD5F922}"/>
            </a:ext>
          </a:extLst>
        </xdr:cNvPr>
        <xdr:cNvSpPr txBox="1"/>
      </xdr:nvSpPr>
      <xdr:spPr>
        <a:xfrm>
          <a:off x="3948159" y="4025974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D295E44-2CEA-471A-9C29-E10007BA7B9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43560</xdr:colOff>
      <xdr:row>316</xdr:row>
      <xdr:rowOff>126159</xdr:rowOff>
    </xdr:from>
    <xdr:to>
      <xdr:col>53</xdr:col>
      <xdr:colOff>72138</xdr:colOff>
      <xdr:row>319</xdr:row>
      <xdr:rowOff>19799</xdr:rowOff>
    </xdr:to>
    <xdr:sp macro="" textlink="請求書B明細入力!Y98">
      <xdr:nvSpPr>
        <xdr:cNvPr id="862" name="テキスト ボックス 861">
          <a:extLst>
            <a:ext uri="{FF2B5EF4-FFF2-40B4-BE49-F238E27FC236}">
              <a16:creationId xmlns:a16="http://schemas.microsoft.com/office/drawing/2014/main" id="{8118E58D-8EFE-41F3-BEEE-177296DE3E9B}"/>
            </a:ext>
          </a:extLst>
        </xdr:cNvPr>
        <xdr:cNvSpPr txBox="1"/>
      </xdr:nvSpPr>
      <xdr:spPr>
        <a:xfrm>
          <a:off x="4615560" y="4025815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5A9CC50-CCE6-4AA5-B417-C25FFCEDE83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94448</xdr:colOff>
      <xdr:row>316</xdr:row>
      <xdr:rowOff>102443</xdr:rowOff>
    </xdr:from>
    <xdr:to>
      <xdr:col>60</xdr:col>
      <xdr:colOff>69850</xdr:colOff>
      <xdr:row>318</xdr:row>
      <xdr:rowOff>125695</xdr:rowOff>
    </xdr:to>
    <xdr:sp macro="" textlink="請求書B明細入力!AB98">
      <xdr:nvSpPr>
        <xdr:cNvPr id="863" name="テキスト ボックス 862">
          <a:extLst>
            <a:ext uri="{FF2B5EF4-FFF2-40B4-BE49-F238E27FC236}">
              <a16:creationId xmlns:a16="http://schemas.microsoft.com/office/drawing/2014/main" id="{2375E8E0-CDA5-463D-8382-42986D457D47}"/>
            </a:ext>
          </a:extLst>
        </xdr:cNvPr>
        <xdr:cNvSpPr txBox="1"/>
      </xdr:nvSpPr>
      <xdr:spPr>
        <a:xfrm>
          <a:off x="5479248" y="4023444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32D3999-25EE-4236-B18F-641B9E4E927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36553</xdr:colOff>
      <xdr:row>316</xdr:row>
      <xdr:rowOff>95250</xdr:rowOff>
    </xdr:from>
    <xdr:to>
      <xdr:col>38</xdr:col>
      <xdr:colOff>79494</xdr:colOff>
      <xdr:row>318</xdr:row>
      <xdr:rowOff>113741</xdr:rowOff>
    </xdr:to>
    <xdr:sp macro="" textlink="請求書B明細入力!T98">
      <xdr:nvSpPr>
        <xdr:cNvPr id="864" name="税区分21">
          <a:extLst>
            <a:ext uri="{FF2B5EF4-FFF2-40B4-BE49-F238E27FC236}">
              <a16:creationId xmlns:a16="http://schemas.microsoft.com/office/drawing/2014/main" id="{804C52D6-957F-4559-A055-2757B1893E89}"/>
            </a:ext>
          </a:extLst>
        </xdr:cNvPr>
        <xdr:cNvSpPr txBox="1"/>
      </xdr:nvSpPr>
      <xdr:spPr>
        <a:xfrm>
          <a:off x="3694153" y="4022725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40B40E2-AE4D-41D9-B182-FB273F55A16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29083</xdr:colOff>
      <xdr:row>319</xdr:row>
      <xdr:rowOff>29390</xdr:rowOff>
    </xdr:from>
    <xdr:to>
      <xdr:col>27</xdr:col>
      <xdr:colOff>65167</xdr:colOff>
      <xdr:row>321</xdr:row>
      <xdr:rowOff>29390</xdr:rowOff>
    </xdr:to>
    <xdr:sp macro="" textlink="請求書B明細入力!XAP1048351">
      <xdr:nvSpPr>
        <xdr:cNvPr id="865" name="テキスト ボックス 864">
          <a:extLst>
            <a:ext uri="{FF2B5EF4-FFF2-40B4-BE49-F238E27FC236}">
              <a16:creationId xmlns:a16="http://schemas.microsoft.com/office/drawing/2014/main" id="{A185B5A7-02C4-4DBD-8A97-E31B3718737B}"/>
            </a:ext>
          </a:extLst>
        </xdr:cNvPr>
        <xdr:cNvSpPr txBox="1"/>
      </xdr:nvSpPr>
      <xdr:spPr>
        <a:xfrm>
          <a:off x="740283" y="4054239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25400</xdr:colOff>
      <xdr:row>319</xdr:row>
      <xdr:rowOff>30451</xdr:rowOff>
    </xdr:from>
    <xdr:to>
      <xdr:col>4</xdr:col>
      <xdr:colOff>79425</xdr:colOff>
      <xdr:row>321</xdr:row>
      <xdr:rowOff>43633</xdr:rowOff>
    </xdr:to>
    <xdr:sp macro="" textlink="請求書B明細入力!B99">
      <xdr:nvSpPr>
        <xdr:cNvPr id="866" name="テキスト ボックス 865">
          <a:extLst>
            <a:ext uri="{FF2B5EF4-FFF2-40B4-BE49-F238E27FC236}">
              <a16:creationId xmlns:a16="http://schemas.microsoft.com/office/drawing/2014/main" id="{95E61BAC-9A0C-4945-8CD5-F7A9703248A6}"/>
            </a:ext>
          </a:extLst>
        </xdr:cNvPr>
        <xdr:cNvSpPr txBox="1"/>
      </xdr:nvSpPr>
      <xdr:spPr>
        <a:xfrm>
          <a:off x="228600" y="4054345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FCD17CB-3094-4EA4-BA12-D52129B9274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73051</xdr:colOff>
      <xdr:row>319</xdr:row>
      <xdr:rowOff>26244</xdr:rowOff>
    </xdr:from>
    <xdr:to>
      <xdr:col>6</xdr:col>
      <xdr:colOff>98678</xdr:colOff>
      <xdr:row>321</xdr:row>
      <xdr:rowOff>35209</xdr:rowOff>
    </xdr:to>
    <xdr:sp macro="" textlink="請求書B明細入力!C99">
      <xdr:nvSpPr>
        <xdr:cNvPr id="867" name="テキスト ボックス 866">
          <a:extLst>
            <a:ext uri="{FF2B5EF4-FFF2-40B4-BE49-F238E27FC236}">
              <a16:creationId xmlns:a16="http://schemas.microsoft.com/office/drawing/2014/main" id="{1AFA5C4E-9014-416F-B5B0-186161BDE2B0}"/>
            </a:ext>
          </a:extLst>
        </xdr:cNvPr>
        <xdr:cNvSpPr txBox="1"/>
      </xdr:nvSpPr>
      <xdr:spPr>
        <a:xfrm>
          <a:off x="479451" y="4053924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6870A90-43E2-4762-8530-4982CB9DD80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28641</xdr:colOff>
      <xdr:row>319</xdr:row>
      <xdr:rowOff>18274</xdr:rowOff>
    </xdr:from>
    <xdr:to>
      <xdr:col>27</xdr:col>
      <xdr:colOff>60422</xdr:colOff>
      <xdr:row>321</xdr:row>
      <xdr:rowOff>27265</xdr:rowOff>
    </xdr:to>
    <xdr:sp macro="" textlink="請求書B明細入力!D99">
      <xdr:nvSpPr>
        <xdr:cNvPr id="868" name="テキスト ボックス 867">
          <a:extLst>
            <a:ext uri="{FF2B5EF4-FFF2-40B4-BE49-F238E27FC236}">
              <a16:creationId xmlns:a16="http://schemas.microsoft.com/office/drawing/2014/main" id="{D2E73BD8-F163-4AD6-9CDC-4DB6BBF96983}"/>
            </a:ext>
          </a:extLst>
        </xdr:cNvPr>
        <xdr:cNvSpPr txBox="1"/>
      </xdr:nvSpPr>
      <xdr:spPr>
        <a:xfrm>
          <a:off x="739841" y="4053127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1F8F074-7959-4984-AC06-946EDD7C607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67385</xdr:colOff>
      <xdr:row>319</xdr:row>
      <xdr:rowOff>45174</xdr:rowOff>
    </xdr:from>
    <xdr:to>
      <xdr:col>33</xdr:col>
      <xdr:colOff>1950</xdr:colOff>
      <xdr:row>321</xdr:row>
      <xdr:rowOff>24094</xdr:rowOff>
    </xdr:to>
    <xdr:sp macro="" textlink="請求書B明細入力!U99">
      <xdr:nvSpPr>
        <xdr:cNvPr id="869" name="テキスト ボックス 868">
          <a:extLst>
            <a:ext uri="{FF2B5EF4-FFF2-40B4-BE49-F238E27FC236}">
              <a16:creationId xmlns:a16="http://schemas.microsoft.com/office/drawing/2014/main" id="{6E6A259D-D564-457C-B6D7-F58A4855BFD6}"/>
            </a:ext>
          </a:extLst>
        </xdr:cNvPr>
        <xdr:cNvSpPr txBox="1"/>
      </xdr:nvSpPr>
      <xdr:spPr>
        <a:xfrm>
          <a:off x="2810585" y="4055817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31D620F-1D79-4102-B99C-9BA0D75E686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25361</xdr:colOff>
      <xdr:row>319</xdr:row>
      <xdr:rowOff>7190</xdr:rowOff>
    </xdr:from>
    <xdr:to>
      <xdr:col>35</xdr:col>
      <xdr:colOff>68302</xdr:colOff>
      <xdr:row>321</xdr:row>
      <xdr:rowOff>25681</xdr:rowOff>
    </xdr:to>
    <xdr:sp macro="" textlink="請求書B明細入力!S99">
      <xdr:nvSpPr>
        <xdr:cNvPr id="870" name="テキスト ボックス 869">
          <a:extLst>
            <a:ext uri="{FF2B5EF4-FFF2-40B4-BE49-F238E27FC236}">
              <a16:creationId xmlns:a16="http://schemas.microsoft.com/office/drawing/2014/main" id="{2EAAE90B-A8EA-43A4-AD76-665684A8C64E}"/>
            </a:ext>
          </a:extLst>
        </xdr:cNvPr>
        <xdr:cNvSpPr txBox="1"/>
      </xdr:nvSpPr>
      <xdr:spPr>
        <a:xfrm>
          <a:off x="3378161" y="4052019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A5CE450-7954-4336-8D85-AD9312192F8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87359</xdr:colOff>
      <xdr:row>319</xdr:row>
      <xdr:rowOff>38846</xdr:rowOff>
    </xdr:from>
    <xdr:to>
      <xdr:col>45</xdr:col>
      <xdr:colOff>4861</xdr:colOff>
      <xdr:row>321</xdr:row>
      <xdr:rowOff>48372</xdr:rowOff>
    </xdr:to>
    <xdr:sp macro="" textlink="請求書B明細入力!W99">
      <xdr:nvSpPr>
        <xdr:cNvPr id="871" name="テキスト ボックス 870">
          <a:extLst>
            <a:ext uri="{FF2B5EF4-FFF2-40B4-BE49-F238E27FC236}">
              <a16:creationId xmlns:a16="http://schemas.microsoft.com/office/drawing/2014/main" id="{8E9A2F81-6721-4666-9884-E7E089353889}"/>
            </a:ext>
          </a:extLst>
        </xdr:cNvPr>
        <xdr:cNvSpPr txBox="1"/>
      </xdr:nvSpPr>
      <xdr:spPr>
        <a:xfrm>
          <a:off x="3948159" y="4055184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37F8464-2164-4EC6-8652-F16109BA8D5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43560</xdr:colOff>
      <xdr:row>319</xdr:row>
      <xdr:rowOff>37259</xdr:rowOff>
    </xdr:from>
    <xdr:to>
      <xdr:col>53</xdr:col>
      <xdr:colOff>72138</xdr:colOff>
      <xdr:row>321</xdr:row>
      <xdr:rowOff>57899</xdr:rowOff>
    </xdr:to>
    <xdr:sp macro="" textlink="請求書B明細入力!Y99">
      <xdr:nvSpPr>
        <xdr:cNvPr id="872" name="テキスト ボックス 871">
          <a:extLst>
            <a:ext uri="{FF2B5EF4-FFF2-40B4-BE49-F238E27FC236}">
              <a16:creationId xmlns:a16="http://schemas.microsoft.com/office/drawing/2014/main" id="{AD5B285D-301A-452F-B76D-4D31CF3F3515}"/>
            </a:ext>
          </a:extLst>
        </xdr:cNvPr>
        <xdr:cNvSpPr txBox="1"/>
      </xdr:nvSpPr>
      <xdr:spPr>
        <a:xfrm>
          <a:off x="4615560" y="4055025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2CEFEA7-694E-4C16-AD9E-6316B341983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94448</xdr:colOff>
      <xdr:row>319</xdr:row>
      <xdr:rowOff>13543</xdr:rowOff>
    </xdr:from>
    <xdr:to>
      <xdr:col>60</xdr:col>
      <xdr:colOff>69850</xdr:colOff>
      <xdr:row>321</xdr:row>
      <xdr:rowOff>36795</xdr:rowOff>
    </xdr:to>
    <xdr:sp macro="" textlink="請求書B明細入力!AB99">
      <xdr:nvSpPr>
        <xdr:cNvPr id="873" name="テキスト ボックス 872">
          <a:extLst>
            <a:ext uri="{FF2B5EF4-FFF2-40B4-BE49-F238E27FC236}">
              <a16:creationId xmlns:a16="http://schemas.microsoft.com/office/drawing/2014/main" id="{139C34AF-D7B0-457E-BD1E-2DB8449516B0}"/>
            </a:ext>
          </a:extLst>
        </xdr:cNvPr>
        <xdr:cNvSpPr txBox="1"/>
      </xdr:nvSpPr>
      <xdr:spPr>
        <a:xfrm>
          <a:off x="5479248" y="4052654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6455C9D-544A-4634-A955-9299DF9BEFE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36553</xdr:colOff>
      <xdr:row>319</xdr:row>
      <xdr:rowOff>6350</xdr:rowOff>
    </xdr:from>
    <xdr:to>
      <xdr:col>38</xdr:col>
      <xdr:colOff>79494</xdr:colOff>
      <xdr:row>321</xdr:row>
      <xdr:rowOff>24841</xdr:rowOff>
    </xdr:to>
    <xdr:sp macro="" textlink="請求書B明細入力!T99">
      <xdr:nvSpPr>
        <xdr:cNvPr id="874" name="税区分21">
          <a:extLst>
            <a:ext uri="{FF2B5EF4-FFF2-40B4-BE49-F238E27FC236}">
              <a16:creationId xmlns:a16="http://schemas.microsoft.com/office/drawing/2014/main" id="{CDE12ADD-E6AF-4986-8B78-16FA766302AF}"/>
            </a:ext>
          </a:extLst>
        </xdr:cNvPr>
        <xdr:cNvSpPr txBox="1"/>
      </xdr:nvSpPr>
      <xdr:spPr>
        <a:xfrm>
          <a:off x="3694153" y="4051935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39CB1D8-4080-40C6-8BAD-CD10B852EB0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29083</xdr:colOff>
      <xdr:row>321</xdr:row>
      <xdr:rowOff>54790</xdr:rowOff>
    </xdr:from>
    <xdr:to>
      <xdr:col>27</xdr:col>
      <xdr:colOff>65167</xdr:colOff>
      <xdr:row>323</xdr:row>
      <xdr:rowOff>54790</xdr:rowOff>
    </xdr:to>
    <xdr:sp macro="" textlink="請求書B明細入力!XAP1048351">
      <xdr:nvSpPr>
        <xdr:cNvPr id="875" name="テキスト ボックス 874">
          <a:extLst>
            <a:ext uri="{FF2B5EF4-FFF2-40B4-BE49-F238E27FC236}">
              <a16:creationId xmlns:a16="http://schemas.microsoft.com/office/drawing/2014/main" id="{885307FC-A14E-42AA-988B-DE85DD2ED8E3}"/>
            </a:ext>
          </a:extLst>
        </xdr:cNvPr>
        <xdr:cNvSpPr txBox="1"/>
      </xdr:nvSpPr>
      <xdr:spPr>
        <a:xfrm>
          <a:off x="740283" y="4082179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25400</xdr:colOff>
      <xdr:row>321</xdr:row>
      <xdr:rowOff>55851</xdr:rowOff>
    </xdr:from>
    <xdr:to>
      <xdr:col>4</xdr:col>
      <xdr:colOff>79425</xdr:colOff>
      <xdr:row>323</xdr:row>
      <xdr:rowOff>69033</xdr:rowOff>
    </xdr:to>
    <xdr:sp macro="" textlink="請求書B明細入力!B100">
      <xdr:nvSpPr>
        <xdr:cNvPr id="876" name="テキスト ボックス 875">
          <a:extLst>
            <a:ext uri="{FF2B5EF4-FFF2-40B4-BE49-F238E27FC236}">
              <a16:creationId xmlns:a16="http://schemas.microsoft.com/office/drawing/2014/main" id="{7F4AAFF7-83A4-4C7B-B534-F687900825C9}"/>
            </a:ext>
          </a:extLst>
        </xdr:cNvPr>
        <xdr:cNvSpPr txBox="1"/>
      </xdr:nvSpPr>
      <xdr:spPr>
        <a:xfrm>
          <a:off x="228600" y="4082285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696AF92-F9A2-44CB-8D23-82B3B77959F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73051</xdr:colOff>
      <xdr:row>321</xdr:row>
      <xdr:rowOff>51644</xdr:rowOff>
    </xdr:from>
    <xdr:to>
      <xdr:col>6</xdr:col>
      <xdr:colOff>98678</xdr:colOff>
      <xdr:row>323</xdr:row>
      <xdr:rowOff>60609</xdr:rowOff>
    </xdr:to>
    <xdr:sp macro="" textlink="請求書B明細入力!C100">
      <xdr:nvSpPr>
        <xdr:cNvPr id="877" name="テキスト ボックス 876">
          <a:extLst>
            <a:ext uri="{FF2B5EF4-FFF2-40B4-BE49-F238E27FC236}">
              <a16:creationId xmlns:a16="http://schemas.microsoft.com/office/drawing/2014/main" id="{F43E4E03-FACD-4405-9762-7BC625B8A156}"/>
            </a:ext>
          </a:extLst>
        </xdr:cNvPr>
        <xdr:cNvSpPr txBox="1"/>
      </xdr:nvSpPr>
      <xdr:spPr>
        <a:xfrm>
          <a:off x="479451" y="4081864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FB395F5-63F8-4CE5-A5E3-8F9426E9BE9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28641</xdr:colOff>
      <xdr:row>321</xdr:row>
      <xdr:rowOff>43674</xdr:rowOff>
    </xdr:from>
    <xdr:to>
      <xdr:col>27</xdr:col>
      <xdr:colOff>60422</xdr:colOff>
      <xdr:row>323</xdr:row>
      <xdr:rowOff>52665</xdr:rowOff>
    </xdr:to>
    <xdr:sp macro="" textlink="請求書B明細入力!D100">
      <xdr:nvSpPr>
        <xdr:cNvPr id="878" name="テキスト ボックス 877">
          <a:extLst>
            <a:ext uri="{FF2B5EF4-FFF2-40B4-BE49-F238E27FC236}">
              <a16:creationId xmlns:a16="http://schemas.microsoft.com/office/drawing/2014/main" id="{C2F18CA4-E192-490C-B808-ADD454247606}"/>
            </a:ext>
          </a:extLst>
        </xdr:cNvPr>
        <xdr:cNvSpPr txBox="1"/>
      </xdr:nvSpPr>
      <xdr:spPr>
        <a:xfrm>
          <a:off x="739841" y="4081067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A92C0C37-8D85-4A93-88D0-175E9640831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67385</xdr:colOff>
      <xdr:row>321</xdr:row>
      <xdr:rowOff>70574</xdr:rowOff>
    </xdr:from>
    <xdr:to>
      <xdr:col>33</xdr:col>
      <xdr:colOff>1950</xdr:colOff>
      <xdr:row>323</xdr:row>
      <xdr:rowOff>49494</xdr:rowOff>
    </xdr:to>
    <xdr:sp macro="" textlink="請求書B明細入力!U100">
      <xdr:nvSpPr>
        <xdr:cNvPr id="879" name="テキスト ボックス 878">
          <a:extLst>
            <a:ext uri="{FF2B5EF4-FFF2-40B4-BE49-F238E27FC236}">
              <a16:creationId xmlns:a16="http://schemas.microsoft.com/office/drawing/2014/main" id="{52614901-CE3B-43D9-85FF-4D51F5218B12}"/>
            </a:ext>
          </a:extLst>
        </xdr:cNvPr>
        <xdr:cNvSpPr txBox="1"/>
      </xdr:nvSpPr>
      <xdr:spPr>
        <a:xfrm>
          <a:off x="2810585" y="4083757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3FADAD0-7B10-4329-AACF-E1318B2FA21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25361</xdr:colOff>
      <xdr:row>321</xdr:row>
      <xdr:rowOff>32590</xdr:rowOff>
    </xdr:from>
    <xdr:to>
      <xdr:col>35</xdr:col>
      <xdr:colOff>68302</xdr:colOff>
      <xdr:row>323</xdr:row>
      <xdr:rowOff>51081</xdr:rowOff>
    </xdr:to>
    <xdr:sp macro="" textlink="請求書B明細入力!S100">
      <xdr:nvSpPr>
        <xdr:cNvPr id="880" name="テキスト ボックス 879">
          <a:extLst>
            <a:ext uri="{FF2B5EF4-FFF2-40B4-BE49-F238E27FC236}">
              <a16:creationId xmlns:a16="http://schemas.microsoft.com/office/drawing/2014/main" id="{D4C21646-F33C-45C7-8DE6-EB97F267F87A}"/>
            </a:ext>
          </a:extLst>
        </xdr:cNvPr>
        <xdr:cNvSpPr txBox="1"/>
      </xdr:nvSpPr>
      <xdr:spPr>
        <a:xfrm>
          <a:off x="3378161" y="4079959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F4CF670-B27D-4353-B04A-8B0FAE685BA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87359</xdr:colOff>
      <xdr:row>321</xdr:row>
      <xdr:rowOff>64246</xdr:rowOff>
    </xdr:from>
    <xdr:to>
      <xdr:col>45</xdr:col>
      <xdr:colOff>4861</xdr:colOff>
      <xdr:row>323</xdr:row>
      <xdr:rowOff>73772</xdr:rowOff>
    </xdr:to>
    <xdr:sp macro="" textlink="請求書B明細入力!W100">
      <xdr:nvSpPr>
        <xdr:cNvPr id="881" name="テキスト ボックス 880">
          <a:extLst>
            <a:ext uri="{FF2B5EF4-FFF2-40B4-BE49-F238E27FC236}">
              <a16:creationId xmlns:a16="http://schemas.microsoft.com/office/drawing/2014/main" id="{18F8DED3-4A5D-4098-9802-7AC81401E9B4}"/>
            </a:ext>
          </a:extLst>
        </xdr:cNvPr>
        <xdr:cNvSpPr txBox="1"/>
      </xdr:nvSpPr>
      <xdr:spPr>
        <a:xfrm>
          <a:off x="3948159" y="4083124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13879C7-D963-4E49-B14C-572AE70B22F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43560</xdr:colOff>
      <xdr:row>321</xdr:row>
      <xdr:rowOff>62659</xdr:rowOff>
    </xdr:from>
    <xdr:to>
      <xdr:col>53</xdr:col>
      <xdr:colOff>72138</xdr:colOff>
      <xdr:row>323</xdr:row>
      <xdr:rowOff>83299</xdr:rowOff>
    </xdr:to>
    <xdr:sp macro="" textlink="請求書B明細入力!Y100">
      <xdr:nvSpPr>
        <xdr:cNvPr id="882" name="テキスト ボックス 881">
          <a:extLst>
            <a:ext uri="{FF2B5EF4-FFF2-40B4-BE49-F238E27FC236}">
              <a16:creationId xmlns:a16="http://schemas.microsoft.com/office/drawing/2014/main" id="{2E511190-D0B0-46B9-B074-61643728E429}"/>
            </a:ext>
          </a:extLst>
        </xdr:cNvPr>
        <xdr:cNvSpPr txBox="1"/>
      </xdr:nvSpPr>
      <xdr:spPr>
        <a:xfrm>
          <a:off x="4615560" y="4082965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A1BC30A-C4CD-4D69-B3CA-C59A731FF53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94448</xdr:colOff>
      <xdr:row>321</xdr:row>
      <xdr:rowOff>38943</xdr:rowOff>
    </xdr:from>
    <xdr:to>
      <xdr:col>60</xdr:col>
      <xdr:colOff>69850</xdr:colOff>
      <xdr:row>323</xdr:row>
      <xdr:rowOff>62195</xdr:rowOff>
    </xdr:to>
    <xdr:sp macro="" textlink="請求書B明細入力!AB100">
      <xdr:nvSpPr>
        <xdr:cNvPr id="883" name="テキスト ボックス 882">
          <a:extLst>
            <a:ext uri="{FF2B5EF4-FFF2-40B4-BE49-F238E27FC236}">
              <a16:creationId xmlns:a16="http://schemas.microsoft.com/office/drawing/2014/main" id="{1AC926E1-866B-4052-9A59-4A1C97F406C2}"/>
            </a:ext>
          </a:extLst>
        </xdr:cNvPr>
        <xdr:cNvSpPr txBox="1"/>
      </xdr:nvSpPr>
      <xdr:spPr>
        <a:xfrm>
          <a:off x="5479248" y="4080594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4BFF4A3-9A39-4966-83B0-BA702C685C5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36553</xdr:colOff>
      <xdr:row>321</xdr:row>
      <xdr:rowOff>31750</xdr:rowOff>
    </xdr:from>
    <xdr:to>
      <xdr:col>38</xdr:col>
      <xdr:colOff>79494</xdr:colOff>
      <xdr:row>323</xdr:row>
      <xdr:rowOff>50241</xdr:rowOff>
    </xdr:to>
    <xdr:sp macro="" textlink="請求書B明細入力!T100">
      <xdr:nvSpPr>
        <xdr:cNvPr id="884" name="税区分21">
          <a:extLst>
            <a:ext uri="{FF2B5EF4-FFF2-40B4-BE49-F238E27FC236}">
              <a16:creationId xmlns:a16="http://schemas.microsoft.com/office/drawing/2014/main" id="{62AAA56D-CF1C-42F4-A7DE-863EF0C3B2D8}"/>
            </a:ext>
          </a:extLst>
        </xdr:cNvPr>
        <xdr:cNvSpPr txBox="1"/>
      </xdr:nvSpPr>
      <xdr:spPr>
        <a:xfrm>
          <a:off x="3694153" y="4079875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77465A8-D76D-41DB-921E-E96484C10EB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29083</xdr:colOff>
      <xdr:row>323</xdr:row>
      <xdr:rowOff>73840</xdr:rowOff>
    </xdr:from>
    <xdr:to>
      <xdr:col>27</xdr:col>
      <xdr:colOff>65167</xdr:colOff>
      <xdr:row>325</xdr:row>
      <xdr:rowOff>73840</xdr:rowOff>
    </xdr:to>
    <xdr:sp macro="" textlink="請求書B明細入力!XAP1048351">
      <xdr:nvSpPr>
        <xdr:cNvPr id="885" name="テキスト ボックス 884">
          <a:extLst>
            <a:ext uri="{FF2B5EF4-FFF2-40B4-BE49-F238E27FC236}">
              <a16:creationId xmlns:a16="http://schemas.microsoft.com/office/drawing/2014/main" id="{C264A8EC-D4DB-41B3-8D66-6A326F574FB8}"/>
            </a:ext>
          </a:extLst>
        </xdr:cNvPr>
        <xdr:cNvSpPr txBox="1"/>
      </xdr:nvSpPr>
      <xdr:spPr>
        <a:xfrm>
          <a:off x="740283" y="4109484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25400</xdr:colOff>
      <xdr:row>323</xdr:row>
      <xdr:rowOff>74901</xdr:rowOff>
    </xdr:from>
    <xdr:to>
      <xdr:col>4</xdr:col>
      <xdr:colOff>79425</xdr:colOff>
      <xdr:row>325</xdr:row>
      <xdr:rowOff>88083</xdr:rowOff>
    </xdr:to>
    <xdr:sp macro="" textlink="請求書B明細入力!B101">
      <xdr:nvSpPr>
        <xdr:cNvPr id="886" name="テキスト ボックス 885">
          <a:extLst>
            <a:ext uri="{FF2B5EF4-FFF2-40B4-BE49-F238E27FC236}">
              <a16:creationId xmlns:a16="http://schemas.microsoft.com/office/drawing/2014/main" id="{C69571E5-9172-4E77-87FF-966CF510F15C}"/>
            </a:ext>
          </a:extLst>
        </xdr:cNvPr>
        <xdr:cNvSpPr txBox="1"/>
      </xdr:nvSpPr>
      <xdr:spPr>
        <a:xfrm>
          <a:off x="228600" y="4109590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ECB9F91-D660-4076-A0F4-91D46C3BD09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73051</xdr:colOff>
      <xdr:row>323</xdr:row>
      <xdr:rowOff>70694</xdr:rowOff>
    </xdr:from>
    <xdr:to>
      <xdr:col>6</xdr:col>
      <xdr:colOff>98678</xdr:colOff>
      <xdr:row>325</xdr:row>
      <xdr:rowOff>79659</xdr:rowOff>
    </xdr:to>
    <xdr:sp macro="" textlink="請求書B明細入力!C101">
      <xdr:nvSpPr>
        <xdr:cNvPr id="887" name="テキスト ボックス 886">
          <a:extLst>
            <a:ext uri="{FF2B5EF4-FFF2-40B4-BE49-F238E27FC236}">
              <a16:creationId xmlns:a16="http://schemas.microsoft.com/office/drawing/2014/main" id="{8D8E9FA1-D207-4BE1-8FB1-9F0A157C9354}"/>
            </a:ext>
          </a:extLst>
        </xdr:cNvPr>
        <xdr:cNvSpPr txBox="1"/>
      </xdr:nvSpPr>
      <xdr:spPr>
        <a:xfrm>
          <a:off x="479451" y="4109169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1DAC16F-3DE7-432C-A0B0-8A7FEDF9645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28641</xdr:colOff>
      <xdr:row>323</xdr:row>
      <xdr:rowOff>62724</xdr:rowOff>
    </xdr:from>
    <xdr:to>
      <xdr:col>27</xdr:col>
      <xdr:colOff>60422</xdr:colOff>
      <xdr:row>325</xdr:row>
      <xdr:rowOff>71715</xdr:rowOff>
    </xdr:to>
    <xdr:sp macro="" textlink="請求書B明細入力!D101">
      <xdr:nvSpPr>
        <xdr:cNvPr id="888" name="テキスト ボックス 887">
          <a:extLst>
            <a:ext uri="{FF2B5EF4-FFF2-40B4-BE49-F238E27FC236}">
              <a16:creationId xmlns:a16="http://schemas.microsoft.com/office/drawing/2014/main" id="{412F7F29-494B-435A-89FA-3775EB7F5E89}"/>
            </a:ext>
          </a:extLst>
        </xdr:cNvPr>
        <xdr:cNvSpPr txBox="1"/>
      </xdr:nvSpPr>
      <xdr:spPr>
        <a:xfrm>
          <a:off x="739841" y="4108372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13EAE87-C239-461D-81F2-E30349338B6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67385</xdr:colOff>
      <xdr:row>323</xdr:row>
      <xdr:rowOff>89624</xdr:rowOff>
    </xdr:from>
    <xdr:to>
      <xdr:col>33</xdr:col>
      <xdr:colOff>1950</xdr:colOff>
      <xdr:row>325</xdr:row>
      <xdr:rowOff>68544</xdr:rowOff>
    </xdr:to>
    <xdr:sp macro="" textlink="請求書B明細入力!U101">
      <xdr:nvSpPr>
        <xdr:cNvPr id="889" name="テキスト ボックス 888">
          <a:extLst>
            <a:ext uri="{FF2B5EF4-FFF2-40B4-BE49-F238E27FC236}">
              <a16:creationId xmlns:a16="http://schemas.microsoft.com/office/drawing/2014/main" id="{1A7CFA84-4C01-4F13-94CA-55FFD992ACFE}"/>
            </a:ext>
          </a:extLst>
        </xdr:cNvPr>
        <xdr:cNvSpPr txBox="1"/>
      </xdr:nvSpPr>
      <xdr:spPr>
        <a:xfrm>
          <a:off x="2810585" y="4111062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7759DFE-17B0-4226-A9C6-B674E45E0D8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25361</xdr:colOff>
      <xdr:row>323</xdr:row>
      <xdr:rowOff>51640</xdr:rowOff>
    </xdr:from>
    <xdr:to>
      <xdr:col>35</xdr:col>
      <xdr:colOff>68302</xdr:colOff>
      <xdr:row>325</xdr:row>
      <xdr:rowOff>70131</xdr:rowOff>
    </xdr:to>
    <xdr:sp macro="" textlink="請求書B明細入力!S101">
      <xdr:nvSpPr>
        <xdr:cNvPr id="890" name="テキスト ボックス 889">
          <a:extLst>
            <a:ext uri="{FF2B5EF4-FFF2-40B4-BE49-F238E27FC236}">
              <a16:creationId xmlns:a16="http://schemas.microsoft.com/office/drawing/2014/main" id="{E914DC10-15A8-4C3E-8E40-EAF84514CF2C}"/>
            </a:ext>
          </a:extLst>
        </xdr:cNvPr>
        <xdr:cNvSpPr txBox="1"/>
      </xdr:nvSpPr>
      <xdr:spPr>
        <a:xfrm>
          <a:off x="3378161" y="4107264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8303BE4-B5A5-471E-BF35-32AABC25AB2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87359</xdr:colOff>
      <xdr:row>323</xdr:row>
      <xdr:rowOff>83296</xdr:rowOff>
    </xdr:from>
    <xdr:to>
      <xdr:col>45</xdr:col>
      <xdr:colOff>4861</xdr:colOff>
      <xdr:row>325</xdr:row>
      <xdr:rowOff>92822</xdr:rowOff>
    </xdr:to>
    <xdr:sp macro="" textlink="請求書B明細入力!W101">
      <xdr:nvSpPr>
        <xdr:cNvPr id="891" name="テキスト ボックス 890">
          <a:extLst>
            <a:ext uri="{FF2B5EF4-FFF2-40B4-BE49-F238E27FC236}">
              <a16:creationId xmlns:a16="http://schemas.microsoft.com/office/drawing/2014/main" id="{911203FD-01EF-4E55-B732-F13921C1279F}"/>
            </a:ext>
          </a:extLst>
        </xdr:cNvPr>
        <xdr:cNvSpPr txBox="1"/>
      </xdr:nvSpPr>
      <xdr:spPr>
        <a:xfrm>
          <a:off x="3948159" y="4110429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362C07B-7A8A-4CA9-92EE-1EF0A704708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75310</xdr:colOff>
      <xdr:row>323</xdr:row>
      <xdr:rowOff>81709</xdr:rowOff>
    </xdr:from>
    <xdr:to>
      <xdr:col>54</xdr:col>
      <xdr:colOff>2288</xdr:colOff>
      <xdr:row>325</xdr:row>
      <xdr:rowOff>102349</xdr:rowOff>
    </xdr:to>
    <xdr:sp macro="" textlink="請求書B明細入力!Y101">
      <xdr:nvSpPr>
        <xdr:cNvPr id="892" name="テキスト ボックス 891">
          <a:extLst>
            <a:ext uri="{FF2B5EF4-FFF2-40B4-BE49-F238E27FC236}">
              <a16:creationId xmlns:a16="http://schemas.microsoft.com/office/drawing/2014/main" id="{6DA25AFC-250D-41B5-82AE-3C98581597E1}"/>
            </a:ext>
          </a:extLst>
        </xdr:cNvPr>
        <xdr:cNvSpPr txBox="1"/>
      </xdr:nvSpPr>
      <xdr:spPr>
        <a:xfrm>
          <a:off x="4647310" y="4110270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5BC383B-2B4A-4B9D-9EBB-725D1AC23F6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94448</xdr:colOff>
      <xdr:row>323</xdr:row>
      <xdr:rowOff>57993</xdr:rowOff>
    </xdr:from>
    <xdr:to>
      <xdr:col>60</xdr:col>
      <xdr:colOff>69850</xdr:colOff>
      <xdr:row>325</xdr:row>
      <xdr:rowOff>81245</xdr:rowOff>
    </xdr:to>
    <xdr:sp macro="" textlink="請求書B明細入力!AB101">
      <xdr:nvSpPr>
        <xdr:cNvPr id="893" name="テキスト ボックス 892">
          <a:extLst>
            <a:ext uri="{FF2B5EF4-FFF2-40B4-BE49-F238E27FC236}">
              <a16:creationId xmlns:a16="http://schemas.microsoft.com/office/drawing/2014/main" id="{00C60EBD-1931-4877-8D0F-B63E6B1BA158}"/>
            </a:ext>
          </a:extLst>
        </xdr:cNvPr>
        <xdr:cNvSpPr txBox="1"/>
      </xdr:nvSpPr>
      <xdr:spPr>
        <a:xfrm>
          <a:off x="5479248" y="4107899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D2F0719-E868-435B-A819-1FA20BAA08D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36553</xdr:colOff>
      <xdr:row>323</xdr:row>
      <xdr:rowOff>50800</xdr:rowOff>
    </xdr:from>
    <xdr:to>
      <xdr:col>38</xdr:col>
      <xdr:colOff>79494</xdr:colOff>
      <xdr:row>325</xdr:row>
      <xdr:rowOff>69291</xdr:rowOff>
    </xdr:to>
    <xdr:sp macro="" textlink="請求書B明細入力!T101">
      <xdr:nvSpPr>
        <xdr:cNvPr id="894" name="税区分21">
          <a:extLst>
            <a:ext uri="{FF2B5EF4-FFF2-40B4-BE49-F238E27FC236}">
              <a16:creationId xmlns:a16="http://schemas.microsoft.com/office/drawing/2014/main" id="{C4668459-380A-485F-9EAD-87489AFCCE65}"/>
            </a:ext>
          </a:extLst>
        </xdr:cNvPr>
        <xdr:cNvSpPr txBox="1"/>
      </xdr:nvSpPr>
      <xdr:spPr>
        <a:xfrm>
          <a:off x="3694153" y="4107180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349458D-6753-48B1-9760-74DAA603DE5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29083</xdr:colOff>
      <xdr:row>325</xdr:row>
      <xdr:rowOff>99240</xdr:rowOff>
    </xdr:from>
    <xdr:to>
      <xdr:col>27</xdr:col>
      <xdr:colOff>65167</xdr:colOff>
      <xdr:row>327</xdr:row>
      <xdr:rowOff>99240</xdr:rowOff>
    </xdr:to>
    <xdr:sp macro="" textlink="請求書B明細入力!XAP1048351">
      <xdr:nvSpPr>
        <xdr:cNvPr id="895" name="テキスト ボックス 894">
          <a:extLst>
            <a:ext uri="{FF2B5EF4-FFF2-40B4-BE49-F238E27FC236}">
              <a16:creationId xmlns:a16="http://schemas.microsoft.com/office/drawing/2014/main" id="{836A11C3-0BA4-4B6D-B21D-AC7EC1169775}"/>
            </a:ext>
          </a:extLst>
        </xdr:cNvPr>
        <xdr:cNvSpPr txBox="1"/>
      </xdr:nvSpPr>
      <xdr:spPr>
        <a:xfrm>
          <a:off x="740283" y="4137424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25400</xdr:colOff>
      <xdr:row>325</xdr:row>
      <xdr:rowOff>100301</xdr:rowOff>
    </xdr:from>
    <xdr:to>
      <xdr:col>4</xdr:col>
      <xdr:colOff>79425</xdr:colOff>
      <xdr:row>327</xdr:row>
      <xdr:rowOff>113483</xdr:rowOff>
    </xdr:to>
    <xdr:sp macro="" textlink="請求書B明細入力!B102">
      <xdr:nvSpPr>
        <xdr:cNvPr id="896" name="テキスト ボックス 895">
          <a:extLst>
            <a:ext uri="{FF2B5EF4-FFF2-40B4-BE49-F238E27FC236}">
              <a16:creationId xmlns:a16="http://schemas.microsoft.com/office/drawing/2014/main" id="{4F21E5A3-31D7-417F-BBB3-D93D7E7C6C37}"/>
            </a:ext>
          </a:extLst>
        </xdr:cNvPr>
        <xdr:cNvSpPr txBox="1"/>
      </xdr:nvSpPr>
      <xdr:spPr>
        <a:xfrm>
          <a:off x="228600" y="4137530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EB14D57-9FD3-45DF-9736-3C9D3D0BC45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73051</xdr:colOff>
      <xdr:row>325</xdr:row>
      <xdr:rowOff>96094</xdr:rowOff>
    </xdr:from>
    <xdr:to>
      <xdr:col>6</xdr:col>
      <xdr:colOff>98678</xdr:colOff>
      <xdr:row>327</xdr:row>
      <xdr:rowOff>105059</xdr:rowOff>
    </xdr:to>
    <xdr:sp macro="" textlink="請求書B明細入力!C102">
      <xdr:nvSpPr>
        <xdr:cNvPr id="897" name="テキスト ボックス 896">
          <a:extLst>
            <a:ext uri="{FF2B5EF4-FFF2-40B4-BE49-F238E27FC236}">
              <a16:creationId xmlns:a16="http://schemas.microsoft.com/office/drawing/2014/main" id="{F79C4E94-EE87-4718-9367-EE6776EAC070}"/>
            </a:ext>
          </a:extLst>
        </xdr:cNvPr>
        <xdr:cNvSpPr txBox="1"/>
      </xdr:nvSpPr>
      <xdr:spPr>
        <a:xfrm>
          <a:off x="479451" y="4137109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ADFDE54-BB8B-45C2-99D4-9D0737D411F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28641</xdr:colOff>
      <xdr:row>325</xdr:row>
      <xdr:rowOff>88124</xdr:rowOff>
    </xdr:from>
    <xdr:to>
      <xdr:col>27</xdr:col>
      <xdr:colOff>60422</xdr:colOff>
      <xdr:row>327</xdr:row>
      <xdr:rowOff>97115</xdr:rowOff>
    </xdr:to>
    <xdr:sp macro="" textlink="請求書B明細入力!D102">
      <xdr:nvSpPr>
        <xdr:cNvPr id="898" name="テキスト ボックス 897">
          <a:extLst>
            <a:ext uri="{FF2B5EF4-FFF2-40B4-BE49-F238E27FC236}">
              <a16:creationId xmlns:a16="http://schemas.microsoft.com/office/drawing/2014/main" id="{2FCA879A-51DD-4908-9EF7-C19A0C72719F}"/>
            </a:ext>
          </a:extLst>
        </xdr:cNvPr>
        <xdr:cNvSpPr txBox="1"/>
      </xdr:nvSpPr>
      <xdr:spPr>
        <a:xfrm>
          <a:off x="739841" y="4136312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A32AFF7-C21E-4AE4-8416-3FD66EBC13A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67385</xdr:colOff>
      <xdr:row>325</xdr:row>
      <xdr:rowOff>115024</xdr:rowOff>
    </xdr:from>
    <xdr:to>
      <xdr:col>33</xdr:col>
      <xdr:colOff>1950</xdr:colOff>
      <xdr:row>327</xdr:row>
      <xdr:rowOff>93944</xdr:rowOff>
    </xdr:to>
    <xdr:sp macro="" textlink="請求書B明細入力!U102">
      <xdr:nvSpPr>
        <xdr:cNvPr id="899" name="テキスト ボックス 898">
          <a:extLst>
            <a:ext uri="{FF2B5EF4-FFF2-40B4-BE49-F238E27FC236}">
              <a16:creationId xmlns:a16="http://schemas.microsoft.com/office/drawing/2014/main" id="{803291EC-FCCA-4E5B-920E-65EF85002513}"/>
            </a:ext>
          </a:extLst>
        </xdr:cNvPr>
        <xdr:cNvSpPr txBox="1"/>
      </xdr:nvSpPr>
      <xdr:spPr>
        <a:xfrm>
          <a:off x="2810585" y="4139002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939E6B1-8394-4868-8E2A-457E609F585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25361</xdr:colOff>
      <xdr:row>325</xdr:row>
      <xdr:rowOff>77040</xdr:rowOff>
    </xdr:from>
    <xdr:to>
      <xdr:col>35</xdr:col>
      <xdr:colOff>68302</xdr:colOff>
      <xdr:row>327</xdr:row>
      <xdr:rowOff>95531</xdr:rowOff>
    </xdr:to>
    <xdr:sp macro="" textlink="請求書B明細入力!S102">
      <xdr:nvSpPr>
        <xdr:cNvPr id="900" name="テキスト ボックス 899">
          <a:extLst>
            <a:ext uri="{FF2B5EF4-FFF2-40B4-BE49-F238E27FC236}">
              <a16:creationId xmlns:a16="http://schemas.microsoft.com/office/drawing/2014/main" id="{755D8312-46DC-40BB-A1F0-E2AE66597C87}"/>
            </a:ext>
          </a:extLst>
        </xdr:cNvPr>
        <xdr:cNvSpPr txBox="1"/>
      </xdr:nvSpPr>
      <xdr:spPr>
        <a:xfrm>
          <a:off x="3378161" y="4135204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98B38C7-822C-4A93-B6E6-263387B1701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87359</xdr:colOff>
      <xdr:row>325</xdr:row>
      <xdr:rowOff>108696</xdr:rowOff>
    </xdr:from>
    <xdr:to>
      <xdr:col>45</xdr:col>
      <xdr:colOff>4861</xdr:colOff>
      <xdr:row>327</xdr:row>
      <xdr:rowOff>118222</xdr:rowOff>
    </xdr:to>
    <xdr:sp macro="" textlink="請求書B明細入力!W102">
      <xdr:nvSpPr>
        <xdr:cNvPr id="901" name="テキスト ボックス 900">
          <a:extLst>
            <a:ext uri="{FF2B5EF4-FFF2-40B4-BE49-F238E27FC236}">
              <a16:creationId xmlns:a16="http://schemas.microsoft.com/office/drawing/2014/main" id="{1D6C0D42-86C5-4BA5-B257-58C954FD7871}"/>
            </a:ext>
          </a:extLst>
        </xdr:cNvPr>
        <xdr:cNvSpPr txBox="1"/>
      </xdr:nvSpPr>
      <xdr:spPr>
        <a:xfrm>
          <a:off x="3948159" y="4138369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CD0933C-CFAF-4568-894D-206BEF66087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43560</xdr:colOff>
      <xdr:row>325</xdr:row>
      <xdr:rowOff>107109</xdr:rowOff>
    </xdr:from>
    <xdr:to>
      <xdr:col>53</xdr:col>
      <xdr:colOff>72138</xdr:colOff>
      <xdr:row>328</xdr:row>
      <xdr:rowOff>749</xdr:rowOff>
    </xdr:to>
    <xdr:sp macro="" textlink="請求書B明細入力!Y102">
      <xdr:nvSpPr>
        <xdr:cNvPr id="902" name="テキスト ボックス 901">
          <a:extLst>
            <a:ext uri="{FF2B5EF4-FFF2-40B4-BE49-F238E27FC236}">
              <a16:creationId xmlns:a16="http://schemas.microsoft.com/office/drawing/2014/main" id="{055B5D34-D869-4863-BE6F-61617C0C1B85}"/>
            </a:ext>
          </a:extLst>
        </xdr:cNvPr>
        <xdr:cNvSpPr txBox="1"/>
      </xdr:nvSpPr>
      <xdr:spPr>
        <a:xfrm>
          <a:off x="4615560" y="4138210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5745FD9-62F6-4192-9A68-099889A302E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94448</xdr:colOff>
      <xdr:row>325</xdr:row>
      <xdr:rowOff>83393</xdr:rowOff>
    </xdr:from>
    <xdr:to>
      <xdr:col>60</xdr:col>
      <xdr:colOff>69850</xdr:colOff>
      <xdr:row>327</xdr:row>
      <xdr:rowOff>106645</xdr:rowOff>
    </xdr:to>
    <xdr:sp macro="" textlink="請求書B明細入力!AB102">
      <xdr:nvSpPr>
        <xdr:cNvPr id="903" name="テキスト ボックス 902">
          <a:extLst>
            <a:ext uri="{FF2B5EF4-FFF2-40B4-BE49-F238E27FC236}">
              <a16:creationId xmlns:a16="http://schemas.microsoft.com/office/drawing/2014/main" id="{9CDD9BBE-3123-4E69-9948-DCC00639E1D5}"/>
            </a:ext>
          </a:extLst>
        </xdr:cNvPr>
        <xdr:cNvSpPr txBox="1"/>
      </xdr:nvSpPr>
      <xdr:spPr>
        <a:xfrm>
          <a:off x="5479248" y="4135839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271EA20-2771-45EC-B5A8-78C16F6ED31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36553</xdr:colOff>
      <xdr:row>325</xdr:row>
      <xdr:rowOff>76200</xdr:rowOff>
    </xdr:from>
    <xdr:to>
      <xdr:col>38</xdr:col>
      <xdr:colOff>79494</xdr:colOff>
      <xdr:row>327</xdr:row>
      <xdr:rowOff>94691</xdr:rowOff>
    </xdr:to>
    <xdr:sp macro="" textlink="請求書B明細入力!T102">
      <xdr:nvSpPr>
        <xdr:cNvPr id="904" name="税区分21">
          <a:extLst>
            <a:ext uri="{FF2B5EF4-FFF2-40B4-BE49-F238E27FC236}">
              <a16:creationId xmlns:a16="http://schemas.microsoft.com/office/drawing/2014/main" id="{C44DC7B0-F909-4FBE-BA3B-790ACA20E500}"/>
            </a:ext>
          </a:extLst>
        </xdr:cNvPr>
        <xdr:cNvSpPr txBox="1"/>
      </xdr:nvSpPr>
      <xdr:spPr>
        <a:xfrm>
          <a:off x="3694153" y="4135120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2363B66-4C31-474B-97F4-87D9866C38E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16383</xdr:colOff>
      <xdr:row>328</xdr:row>
      <xdr:rowOff>3990</xdr:rowOff>
    </xdr:from>
    <xdr:to>
      <xdr:col>27</xdr:col>
      <xdr:colOff>52467</xdr:colOff>
      <xdr:row>330</xdr:row>
      <xdr:rowOff>3990</xdr:rowOff>
    </xdr:to>
    <xdr:sp macro="" textlink="請求書B明細入力!XAP1048351">
      <xdr:nvSpPr>
        <xdr:cNvPr id="905" name="テキスト ボックス 904">
          <a:extLst>
            <a:ext uri="{FF2B5EF4-FFF2-40B4-BE49-F238E27FC236}">
              <a16:creationId xmlns:a16="http://schemas.microsoft.com/office/drawing/2014/main" id="{C980A69C-46C9-409E-9675-17D6901444A2}"/>
            </a:ext>
          </a:extLst>
        </xdr:cNvPr>
        <xdr:cNvSpPr txBox="1"/>
      </xdr:nvSpPr>
      <xdr:spPr>
        <a:xfrm>
          <a:off x="727583" y="4165999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12700</xdr:colOff>
      <xdr:row>328</xdr:row>
      <xdr:rowOff>5051</xdr:rowOff>
    </xdr:from>
    <xdr:to>
      <xdr:col>4</xdr:col>
      <xdr:colOff>66725</xdr:colOff>
      <xdr:row>330</xdr:row>
      <xdr:rowOff>18233</xdr:rowOff>
    </xdr:to>
    <xdr:sp macro="" textlink="請求書B明細入力!B103">
      <xdr:nvSpPr>
        <xdr:cNvPr id="906" name="テキスト ボックス 905">
          <a:extLst>
            <a:ext uri="{FF2B5EF4-FFF2-40B4-BE49-F238E27FC236}">
              <a16:creationId xmlns:a16="http://schemas.microsoft.com/office/drawing/2014/main" id="{80DFD5E5-0119-4202-92CA-79E4D76C9953}"/>
            </a:ext>
          </a:extLst>
        </xdr:cNvPr>
        <xdr:cNvSpPr txBox="1"/>
      </xdr:nvSpPr>
      <xdr:spPr>
        <a:xfrm>
          <a:off x="215900" y="4166105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4561D39-60E8-45BB-BAC8-A861CFDAB71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60351</xdr:colOff>
      <xdr:row>328</xdr:row>
      <xdr:rowOff>844</xdr:rowOff>
    </xdr:from>
    <xdr:to>
      <xdr:col>6</xdr:col>
      <xdr:colOff>85978</xdr:colOff>
      <xdr:row>330</xdr:row>
      <xdr:rowOff>9809</xdr:rowOff>
    </xdr:to>
    <xdr:sp macro="" textlink="請求書B明細入力!C103">
      <xdr:nvSpPr>
        <xdr:cNvPr id="907" name="テキスト ボックス 906">
          <a:extLst>
            <a:ext uri="{FF2B5EF4-FFF2-40B4-BE49-F238E27FC236}">
              <a16:creationId xmlns:a16="http://schemas.microsoft.com/office/drawing/2014/main" id="{251DD5D1-054B-4566-92C9-23C39DC01F1F}"/>
            </a:ext>
          </a:extLst>
        </xdr:cNvPr>
        <xdr:cNvSpPr txBox="1"/>
      </xdr:nvSpPr>
      <xdr:spPr>
        <a:xfrm>
          <a:off x="466751" y="4165684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6D04E74-6DC7-449C-8D51-08B8CE6EC8F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15941</xdr:colOff>
      <xdr:row>327</xdr:row>
      <xdr:rowOff>119874</xdr:rowOff>
    </xdr:from>
    <xdr:to>
      <xdr:col>27</xdr:col>
      <xdr:colOff>47722</xdr:colOff>
      <xdr:row>330</xdr:row>
      <xdr:rowOff>1865</xdr:rowOff>
    </xdr:to>
    <xdr:sp macro="" textlink="請求書B明細入力!D103">
      <xdr:nvSpPr>
        <xdr:cNvPr id="908" name="テキスト ボックス 907">
          <a:extLst>
            <a:ext uri="{FF2B5EF4-FFF2-40B4-BE49-F238E27FC236}">
              <a16:creationId xmlns:a16="http://schemas.microsoft.com/office/drawing/2014/main" id="{C9313A50-52DC-428E-AF50-83118257087B}"/>
            </a:ext>
          </a:extLst>
        </xdr:cNvPr>
        <xdr:cNvSpPr txBox="1"/>
      </xdr:nvSpPr>
      <xdr:spPr>
        <a:xfrm>
          <a:off x="727141" y="4164887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7C8D516-7DA5-4B7B-9B2E-EDF44D1555F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54685</xdr:colOff>
      <xdr:row>328</xdr:row>
      <xdr:rowOff>19774</xdr:rowOff>
    </xdr:from>
    <xdr:to>
      <xdr:col>32</xdr:col>
      <xdr:colOff>90850</xdr:colOff>
      <xdr:row>329</xdr:row>
      <xdr:rowOff>125694</xdr:rowOff>
    </xdr:to>
    <xdr:sp macro="" textlink="請求書B明細入力!U103">
      <xdr:nvSpPr>
        <xdr:cNvPr id="909" name="テキスト ボックス 908">
          <a:extLst>
            <a:ext uri="{FF2B5EF4-FFF2-40B4-BE49-F238E27FC236}">
              <a16:creationId xmlns:a16="http://schemas.microsoft.com/office/drawing/2014/main" id="{D33340AB-1C91-4CBB-A1A1-F2BBFE4CCC54}"/>
            </a:ext>
          </a:extLst>
        </xdr:cNvPr>
        <xdr:cNvSpPr txBox="1"/>
      </xdr:nvSpPr>
      <xdr:spPr>
        <a:xfrm>
          <a:off x="2797885" y="4167577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7D1897B-AC90-4DEB-B944-DF9D26EF79E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12661</xdr:colOff>
      <xdr:row>327</xdr:row>
      <xdr:rowOff>108790</xdr:rowOff>
    </xdr:from>
    <xdr:to>
      <xdr:col>35</xdr:col>
      <xdr:colOff>55602</xdr:colOff>
      <xdr:row>330</xdr:row>
      <xdr:rowOff>281</xdr:rowOff>
    </xdr:to>
    <xdr:sp macro="" textlink="請求書B明細入力!S103">
      <xdr:nvSpPr>
        <xdr:cNvPr id="910" name="テキスト ボックス 909">
          <a:extLst>
            <a:ext uri="{FF2B5EF4-FFF2-40B4-BE49-F238E27FC236}">
              <a16:creationId xmlns:a16="http://schemas.microsoft.com/office/drawing/2014/main" id="{BA816BF1-B54C-4E34-A0FA-377536BF58BE}"/>
            </a:ext>
          </a:extLst>
        </xdr:cNvPr>
        <xdr:cNvSpPr txBox="1"/>
      </xdr:nvSpPr>
      <xdr:spPr>
        <a:xfrm>
          <a:off x="3365461" y="4163779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C4E0962-1D5B-4568-8860-A6E8387213C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74659</xdr:colOff>
      <xdr:row>328</xdr:row>
      <xdr:rowOff>13446</xdr:rowOff>
    </xdr:from>
    <xdr:to>
      <xdr:col>44</xdr:col>
      <xdr:colOff>93761</xdr:colOff>
      <xdr:row>330</xdr:row>
      <xdr:rowOff>22972</xdr:rowOff>
    </xdr:to>
    <xdr:sp macro="" textlink="請求書B明細入力!W103">
      <xdr:nvSpPr>
        <xdr:cNvPr id="911" name="テキスト ボックス 910">
          <a:extLst>
            <a:ext uri="{FF2B5EF4-FFF2-40B4-BE49-F238E27FC236}">
              <a16:creationId xmlns:a16="http://schemas.microsoft.com/office/drawing/2014/main" id="{45D80ABA-C7EB-4093-9CED-5087F81FB389}"/>
            </a:ext>
          </a:extLst>
        </xdr:cNvPr>
        <xdr:cNvSpPr txBox="1"/>
      </xdr:nvSpPr>
      <xdr:spPr>
        <a:xfrm>
          <a:off x="3935459" y="4166944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B6926E7-38AF-41A5-AA2A-E56776AAD8D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30860</xdr:colOff>
      <xdr:row>328</xdr:row>
      <xdr:rowOff>11859</xdr:rowOff>
    </xdr:from>
    <xdr:to>
      <xdr:col>53</xdr:col>
      <xdr:colOff>59438</xdr:colOff>
      <xdr:row>330</xdr:row>
      <xdr:rowOff>32499</xdr:rowOff>
    </xdr:to>
    <xdr:sp macro="" textlink="請求書B明細入力!Y103">
      <xdr:nvSpPr>
        <xdr:cNvPr id="912" name="テキスト ボックス 911">
          <a:extLst>
            <a:ext uri="{FF2B5EF4-FFF2-40B4-BE49-F238E27FC236}">
              <a16:creationId xmlns:a16="http://schemas.microsoft.com/office/drawing/2014/main" id="{5699F79F-A4FD-4AAC-82FE-B6BD7695851D}"/>
            </a:ext>
          </a:extLst>
        </xdr:cNvPr>
        <xdr:cNvSpPr txBox="1"/>
      </xdr:nvSpPr>
      <xdr:spPr>
        <a:xfrm>
          <a:off x="4602860" y="4166785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F77A687-5D26-4EBF-91DF-408ECB5BDA1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81748</xdr:colOff>
      <xdr:row>327</xdr:row>
      <xdr:rowOff>115143</xdr:rowOff>
    </xdr:from>
    <xdr:to>
      <xdr:col>60</xdr:col>
      <xdr:colOff>57150</xdr:colOff>
      <xdr:row>330</xdr:row>
      <xdr:rowOff>11395</xdr:rowOff>
    </xdr:to>
    <xdr:sp macro="" textlink="請求書B明細入力!AB103">
      <xdr:nvSpPr>
        <xdr:cNvPr id="913" name="テキスト ボックス 912">
          <a:extLst>
            <a:ext uri="{FF2B5EF4-FFF2-40B4-BE49-F238E27FC236}">
              <a16:creationId xmlns:a16="http://schemas.microsoft.com/office/drawing/2014/main" id="{3203BB52-01B7-42D5-8BEA-006E6B34F0B2}"/>
            </a:ext>
          </a:extLst>
        </xdr:cNvPr>
        <xdr:cNvSpPr txBox="1"/>
      </xdr:nvSpPr>
      <xdr:spPr>
        <a:xfrm>
          <a:off x="5466548" y="4164414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542054D-ABCD-4509-BE34-0EF4A9200A8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23853</xdr:colOff>
      <xdr:row>327</xdr:row>
      <xdr:rowOff>107950</xdr:rowOff>
    </xdr:from>
    <xdr:to>
      <xdr:col>38</xdr:col>
      <xdr:colOff>66794</xdr:colOff>
      <xdr:row>329</xdr:row>
      <xdr:rowOff>126441</xdr:rowOff>
    </xdr:to>
    <xdr:sp macro="" textlink="請求書B明細入力!T103">
      <xdr:nvSpPr>
        <xdr:cNvPr id="914" name="税区分21">
          <a:extLst>
            <a:ext uri="{FF2B5EF4-FFF2-40B4-BE49-F238E27FC236}">
              <a16:creationId xmlns:a16="http://schemas.microsoft.com/office/drawing/2014/main" id="{FA846454-CAB5-4E7C-93F6-EE62C11B05C5}"/>
            </a:ext>
          </a:extLst>
        </xdr:cNvPr>
        <xdr:cNvSpPr txBox="1"/>
      </xdr:nvSpPr>
      <xdr:spPr>
        <a:xfrm>
          <a:off x="3681453" y="4163695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39353DD-5367-4F8B-813C-A79FC859792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16383</xdr:colOff>
      <xdr:row>330</xdr:row>
      <xdr:rowOff>23040</xdr:rowOff>
    </xdr:from>
    <xdr:to>
      <xdr:col>27</xdr:col>
      <xdr:colOff>52467</xdr:colOff>
      <xdr:row>332</xdr:row>
      <xdr:rowOff>23040</xdr:rowOff>
    </xdr:to>
    <xdr:sp macro="" textlink="請求書B明細入力!XAP1048351">
      <xdr:nvSpPr>
        <xdr:cNvPr id="915" name="テキスト ボックス 914">
          <a:extLst>
            <a:ext uri="{FF2B5EF4-FFF2-40B4-BE49-F238E27FC236}">
              <a16:creationId xmlns:a16="http://schemas.microsoft.com/office/drawing/2014/main" id="{B439A716-B87A-46A0-835D-20F80B7EC162}"/>
            </a:ext>
          </a:extLst>
        </xdr:cNvPr>
        <xdr:cNvSpPr txBox="1"/>
      </xdr:nvSpPr>
      <xdr:spPr>
        <a:xfrm>
          <a:off x="727583" y="4193304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12700</xdr:colOff>
      <xdr:row>330</xdr:row>
      <xdr:rowOff>24101</xdr:rowOff>
    </xdr:from>
    <xdr:to>
      <xdr:col>4</xdr:col>
      <xdr:colOff>66725</xdr:colOff>
      <xdr:row>332</xdr:row>
      <xdr:rowOff>37283</xdr:rowOff>
    </xdr:to>
    <xdr:sp macro="" textlink="請求書B明細入力!B104">
      <xdr:nvSpPr>
        <xdr:cNvPr id="916" name="テキスト ボックス 915">
          <a:extLst>
            <a:ext uri="{FF2B5EF4-FFF2-40B4-BE49-F238E27FC236}">
              <a16:creationId xmlns:a16="http://schemas.microsoft.com/office/drawing/2014/main" id="{1A8B212A-44E6-4222-B739-C1C335902CA4}"/>
            </a:ext>
          </a:extLst>
        </xdr:cNvPr>
        <xdr:cNvSpPr txBox="1"/>
      </xdr:nvSpPr>
      <xdr:spPr>
        <a:xfrm>
          <a:off x="215900" y="4193410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AEA2A0E-3B26-4D1E-ACCF-6258B5BC736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60351</xdr:colOff>
      <xdr:row>330</xdr:row>
      <xdr:rowOff>19894</xdr:rowOff>
    </xdr:from>
    <xdr:to>
      <xdr:col>6</xdr:col>
      <xdr:colOff>85978</xdr:colOff>
      <xdr:row>332</xdr:row>
      <xdr:rowOff>28859</xdr:rowOff>
    </xdr:to>
    <xdr:sp macro="" textlink="請求書B明細入力!C104">
      <xdr:nvSpPr>
        <xdr:cNvPr id="917" name="テキスト ボックス 916">
          <a:extLst>
            <a:ext uri="{FF2B5EF4-FFF2-40B4-BE49-F238E27FC236}">
              <a16:creationId xmlns:a16="http://schemas.microsoft.com/office/drawing/2014/main" id="{681DE707-E9CF-4449-A3A2-023C17BEFDB9}"/>
            </a:ext>
          </a:extLst>
        </xdr:cNvPr>
        <xdr:cNvSpPr txBox="1"/>
      </xdr:nvSpPr>
      <xdr:spPr>
        <a:xfrm>
          <a:off x="466751" y="4192989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3FBA94F-DFA8-4F13-B60B-ED1976BFC03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15941</xdr:colOff>
      <xdr:row>330</xdr:row>
      <xdr:rowOff>11924</xdr:rowOff>
    </xdr:from>
    <xdr:to>
      <xdr:col>27</xdr:col>
      <xdr:colOff>47722</xdr:colOff>
      <xdr:row>332</xdr:row>
      <xdr:rowOff>20915</xdr:rowOff>
    </xdr:to>
    <xdr:sp macro="" textlink="請求書B明細入力!D104">
      <xdr:nvSpPr>
        <xdr:cNvPr id="918" name="テキスト ボックス 917">
          <a:extLst>
            <a:ext uri="{FF2B5EF4-FFF2-40B4-BE49-F238E27FC236}">
              <a16:creationId xmlns:a16="http://schemas.microsoft.com/office/drawing/2014/main" id="{D0BF7C7E-CE51-44A4-B5B5-AA8D342F6C23}"/>
            </a:ext>
          </a:extLst>
        </xdr:cNvPr>
        <xdr:cNvSpPr txBox="1"/>
      </xdr:nvSpPr>
      <xdr:spPr>
        <a:xfrm>
          <a:off x="727141" y="4192192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1B82E02-C985-4A50-8DE1-205A959AB0A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54685</xdr:colOff>
      <xdr:row>330</xdr:row>
      <xdr:rowOff>38824</xdr:rowOff>
    </xdr:from>
    <xdr:to>
      <xdr:col>32</xdr:col>
      <xdr:colOff>90850</xdr:colOff>
      <xdr:row>332</xdr:row>
      <xdr:rowOff>17744</xdr:rowOff>
    </xdr:to>
    <xdr:sp macro="" textlink="請求書B明細入力!U104">
      <xdr:nvSpPr>
        <xdr:cNvPr id="919" name="テキスト ボックス 918">
          <a:extLst>
            <a:ext uri="{FF2B5EF4-FFF2-40B4-BE49-F238E27FC236}">
              <a16:creationId xmlns:a16="http://schemas.microsoft.com/office/drawing/2014/main" id="{0C0DECB6-1C71-4A34-AD82-37F5BF01E490}"/>
            </a:ext>
          </a:extLst>
        </xdr:cNvPr>
        <xdr:cNvSpPr txBox="1"/>
      </xdr:nvSpPr>
      <xdr:spPr>
        <a:xfrm>
          <a:off x="2797885" y="4194882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CA79684-3E4D-4785-BC28-C40C994A90C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12661</xdr:colOff>
      <xdr:row>330</xdr:row>
      <xdr:rowOff>840</xdr:rowOff>
    </xdr:from>
    <xdr:to>
      <xdr:col>35</xdr:col>
      <xdr:colOff>55602</xdr:colOff>
      <xdr:row>332</xdr:row>
      <xdr:rowOff>19331</xdr:rowOff>
    </xdr:to>
    <xdr:sp macro="" textlink="請求書B明細入力!S104">
      <xdr:nvSpPr>
        <xdr:cNvPr id="920" name="テキスト ボックス 919">
          <a:extLst>
            <a:ext uri="{FF2B5EF4-FFF2-40B4-BE49-F238E27FC236}">
              <a16:creationId xmlns:a16="http://schemas.microsoft.com/office/drawing/2014/main" id="{F63928FA-1D53-4A2A-AB12-00EF9821181E}"/>
            </a:ext>
          </a:extLst>
        </xdr:cNvPr>
        <xdr:cNvSpPr txBox="1"/>
      </xdr:nvSpPr>
      <xdr:spPr>
        <a:xfrm>
          <a:off x="3365461" y="4191084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D417B8B-A0EF-409F-9DAE-E8B5B13C651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74659</xdr:colOff>
      <xdr:row>330</xdr:row>
      <xdr:rowOff>32496</xdr:rowOff>
    </xdr:from>
    <xdr:to>
      <xdr:col>44</xdr:col>
      <xdr:colOff>93761</xdr:colOff>
      <xdr:row>332</xdr:row>
      <xdr:rowOff>42022</xdr:rowOff>
    </xdr:to>
    <xdr:sp macro="" textlink="請求書B明細入力!W104">
      <xdr:nvSpPr>
        <xdr:cNvPr id="921" name="テキスト ボックス 920">
          <a:extLst>
            <a:ext uri="{FF2B5EF4-FFF2-40B4-BE49-F238E27FC236}">
              <a16:creationId xmlns:a16="http://schemas.microsoft.com/office/drawing/2014/main" id="{E331A7F8-D6AB-434F-A511-704CF65CA1B4}"/>
            </a:ext>
          </a:extLst>
        </xdr:cNvPr>
        <xdr:cNvSpPr txBox="1"/>
      </xdr:nvSpPr>
      <xdr:spPr>
        <a:xfrm>
          <a:off x="3935459" y="4194249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0425E16-096C-40E5-9E31-7C696E51E63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30860</xdr:colOff>
      <xdr:row>330</xdr:row>
      <xdr:rowOff>30909</xdr:rowOff>
    </xdr:from>
    <xdr:to>
      <xdr:col>53</xdr:col>
      <xdr:colOff>59438</xdr:colOff>
      <xdr:row>332</xdr:row>
      <xdr:rowOff>51549</xdr:rowOff>
    </xdr:to>
    <xdr:sp macro="" textlink="請求書B明細入力!Y104">
      <xdr:nvSpPr>
        <xdr:cNvPr id="922" name="テキスト ボックス 921">
          <a:extLst>
            <a:ext uri="{FF2B5EF4-FFF2-40B4-BE49-F238E27FC236}">
              <a16:creationId xmlns:a16="http://schemas.microsoft.com/office/drawing/2014/main" id="{09E5A5DA-3B4A-49F7-BD8F-B57A2EC776F8}"/>
            </a:ext>
          </a:extLst>
        </xdr:cNvPr>
        <xdr:cNvSpPr txBox="1"/>
      </xdr:nvSpPr>
      <xdr:spPr>
        <a:xfrm>
          <a:off x="4602860" y="4194090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76670D0-79D8-4000-91AC-1030B48F930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81748</xdr:colOff>
      <xdr:row>330</xdr:row>
      <xdr:rowOff>7193</xdr:rowOff>
    </xdr:from>
    <xdr:to>
      <xdr:col>60</xdr:col>
      <xdr:colOff>57150</xdr:colOff>
      <xdr:row>332</xdr:row>
      <xdr:rowOff>30445</xdr:rowOff>
    </xdr:to>
    <xdr:sp macro="" textlink="請求書B明細入力!AB104">
      <xdr:nvSpPr>
        <xdr:cNvPr id="923" name="テキスト ボックス 922">
          <a:extLst>
            <a:ext uri="{FF2B5EF4-FFF2-40B4-BE49-F238E27FC236}">
              <a16:creationId xmlns:a16="http://schemas.microsoft.com/office/drawing/2014/main" id="{D8B1F02C-9868-4ACF-9CB6-BC36091C2451}"/>
            </a:ext>
          </a:extLst>
        </xdr:cNvPr>
        <xdr:cNvSpPr txBox="1"/>
      </xdr:nvSpPr>
      <xdr:spPr>
        <a:xfrm>
          <a:off x="5466548" y="4191719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EB51957-9104-4451-A4BF-C20F65FFC1B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23853</xdr:colOff>
      <xdr:row>330</xdr:row>
      <xdr:rowOff>0</xdr:rowOff>
    </xdr:from>
    <xdr:to>
      <xdr:col>38</xdr:col>
      <xdr:colOff>66794</xdr:colOff>
      <xdr:row>332</xdr:row>
      <xdr:rowOff>18491</xdr:rowOff>
    </xdr:to>
    <xdr:sp macro="" textlink="請求書B明細入力!T104">
      <xdr:nvSpPr>
        <xdr:cNvPr id="924" name="税区分21">
          <a:extLst>
            <a:ext uri="{FF2B5EF4-FFF2-40B4-BE49-F238E27FC236}">
              <a16:creationId xmlns:a16="http://schemas.microsoft.com/office/drawing/2014/main" id="{A9B09E4D-F18F-41B1-8AB3-2624B2A63726}"/>
            </a:ext>
          </a:extLst>
        </xdr:cNvPr>
        <xdr:cNvSpPr txBox="1"/>
      </xdr:nvSpPr>
      <xdr:spPr>
        <a:xfrm>
          <a:off x="3681453" y="4191000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09873B8-01BA-4763-924A-A75FF340A91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16383</xdr:colOff>
      <xdr:row>332</xdr:row>
      <xdr:rowOff>48440</xdr:rowOff>
    </xdr:from>
    <xdr:to>
      <xdr:col>27</xdr:col>
      <xdr:colOff>52467</xdr:colOff>
      <xdr:row>334</xdr:row>
      <xdr:rowOff>48440</xdr:rowOff>
    </xdr:to>
    <xdr:sp macro="" textlink="請求書B明細入力!XAP1048351">
      <xdr:nvSpPr>
        <xdr:cNvPr id="925" name="テキスト ボックス 924">
          <a:extLst>
            <a:ext uri="{FF2B5EF4-FFF2-40B4-BE49-F238E27FC236}">
              <a16:creationId xmlns:a16="http://schemas.microsoft.com/office/drawing/2014/main" id="{EDA2D694-887F-4B09-A486-6B8985F30A93}"/>
            </a:ext>
          </a:extLst>
        </xdr:cNvPr>
        <xdr:cNvSpPr txBox="1"/>
      </xdr:nvSpPr>
      <xdr:spPr>
        <a:xfrm>
          <a:off x="727583" y="4221244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12700</xdr:colOff>
      <xdr:row>332</xdr:row>
      <xdr:rowOff>49501</xdr:rowOff>
    </xdr:from>
    <xdr:to>
      <xdr:col>4</xdr:col>
      <xdr:colOff>66725</xdr:colOff>
      <xdr:row>334</xdr:row>
      <xdr:rowOff>62683</xdr:rowOff>
    </xdr:to>
    <xdr:sp macro="" textlink="請求書B明細入力!B105">
      <xdr:nvSpPr>
        <xdr:cNvPr id="926" name="テキスト ボックス 925">
          <a:extLst>
            <a:ext uri="{FF2B5EF4-FFF2-40B4-BE49-F238E27FC236}">
              <a16:creationId xmlns:a16="http://schemas.microsoft.com/office/drawing/2014/main" id="{04469D95-F015-4579-97D3-9391E660C947}"/>
            </a:ext>
          </a:extLst>
        </xdr:cNvPr>
        <xdr:cNvSpPr txBox="1"/>
      </xdr:nvSpPr>
      <xdr:spPr>
        <a:xfrm>
          <a:off x="215900" y="4221350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85DC938-7147-47CB-B6A9-13FCAB35EAF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60351</xdr:colOff>
      <xdr:row>332</xdr:row>
      <xdr:rowOff>45294</xdr:rowOff>
    </xdr:from>
    <xdr:to>
      <xdr:col>6</xdr:col>
      <xdr:colOff>85978</xdr:colOff>
      <xdr:row>334</xdr:row>
      <xdr:rowOff>54259</xdr:rowOff>
    </xdr:to>
    <xdr:sp macro="" textlink="請求書B明細入力!C105">
      <xdr:nvSpPr>
        <xdr:cNvPr id="927" name="テキスト ボックス 926">
          <a:extLst>
            <a:ext uri="{FF2B5EF4-FFF2-40B4-BE49-F238E27FC236}">
              <a16:creationId xmlns:a16="http://schemas.microsoft.com/office/drawing/2014/main" id="{B3356B98-5D73-483D-A3C5-C4617D37A07C}"/>
            </a:ext>
          </a:extLst>
        </xdr:cNvPr>
        <xdr:cNvSpPr txBox="1"/>
      </xdr:nvSpPr>
      <xdr:spPr>
        <a:xfrm>
          <a:off x="466751" y="4220929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E92EAF8-BA60-4981-A2D8-65D127448C1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15941</xdr:colOff>
      <xdr:row>332</xdr:row>
      <xdr:rowOff>37324</xdr:rowOff>
    </xdr:from>
    <xdr:to>
      <xdr:col>27</xdr:col>
      <xdr:colOff>47722</xdr:colOff>
      <xdr:row>334</xdr:row>
      <xdr:rowOff>46315</xdr:rowOff>
    </xdr:to>
    <xdr:sp macro="" textlink="請求書B明細入力!D105">
      <xdr:nvSpPr>
        <xdr:cNvPr id="928" name="テキスト ボックス 927">
          <a:extLst>
            <a:ext uri="{FF2B5EF4-FFF2-40B4-BE49-F238E27FC236}">
              <a16:creationId xmlns:a16="http://schemas.microsoft.com/office/drawing/2014/main" id="{43F4890B-2AC3-496C-8869-F119CA8691AB}"/>
            </a:ext>
          </a:extLst>
        </xdr:cNvPr>
        <xdr:cNvSpPr txBox="1"/>
      </xdr:nvSpPr>
      <xdr:spPr>
        <a:xfrm>
          <a:off x="727141" y="4220132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8C7D565-D6B8-41B3-816E-B1703F0ACB1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54685</xdr:colOff>
      <xdr:row>332</xdr:row>
      <xdr:rowOff>64224</xdr:rowOff>
    </xdr:from>
    <xdr:to>
      <xdr:col>32</xdr:col>
      <xdr:colOff>90850</xdr:colOff>
      <xdr:row>334</xdr:row>
      <xdr:rowOff>43144</xdr:rowOff>
    </xdr:to>
    <xdr:sp macro="" textlink="請求書B明細入力!U105">
      <xdr:nvSpPr>
        <xdr:cNvPr id="929" name="テキスト ボックス 928">
          <a:extLst>
            <a:ext uri="{FF2B5EF4-FFF2-40B4-BE49-F238E27FC236}">
              <a16:creationId xmlns:a16="http://schemas.microsoft.com/office/drawing/2014/main" id="{8CC09092-670B-431A-83BD-00A62E7AFC87}"/>
            </a:ext>
          </a:extLst>
        </xdr:cNvPr>
        <xdr:cNvSpPr txBox="1"/>
      </xdr:nvSpPr>
      <xdr:spPr>
        <a:xfrm>
          <a:off x="2797885" y="4222822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62D8F6F-99DD-4C52-A2FF-06F6C5B441F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12661</xdr:colOff>
      <xdr:row>332</xdr:row>
      <xdr:rowOff>26240</xdr:rowOff>
    </xdr:from>
    <xdr:to>
      <xdr:col>35</xdr:col>
      <xdr:colOff>55602</xdr:colOff>
      <xdr:row>334</xdr:row>
      <xdr:rowOff>44731</xdr:rowOff>
    </xdr:to>
    <xdr:sp macro="" textlink="請求書B明細入力!S105">
      <xdr:nvSpPr>
        <xdr:cNvPr id="930" name="テキスト ボックス 929">
          <a:extLst>
            <a:ext uri="{FF2B5EF4-FFF2-40B4-BE49-F238E27FC236}">
              <a16:creationId xmlns:a16="http://schemas.microsoft.com/office/drawing/2014/main" id="{0F1681DB-F69B-4784-8EB6-D88E4210292D}"/>
            </a:ext>
          </a:extLst>
        </xdr:cNvPr>
        <xdr:cNvSpPr txBox="1"/>
      </xdr:nvSpPr>
      <xdr:spPr>
        <a:xfrm>
          <a:off x="3365461" y="4219024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942F56F-2A6D-485D-AFA6-ECE80543634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74659</xdr:colOff>
      <xdr:row>332</xdr:row>
      <xdr:rowOff>57896</xdr:rowOff>
    </xdr:from>
    <xdr:to>
      <xdr:col>44</xdr:col>
      <xdr:colOff>93761</xdr:colOff>
      <xdr:row>334</xdr:row>
      <xdr:rowOff>67422</xdr:rowOff>
    </xdr:to>
    <xdr:sp macro="" textlink="請求書B明細入力!W105">
      <xdr:nvSpPr>
        <xdr:cNvPr id="931" name="テキスト ボックス 930">
          <a:extLst>
            <a:ext uri="{FF2B5EF4-FFF2-40B4-BE49-F238E27FC236}">
              <a16:creationId xmlns:a16="http://schemas.microsoft.com/office/drawing/2014/main" id="{21EA73B4-A616-43F5-BC1A-9D567299E115}"/>
            </a:ext>
          </a:extLst>
        </xdr:cNvPr>
        <xdr:cNvSpPr txBox="1"/>
      </xdr:nvSpPr>
      <xdr:spPr>
        <a:xfrm>
          <a:off x="3935459" y="4222189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C2D0BF1-C09C-4640-BE05-2724B4042CA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30860</xdr:colOff>
      <xdr:row>332</xdr:row>
      <xdr:rowOff>56309</xdr:rowOff>
    </xdr:from>
    <xdr:to>
      <xdr:col>53</xdr:col>
      <xdr:colOff>59438</xdr:colOff>
      <xdr:row>334</xdr:row>
      <xdr:rowOff>76949</xdr:rowOff>
    </xdr:to>
    <xdr:sp macro="" textlink="請求書B明細入力!Y105">
      <xdr:nvSpPr>
        <xdr:cNvPr id="932" name="テキスト ボックス 931">
          <a:extLst>
            <a:ext uri="{FF2B5EF4-FFF2-40B4-BE49-F238E27FC236}">
              <a16:creationId xmlns:a16="http://schemas.microsoft.com/office/drawing/2014/main" id="{396510BD-0CF5-4443-B793-B84F99BB858C}"/>
            </a:ext>
          </a:extLst>
        </xdr:cNvPr>
        <xdr:cNvSpPr txBox="1"/>
      </xdr:nvSpPr>
      <xdr:spPr>
        <a:xfrm>
          <a:off x="4602860" y="4222030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04AF482-5F53-4062-8A11-AD9AFD991E4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81748</xdr:colOff>
      <xdr:row>332</xdr:row>
      <xdr:rowOff>32593</xdr:rowOff>
    </xdr:from>
    <xdr:to>
      <xdr:col>60</xdr:col>
      <xdr:colOff>57150</xdr:colOff>
      <xdr:row>334</xdr:row>
      <xdr:rowOff>55845</xdr:rowOff>
    </xdr:to>
    <xdr:sp macro="" textlink="請求書B明細入力!AB105">
      <xdr:nvSpPr>
        <xdr:cNvPr id="933" name="テキスト ボックス 932">
          <a:extLst>
            <a:ext uri="{FF2B5EF4-FFF2-40B4-BE49-F238E27FC236}">
              <a16:creationId xmlns:a16="http://schemas.microsoft.com/office/drawing/2014/main" id="{BD6CD5FD-7866-4AF8-BDAD-1AD777D7F9D0}"/>
            </a:ext>
          </a:extLst>
        </xdr:cNvPr>
        <xdr:cNvSpPr txBox="1"/>
      </xdr:nvSpPr>
      <xdr:spPr>
        <a:xfrm>
          <a:off x="5466548" y="4219659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248C82B-84FF-4554-B9D7-DB72D57689D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23853</xdr:colOff>
      <xdr:row>332</xdr:row>
      <xdr:rowOff>25400</xdr:rowOff>
    </xdr:from>
    <xdr:to>
      <xdr:col>38</xdr:col>
      <xdr:colOff>66794</xdr:colOff>
      <xdr:row>334</xdr:row>
      <xdr:rowOff>43891</xdr:rowOff>
    </xdr:to>
    <xdr:sp macro="" textlink="請求書B明細入力!T105">
      <xdr:nvSpPr>
        <xdr:cNvPr id="934" name="税区分21">
          <a:extLst>
            <a:ext uri="{FF2B5EF4-FFF2-40B4-BE49-F238E27FC236}">
              <a16:creationId xmlns:a16="http://schemas.microsoft.com/office/drawing/2014/main" id="{25F5D6D3-9EC6-4FA1-91E3-6BEA4865809F}"/>
            </a:ext>
          </a:extLst>
        </xdr:cNvPr>
        <xdr:cNvSpPr txBox="1"/>
      </xdr:nvSpPr>
      <xdr:spPr>
        <a:xfrm>
          <a:off x="3681453" y="4218940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39DA634-E2CF-4607-B6EF-B30D5997487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16383</xdr:colOff>
      <xdr:row>334</xdr:row>
      <xdr:rowOff>80190</xdr:rowOff>
    </xdr:from>
    <xdr:to>
      <xdr:col>27</xdr:col>
      <xdr:colOff>52467</xdr:colOff>
      <xdr:row>336</xdr:row>
      <xdr:rowOff>80190</xdr:rowOff>
    </xdr:to>
    <xdr:sp macro="" textlink="請求書B明細入力!XAP1048351">
      <xdr:nvSpPr>
        <xdr:cNvPr id="935" name="テキスト ボックス 934">
          <a:extLst>
            <a:ext uri="{FF2B5EF4-FFF2-40B4-BE49-F238E27FC236}">
              <a16:creationId xmlns:a16="http://schemas.microsoft.com/office/drawing/2014/main" id="{20982635-D4FF-4DC8-9268-0659716AE367}"/>
            </a:ext>
          </a:extLst>
        </xdr:cNvPr>
        <xdr:cNvSpPr txBox="1"/>
      </xdr:nvSpPr>
      <xdr:spPr>
        <a:xfrm>
          <a:off x="727583" y="4249819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12700</xdr:colOff>
      <xdr:row>334</xdr:row>
      <xdr:rowOff>81251</xdr:rowOff>
    </xdr:from>
    <xdr:to>
      <xdr:col>4</xdr:col>
      <xdr:colOff>66725</xdr:colOff>
      <xdr:row>336</xdr:row>
      <xdr:rowOff>94433</xdr:rowOff>
    </xdr:to>
    <xdr:sp macro="" textlink="請求書B明細入力!B106">
      <xdr:nvSpPr>
        <xdr:cNvPr id="936" name="テキスト ボックス 935">
          <a:extLst>
            <a:ext uri="{FF2B5EF4-FFF2-40B4-BE49-F238E27FC236}">
              <a16:creationId xmlns:a16="http://schemas.microsoft.com/office/drawing/2014/main" id="{FDAF720E-C637-443B-A64B-16E097E31779}"/>
            </a:ext>
          </a:extLst>
        </xdr:cNvPr>
        <xdr:cNvSpPr txBox="1"/>
      </xdr:nvSpPr>
      <xdr:spPr>
        <a:xfrm>
          <a:off x="215900" y="4249925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E3569CC-75DD-461F-8245-4C65150D911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60351</xdr:colOff>
      <xdr:row>334</xdr:row>
      <xdr:rowOff>77044</xdr:rowOff>
    </xdr:from>
    <xdr:to>
      <xdr:col>6</xdr:col>
      <xdr:colOff>85978</xdr:colOff>
      <xdr:row>336</xdr:row>
      <xdr:rowOff>86009</xdr:rowOff>
    </xdr:to>
    <xdr:sp macro="" textlink="請求書B明細入力!C106">
      <xdr:nvSpPr>
        <xdr:cNvPr id="937" name="テキスト ボックス 936">
          <a:extLst>
            <a:ext uri="{FF2B5EF4-FFF2-40B4-BE49-F238E27FC236}">
              <a16:creationId xmlns:a16="http://schemas.microsoft.com/office/drawing/2014/main" id="{6E789289-A371-43BB-947A-03FDA5E35B9B}"/>
            </a:ext>
          </a:extLst>
        </xdr:cNvPr>
        <xdr:cNvSpPr txBox="1"/>
      </xdr:nvSpPr>
      <xdr:spPr>
        <a:xfrm>
          <a:off x="466751" y="4249504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C18469D-2D5B-4F8C-ADF7-902330E6BCA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15941</xdr:colOff>
      <xdr:row>334</xdr:row>
      <xdr:rowOff>69074</xdr:rowOff>
    </xdr:from>
    <xdr:to>
      <xdr:col>27</xdr:col>
      <xdr:colOff>47722</xdr:colOff>
      <xdr:row>336</xdr:row>
      <xdr:rowOff>78065</xdr:rowOff>
    </xdr:to>
    <xdr:sp macro="" textlink="請求書B明細入力!D106">
      <xdr:nvSpPr>
        <xdr:cNvPr id="938" name="テキスト ボックス 937">
          <a:extLst>
            <a:ext uri="{FF2B5EF4-FFF2-40B4-BE49-F238E27FC236}">
              <a16:creationId xmlns:a16="http://schemas.microsoft.com/office/drawing/2014/main" id="{5A190FB2-E8FB-4BB1-A88E-E06E9ECA5F86}"/>
            </a:ext>
          </a:extLst>
        </xdr:cNvPr>
        <xdr:cNvSpPr txBox="1"/>
      </xdr:nvSpPr>
      <xdr:spPr>
        <a:xfrm>
          <a:off x="727141" y="4248707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81323F53-418C-465C-B04C-AE3626B6BCB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54685</xdr:colOff>
      <xdr:row>334</xdr:row>
      <xdr:rowOff>95974</xdr:rowOff>
    </xdr:from>
    <xdr:to>
      <xdr:col>32</xdr:col>
      <xdr:colOff>90850</xdr:colOff>
      <xdr:row>336</xdr:row>
      <xdr:rowOff>74894</xdr:rowOff>
    </xdr:to>
    <xdr:sp macro="" textlink="請求書B明細入力!U106">
      <xdr:nvSpPr>
        <xdr:cNvPr id="939" name="テキスト ボックス 938">
          <a:extLst>
            <a:ext uri="{FF2B5EF4-FFF2-40B4-BE49-F238E27FC236}">
              <a16:creationId xmlns:a16="http://schemas.microsoft.com/office/drawing/2014/main" id="{E81A56BE-67CC-456E-A868-A9CDF8101DE8}"/>
            </a:ext>
          </a:extLst>
        </xdr:cNvPr>
        <xdr:cNvSpPr txBox="1"/>
      </xdr:nvSpPr>
      <xdr:spPr>
        <a:xfrm>
          <a:off x="2797885" y="4251397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99DABAC-04DA-446F-BE91-08D08BE882D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12661</xdr:colOff>
      <xdr:row>334</xdr:row>
      <xdr:rowOff>57990</xdr:rowOff>
    </xdr:from>
    <xdr:to>
      <xdr:col>35</xdr:col>
      <xdr:colOff>55602</xdr:colOff>
      <xdr:row>336</xdr:row>
      <xdr:rowOff>76481</xdr:rowOff>
    </xdr:to>
    <xdr:sp macro="" textlink="請求書B明細入力!S106">
      <xdr:nvSpPr>
        <xdr:cNvPr id="940" name="テキスト ボックス 939">
          <a:extLst>
            <a:ext uri="{FF2B5EF4-FFF2-40B4-BE49-F238E27FC236}">
              <a16:creationId xmlns:a16="http://schemas.microsoft.com/office/drawing/2014/main" id="{95D05E4B-B201-4854-B612-AF3D7A4BBFF4}"/>
            </a:ext>
          </a:extLst>
        </xdr:cNvPr>
        <xdr:cNvSpPr txBox="1"/>
      </xdr:nvSpPr>
      <xdr:spPr>
        <a:xfrm>
          <a:off x="3365461" y="4247599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B0D6473-4DA6-4AC4-A08A-CD9BB6B58DE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74659</xdr:colOff>
      <xdr:row>334</xdr:row>
      <xdr:rowOff>89646</xdr:rowOff>
    </xdr:from>
    <xdr:to>
      <xdr:col>44</xdr:col>
      <xdr:colOff>93761</xdr:colOff>
      <xdr:row>336</xdr:row>
      <xdr:rowOff>99172</xdr:rowOff>
    </xdr:to>
    <xdr:sp macro="" textlink="請求書B明細入力!W106">
      <xdr:nvSpPr>
        <xdr:cNvPr id="941" name="テキスト ボックス 940">
          <a:extLst>
            <a:ext uri="{FF2B5EF4-FFF2-40B4-BE49-F238E27FC236}">
              <a16:creationId xmlns:a16="http://schemas.microsoft.com/office/drawing/2014/main" id="{74E31DAE-44DD-48F8-843E-E2978FBC740F}"/>
            </a:ext>
          </a:extLst>
        </xdr:cNvPr>
        <xdr:cNvSpPr txBox="1"/>
      </xdr:nvSpPr>
      <xdr:spPr>
        <a:xfrm>
          <a:off x="3935459" y="4250764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E2BC418-0BA7-488D-877A-551D1BD8505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30860</xdr:colOff>
      <xdr:row>334</xdr:row>
      <xdr:rowOff>88059</xdr:rowOff>
    </xdr:from>
    <xdr:to>
      <xdr:col>53</xdr:col>
      <xdr:colOff>59438</xdr:colOff>
      <xdr:row>336</xdr:row>
      <xdr:rowOff>108699</xdr:rowOff>
    </xdr:to>
    <xdr:sp macro="" textlink="請求書B明細入力!Y106">
      <xdr:nvSpPr>
        <xdr:cNvPr id="942" name="テキスト ボックス 941">
          <a:extLst>
            <a:ext uri="{FF2B5EF4-FFF2-40B4-BE49-F238E27FC236}">
              <a16:creationId xmlns:a16="http://schemas.microsoft.com/office/drawing/2014/main" id="{4EFD40B2-D8D3-485E-B410-B914D3E32CB3}"/>
            </a:ext>
          </a:extLst>
        </xdr:cNvPr>
        <xdr:cNvSpPr txBox="1"/>
      </xdr:nvSpPr>
      <xdr:spPr>
        <a:xfrm>
          <a:off x="4602860" y="4250605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8BA4CBE-3A72-44AC-977F-0C00808D547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81748</xdr:colOff>
      <xdr:row>334</xdr:row>
      <xdr:rowOff>64343</xdr:rowOff>
    </xdr:from>
    <xdr:to>
      <xdr:col>60</xdr:col>
      <xdr:colOff>57150</xdr:colOff>
      <xdr:row>336</xdr:row>
      <xdr:rowOff>87595</xdr:rowOff>
    </xdr:to>
    <xdr:sp macro="" textlink="請求書B明細入力!AB106">
      <xdr:nvSpPr>
        <xdr:cNvPr id="943" name="テキスト ボックス 942">
          <a:extLst>
            <a:ext uri="{FF2B5EF4-FFF2-40B4-BE49-F238E27FC236}">
              <a16:creationId xmlns:a16="http://schemas.microsoft.com/office/drawing/2014/main" id="{578D15F2-79F9-43A6-B007-E8B47887CD13}"/>
            </a:ext>
          </a:extLst>
        </xdr:cNvPr>
        <xdr:cNvSpPr txBox="1"/>
      </xdr:nvSpPr>
      <xdr:spPr>
        <a:xfrm>
          <a:off x="5466548" y="4248234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0E7AFD7-EAD1-4043-B730-415B6621AD1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23853</xdr:colOff>
      <xdr:row>334</xdr:row>
      <xdr:rowOff>57150</xdr:rowOff>
    </xdr:from>
    <xdr:to>
      <xdr:col>38</xdr:col>
      <xdr:colOff>66794</xdr:colOff>
      <xdr:row>336</xdr:row>
      <xdr:rowOff>75641</xdr:rowOff>
    </xdr:to>
    <xdr:sp macro="" textlink="請求書B明細入力!T106">
      <xdr:nvSpPr>
        <xdr:cNvPr id="944" name="税区分21">
          <a:extLst>
            <a:ext uri="{FF2B5EF4-FFF2-40B4-BE49-F238E27FC236}">
              <a16:creationId xmlns:a16="http://schemas.microsoft.com/office/drawing/2014/main" id="{94A670CA-80A0-414C-9E4E-F2FD45CEE35A}"/>
            </a:ext>
          </a:extLst>
        </xdr:cNvPr>
        <xdr:cNvSpPr txBox="1"/>
      </xdr:nvSpPr>
      <xdr:spPr>
        <a:xfrm>
          <a:off x="3681453" y="4247515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CEBFC11-4213-4A35-B233-4B005A0868A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22733</xdr:colOff>
      <xdr:row>336</xdr:row>
      <xdr:rowOff>105590</xdr:rowOff>
    </xdr:from>
    <xdr:to>
      <xdr:col>27</xdr:col>
      <xdr:colOff>58817</xdr:colOff>
      <xdr:row>338</xdr:row>
      <xdr:rowOff>105590</xdr:rowOff>
    </xdr:to>
    <xdr:sp macro="" textlink="請求書B明細入力!XAP1048351">
      <xdr:nvSpPr>
        <xdr:cNvPr id="945" name="テキスト ボックス 944">
          <a:extLst>
            <a:ext uri="{FF2B5EF4-FFF2-40B4-BE49-F238E27FC236}">
              <a16:creationId xmlns:a16="http://schemas.microsoft.com/office/drawing/2014/main" id="{9DFC10C7-754A-40C9-91E5-CAE370AF5B2C}"/>
            </a:ext>
          </a:extLst>
        </xdr:cNvPr>
        <xdr:cNvSpPr txBox="1"/>
      </xdr:nvSpPr>
      <xdr:spPr>
        <a:xfrm>
          <a:off x="733933" y="4277759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19050</xdr:colOff>
      <xdr:row>336</xdr:row>
      <xdr:rowOff>106651</xdr:rowOff>
    </xdr:from>
    <xdr:to>
      <xdr:col>4</xdr:col>
      <xdr:colOff>73075</xdr:colOff>
      <xdr:row>338</xdr:row>
      <xdr:rowOff>119833</xdr:rowOff>
    </xdr:to>
    <xdr:sp macro="" textlink="請求書B明細入力!B107">
      <xdr:nvSpPr>
        <xdr:cNvPr id="946" name="テキスト ボックス 945">
          <a:extLst>
            <a:ext uri="{FF2B5EF4-FFF2-40B4-BE49-F238E27FC236}">
              <a16:creationId xmlns:a16="http://schemas.microsoft.com/office/drawing/2014/main" id="{2137E276-B842-49F4-858E-F57987B95B81}"/>
            </a:ext>
          </a:extLst>
        </xdr:cNvPr>
        <xdr:cNvSpPr txBox="1"/>
      </xdr:nvSpPr>
      <xdr:spPr>
        <a:xfrm>
          <a:off x="222250" y="4277865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2EA65CB-B504-4B59-BC70-9C3AC853200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66701</xdr:colOff>
      <xdr:row>336</xdr:row>
      <xdr:rowOff>102444</xdr:rowOff>
    </xdr:from>
    <xdr:to>
      <xdr:col>6</xdr:col>
      <xdr:colOff>92328</xdr:colOff>
      <xdr:row>338</xdr:row>
      <xdr:rowOff>111409</xdr:rowOff>
    </xdr:to>
    <xdr:sp macro="" textlink="請求書B明細入力!C107">
      <xdr:nvSpPr>
        <xdr:cNvPr id="947" name="テキスト ボックス 946">
          <a:extLst>
            <a:ext uri="{FF2B5EF4-FFF2-40B4-BE49-F238E27FC236}">
              <a16:creationId xmlns:a16="http://schemas.microsoft.com/office/drawing/2014/main" id="{602643EF-3B77-4E70-8FB2-48836DE97FD3}"/>
            </a:ext>
          </a:extLst>
        </xdr:cNvPr>
        <xdr:cNvSpPr txBox="1"/>
      </xdr:nvSpPr>
      <xdr:spPr>
        <a:xfrm>
          <a:off x="473101" y="4277444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B2C3B19-952A-461F-A5FA-D44DBDF7764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22291</xdr:colOff>
      <xdr:row>336</xdr:row>
      <xdr:rowOff>94474</xdr:rowOff>
    </xdr:from>
    <xdr:to>
      <xdr:col>27</xdr:col>
      <xdr:colOff>54072</xdr:colOff>
      <xdr:row>338</xdr:row>
      <xdr:rowOff>103465</xdr:rowOff>
    </xdr:to>
    <xdr:sp macro="" textlink="請求書B明細入力!D107">
      <xdr:nvSpPr>
        <xdr:cNvPr id="948" name="テキスト ボックス 947">
          <a:extLst>
            <a:ext uri="{FF2B5EF4-FFF2-40B4-BE49-F238E27FC236}">
              <a16:creationId xmlns:a16="http://schemas.microsoft.com/office/drawing/2014/main" id="{1A075267-6ADA-497E-B3B4-61C6F046CE64}"/>
            </a:ext>
          </a:extLst>
        </xdr:cNvPr>
        <xdr:cNvSpPr txBox="1"/>
      </xdr:nvSpPr>
      <xdr:spPr>
        <a:xfrm>
          <a:off x="733491" y="4276647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8AC58F2E-7396-4B10-9476-5EA2F161640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61035</xdr:colOff>
      <xdr:row>336</xdr:row>
      <xdr:rowOff>121374</xdr:rowOff>
    </xdr:from>
    <xdr:to>
      <xdr:col>32</xdr:col>
      <xdr:colOff>97200</xdr:colOff>
      <xdr:row>338</xdr:row>
      <xdr:rowOff>100294</xdr:rowOff>
    </xdr:to>
    <xdr:sp macro="" textlink="請求書B明細入力!U107">
      <xdr:nvSpPr>
        <xdr:cNvPr id="949" name="テキスト ボックス 948">
          <a:extLst>
            <a:ext uri="{FF2B5EF4-FFF2-40B4-BE49-F238E27FC236}">
              <a16:creationId xmlns:a16="http://schemas.microsoft.com/office/drawing/2014/main" id="{CD97A727-D54C-48AA-8986-E7B31D465669}"/>
            </a:ext>
          </a:extLst>
        </xdr:cNvPr>
        <xdr:cNvSpPr txBox="1"/>
      </xdr:nvSpPr>
      <xdr:spPr>
        <a:xfrm>
          <a:off x="2804235" y="4279337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51E0A98-46C2-400F-B66A-9E673A2C3D3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19011</xdr:colOff>
      <xdr:row>336</xdr:row>
      <xdr:rowOff>83390</xdr:rowOff>
    </xdr:from>
    <xdr:to>
      <xdr:col>35</xdr:col>
      <xdr:colOff>61952</xdr:colOff>
      <xdr:row>338</xdr:row>
      <xdr:rowOff>101881</xdr:rowOff>
    </xdr:to>
    <xdr:sp macro="" textlink="請求書B明細入力!S107">
      <xdr:nvSpPr>
        <xdr:cNvPr id="950" name="テキスト ボックス 949">
          <a:extLst>
            <a:ext uri="{FF2B5EF4-FFF2-40B4-BE49-F238E27FC236}">
              <a16:creationId xmlns:a16="http://schemas.microsoft.com/office/drawing/2014/main" id="{73690694-343E-4CC5-B79A-11C543E63E3B}"/>
            </a:ext>
          </a:extLst>
        </xdr:cNvPr>
        <xdr:cNvSpPr txBox="1"/>
      </xdr:nvSpPr>
      <xdr:spPr>
        <a:xfrm>
          <a:off x="3371811" y="4275539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D899ED9-677A-4579-935F-DC1064045B0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81009</xdr:colOff>
      <xdr:row>336</xdr:row>
      <xdr:rowOff>115046</xdr:rowOff>
    </xdr:from>
    <xdr:to>
      <xdr:col>44</xdr:col>
      <xdr:colOff>100111</xdr:colOff>
      <xdr:row>338</xdr:row>
      <xdr:rowOff>124572</xdr:rowOff>
    </xdr:to>
    <xdr:sp macro="" textlink="請求書B明細入力!W107">
      <xdr:nvSpPr>
        <xdr:cNvPr id="951" name="テキスト ボックス 950">
          <a:extLst>
            <a:ext uri="{FF2B5EF4-FFF2-40B4-BE49-F238E27FC236}">
              <a16:creationId xmlns:a16="http://schemas.microsoft.com/office/drawing/2014/main" id="{E122A9BA-ED0E-4019-8043-B014A3D16C81}"/>
            </a:ext>
          </a:extLst>
        </xdr:cNvPr>
        <xdr:cNvSpPr txBox="1"/>
      </xdr:nvSpPr>
      <xdr:spPr>
        <a:xfrm>
          <a:off x="3941809" y="4278704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FF9998A-37C1-48C3-AE21-335C4737A05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37210</xdr:colOff>
      <xdr:row>336</xdr:row>
      <xdr:rowOff>113459</xdr:rowOff>
    </xdr:from>
    <xdr:to>
      <xdr:col>53</xdr:col>
      <xdr:colOff>65788</xdr:colOff>
      <xdr:row>339</xdr:row>
      <xdr:rowOff>7099</xdr:rowOff>
    </xdr:to>
    <xdr:sp macro="" textlink="請求書B明細入力!Y107">
      <xdr:nvSpPr>
        <xdr:cNvPr id="952" name="テキスト ボックス 951">
          <a:extLst>
            <a:ext uri="{FF2B5EF4-FFF2-40B4-BE49-F238E27FC236}">
              <a16:creationId xmlns:a16="http://schemas.microsoft.com/office/drawing/2014/main" id="{EF207694-A9F4-4CC5-9E9B-3D91438A0531}"/>
            </a:ext>
          </a:extLst>
        </xdr:cNvPr>
        <xdr:cNvSpPr txBox="1"/>
      </xdr:nvSpPr>
      <xdr:spPr>
        <a:xfrm>
          <a:off x="4609210" y="4278545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895D1ED-A214-4F03-A5E6-7D023127829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88098</xdr:colOff>
      <xdr:row>336</xdr:row>
      <xdr:rowOff>89743</xdr:rowOff>
    </xdr:from>
    <xdr:to>
      <xdr:col>60</xdr:col>
      <xdr:colOff>63500</xdr:colOff>
      <xdr:row>338</xdr:row>
      <xdr:rowOff>112995</xdr:rowOff>
    </xdr:to>
    <xdr:sp macro="" textlink="請求書B明細入力!AB107">
      <xdr:nvSpPr>
        <xdr:cNvPr id="953" name="テキスト ボックス 952">
          <a:extLst>
            <a:ext uri="{FF2B5EF4-FFF2-40B4-BE49-F238E27FC236}">
              <a16:creationId xmlns:a16="http://schemas.microsoft.com/office/drawing/2014/main" id="{E3242897-00C4-4FED-9C62-EE02207E434E}"/>
            </a:ext>
          </a:extLst>
        </xdr:cNvPr>
        <xdr:cNvSpPr txBox="1"/>
      </xdr:nvSpPr>
      <xdr:spPr>
        <a:xfrm>
          <a:off x="5472898" y="4276174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46EDD03-8767-418D-B54A-302124ED1EA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30203</xdr:colOff>
      <xdr:row>336</xdr:row>
      <xdr:rowOff>82550</xdr:rowOff>
    </xdr:from>
    <xdr:to>
      <xdr:col>38</xdr:col>
      <xdr:colOff>73144</xdr:colOff>
      <xdr:row>338</xdr:row>
      <xdr:rowOff>101041</xdr:rowOff>
    </xdr:to>
    <xdr:sp macro="" textlink="請求書B明細入力!T107">
      <xdr:nvSpPr>
        <xdr:cNvPr id="954" name="税区分21">
          <a:extLst>
            <a:ext uri="{FF2B5EF4-FFF2-40B4-BE49-F238E27FC236}">
              <a16:creationId xmlns:a16="http://schemas.microsoft.com/office/drawing/2014/main" id="{DC10646F-BA54-46E3-9508-6218B5A3C8AE}"/>
            </a:ext>
          </a:extLst>
        </xdr:cNvPr>
        <xdr:cNvSpPr txBox="1"/>
      </xdr:nvSpPr>
      <xdr:spPr>
        <a:xfrm>
          <a:off x="3687803" y="4275455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D88AA6F-8643-4707-9D3B-442D92BB039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16383</xdr:colOff>
      <xdr:row>339</xdr:row>
      <xdr:rowOff>3990</xdr:rowOff>
    </xdr:from>
    <xdr:to>
      <xdr:col>27</xdr:col>
      <xdr:colOff>52467</xdr:colOff>
      <xdr:row>341</xdr:row>
      <xdr:rowOff>3990</xdr:rowOff>
    </xdr:to>
    <xdr:sp macro="" textlink="請求書B明細入力!XAP1048351">
      <xdr:nvSpPr>
        <xdr:cNvPr id="955" name="テキスト ボックス 954">
          <a:extLst>
            <a:ext uri="{FF2B5EF4-FFF2-40B4-BE49-F238E27FC236}">
              <a16:creationId xmlns:a16="http://schemas.microsoft.com/office/drawing/2014/main" id="{B8106918-050E-497F-BBF4-507F864AFF6B}"/>
            </a:ext>
          </a:extLst>
        </xdr:cNvPr>
        <xdr:cNvSpPr txBox="1"/>
      </xdr:nvSpPr>
      <xdr:spPr>
        <a:xfrm>
          <a:off x="727583" y="4305699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12700</xdr:colOff>
      <xdr:row>339</xdr:row>
      <xdr:rowOff>5051</xdr:rowOff>
    </xdr:from>
    <xdr:to>
      <xdr:col>4</xdr:col>
      <xdr:colOff>66725</xdr:colOff>
      <xdr:row>341</xdr:row>
      <xdr:rowOff>18233</xdr:rowOff>
    </xdr:to>
    <xdr:sp macro="" textlink="請求書B明細入力!B108">
      <xdr:nvSpPr>
        <xdr:cNvPr id="956" name="テキスト ボックス 955">
          <a:extLst>
            <a:ext uri="{FF2B5EF4-FFF2-40B4-BE49-F238E27FC236}">
              <a16:creationId xmlns:a16="http://schemas.microsoft.com/office/drawing/2014/main" id="{7F429B2F-B289-4C1F-81C7-AF16E2F4907F}"/>
            </a:ext>
          </a:extLst>
        </xdr:cNvPr>
        <xdr:cNvSpPr txBox="1"/>
      </xdr:nvSpPr>
      <xdr:spPr>
        <a:xfrm>
          <a:off x="215900" y="4305805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12B77FC-F04D-4036-BB00-85E03A9B4DE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60351</xdr:colOff>
      <xdr:row>339</xdr:row>
      <xdr:rowOff>844</xdr:rowOff>
    </xdr:from>
    <xdr:to>
      <xdr:col>6</xdr:col>
      <xdr:colOff>85978</xdr:colOff>
      <xdr:row>341</xdr:row>
      <xdr:rowOff>9809</xdr:rowOff>
    </xdr:to>
    <xdr:sp macro="" textlink="請求書B明細入力!C108">
      <xdr:nvSpPr>
        <xdr:cNvPr id="957" name="テキスト ボックス 956">
          <a:extLst>
            <a:ext uri="{FF2B5EF4-FFF2-40B4-BE49-F238E27FC236}">
              <a16:creationId xmlns:a16="http://schemas.microsoft.com/office/drawing/2014/main" id="{144FBC6B-023B-4785-B986-508C09877A20}"/>
            </a:ext>
          </a:extLst>
        </xdr:cNvPr>
        <xdr:cNvSpPr txBox="1"/>
      </xdr:nvSpPr>
      <xdr:spPr>
        <a:xfrm>
          <a:off x="466751" y="4305384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64D5B69-82A1-4778-8A37-85F097C3114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15941</xdr:colOff>
      <xdr:row>338</xdr:row>
      <xdr:rowOff>119874</xdr:rowOff>
    </xdr:from>
    <xdr:to>
      <xdr:col>27</xdr:col>
      <xdr:colOff>47722</xdr:colOff>
      <xdr:row>341</xdr:row>
      <xdr:rowOff>1865</xdr:rowOff>
    </xdr:to>
    <xdr:sp macro="" textlink="請求書B明細入力!D108">
      <xdr:nvSpPr>
        <xdr:cNvPr id="958" name="テキスト ボックス 957">
          <a:extLst>
            <a:ext uri="{FF2B5EF4-FFF2-40B4-BE49-F238E27FC236}">
              <a16:creationId xmlns:a16="http://schemas.microsoft.com/office/drawing/2014/main" id="{ABF5F8D7-18A8-4562-A839-9E0948FFF040}"/>
            </a:ext>
          </a:extLst>
        </xdr:cNvPr>
        <xdr:cNvSpPr txBox="1"/>
      </xdr:nvSpPr>
      <xdr:spPr>
        <a:xfrm>
          <a:off x="727141" y="4304587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8CE6C6D-1D4D-4C21-A7A8-F91396C8C47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54685</xdr:colOff>
      <xdr:row>339</xdr:row>
      <xdr:rowOff>19774</xdr:rowOff>
    </xdr:from>
    <xdr:to>
      <xdr:col>32</xdr:col>
      <xdr:colOff>90850</xdr:colOff>
      <xdr:row>340</xdr:row>
      <xdr:rowOff>125694</xdr:rowOff>
    </xdr:to>
    <xdr:sp macro="" textlink="請求書B明細入力!U108">
      <xdr:nvSpPr>
        <xdr:cNvPr id="959" name="テキスト ボックス 958">
          <a:extLst>
            <a:ext uri="{FF2B5EF4-FFF2-40B4-BE49-F238E27FC236}">
              <a16:creationId xmlns:a16="http://schemas.microsoft.com/office/drawing/2014/main" id="{EC51AC46-0B81-423B-943F-9CE8145F52B2}"/>
            </a:ext>
          </a:extLst>
        </xdr:cNvPr>
        <xdr:cNvSpPr txBox="1"/>
      </xdr:nvSpPr>
      <xdr:spPr>
        <a:xfrm>
          <a:off x="2797885" y="4307277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8356B7E-F6ED-40BB-9C90-37CC95B9633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12661</xdr:colOff>
      <xdr:row>338</xdr:row>
      <xdr:rowOff>108790</xdr:rowOff>
    </xdr:from>
    <xdr:to>
      <xdr:col>35</xdr:col>
      <xdr:colOff>55602</xdr:colOff>
      <xdr:row>341</xdr:row>
      <xdr:rowOff>281</xdr:rowOff>
    </xdr:to>
    <xdr:sp macro="" textlink="請求書B明細入力!S108">
      <xdr:nvSpPr>
        <xdr:cNvPr id="960" name="テキスト ボックス 959">
          <a:extLst>
            <a:ext uri="{FF2B5EF4-FFF2-40B4-BE49-F238E27FC236}">
              <a16:creationId xmlns:a16="http://schemas.microsoft.com/office/drawing/2014/main" id="{88C1BBE2-7F2C-4AF7-8460-E8D85878149D}"/>
            </a:ext>
          </a:extLst>
        </xdr:cNvPr>
        <xdr:cNvSpPr txBox="1"/>
      </xdr:nvSpPr>
      <xdr:spPr>
        <a:xfrm>
          <a:off x="3365461" y="4303479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75819DB-1E97-454B-9F66-F4536683EB4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74659</xdr:colOff>
      <xdr:row>339</xdr:row>
      <xdr:rowOff>13446</xdr:rowOff>
    </xdr:from>
    <xdr:to>
      <xdr:col>44</xdr:col>
      <xdr:colOff>93761</xdr:colOff>
      <xdr:row>341</xdr:row>
      <xdr:rowOff>22972</xdr:rowOff>
    </xdr:to>
    <xdr:sp macro="" textlink="請求書B明細入力!W108">
      <xdr:nvSpPr>
        <xdr:cNvPr id="961" name="テキスト ボックス 960">
          <a:extLst>
            <a:ext uri="{FF2B5EF4-FFF2-40B4-BE49-F238E27FC236}">
              <a16:creationId xmlns:a16="http://schemas.microsoft.com/office/drawing/2014/main" id="{119A10D3-CA31-4E3D-9965-EF7A5B141AD0}"/>
            </a:ext>
          </a:extLst>
        </xdr:cNvPr>
        <xdr:cNvSpPr txBox="1"/>
      </xdr:nvSpPr>
      <xdr:spPr>
        <a:xfrm>
          <a:off x="3935459" y="4306644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9CB04A8-8B4A-491C-A6E8-2958273A874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30860</xdr:colOff>
      <xdr:row>339</xdr:row>
      <xdr:rowOff>11859</xdr:rowOff>
    </xdr:from>
    <xdr:to>
      <xdr:col>53</xdr:col>
      <xdr:colOff>59438</xdr:colOff>
      <xdr:row>341</xdr:row>
      <xdr:rowOff>32499</xdr:rowOff>
    </xdr:to>
    <xdr:sp macro="" textlink="請求書B明細入力!Y108">
      <xdr:nvSpPr>
        <xdr:cNvPr id="962" name="テキスト ボックス 961">
          <a:extLst>
            <a:ext uri="{FF2B5EF4-FFF2-40B4-BE49-F238E27FC236}">
              <a16:creationId xmlns:a16="http://schemas.microsoft.com/office/drawing/2014/main" id="{0D2BFA46-450C-4E81-81C7-012DFDB3F2F7}"/>
            </a:ext>
          </a:extLst>
        </xdr:cNvPr>
        <xdr:cNvSpPr txBox="1"/>
      </xdr:nvSpPr>
      <xdr:spPr>
        <a:xfrm>
          <a:off x="4602860" y="4306485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25CDA76-FCF1-4B2F-A162-2A040E72809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81748</xdr:colOff>
      <xdr:row>338</xdr:row>
      <xdr:rowOff>115143</xdr:rowOff>
    </xdr:from>
    <xdr:to>
      <xdr:col>60</xdr:col>
      <xdr:colOff>57150</xdr:colOff>
      <xdr:row>341</xdr:row>
      <xdr:rowOff>11395</xdr:rowOff>
    </xdr:to>
    <xdr:sp macro="" textlink="請求書B明細入力!AB108">
      <xdr:nvSpPr>
        <xdr:cNvPr id="963" name="テキスト ボックス 962">
          <a:extLst>
            <a:ext uri="{FF2B5EF4-FFF2-40B4-BE49-F238E27FC236}">
              <a16:creationId xmlns:a16="http://schemas.microsoft.com/office/drawing/2014/main" id="{F56720A9-E6EA-4F2A-B0C4-DB31BBF7B2AE}"/>
            </a:ext>
          </a:extLst>
        </xdr:cNvPr>
        <xdr:cNvSpPr txBox="1"/>
      </xdr:nvSpPr>
      <xdr:spPr>
        <a:xfrm>
          <a:off x="5466548" y="4304114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E87A8B4-8A59-4F85-84CA-9A7CA8DBCDA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23853</xdr:colOff>
      <xdr:row>338</xdr:row>
      <xdr:rowOff>107950</xdr:rowOff>
    </xdr:from>
    <xdr:to>
      <xdr:col>38</xdr:col>
      <xdr:colOff>66794</xdr:colOff>
      <xdr:row>340</xdr:row>
      <xdr:rowOff>126441</xdr:rowOff>
    </xdr:to>
    <xdr:sp macro="" textlink="請求書B明細入力!T108">
      <xdr:nvSpPr>
        <xdr:cNvPr id="964" name="税区分21">
          <a:extLst>
            <a:ext uri="{FF2B5EF4-FFF2-40B4-BE49-F238E27FC236}">
              <a16:creationId xmlns:a16="http://schemas.microsoft.com/office/drawing/2014/main" id="{7B0F5AD3-D98F-4545-8BF3-E909224E8915}"/>
            </a:ext>
          </a:extLst>
        </xdr:cNvPr>
        <xdr:cNvSpPr txBox="1"/>
      </xdr:nvSpPr>
      <xdr:spPr>
        <a:xfrm>
          <a:off x="3681453" y="4303395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5E81493-100E-4D74-A61C-A36C37E6B4D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10033</xdr:colOff>
      <xdr:row>341</xdr:row>
      <xdr:rowOff>29390</xdr:rowOff>
    </xdr:from>
    <xdr:to>
      <xdr:col>27</xdr:col>
      <xdr:colOff>46117</xdr:colOff>
      <xdr:row>343</xdr:row>
      <xdr:rowOff>29390</xdr:rowOff>
    </xdr:to>
    <xdr:sp macro="" textlink="請求書B明細入力!XAP1048351">
      <xdr:nvSpPr>
        <xdr:cNvPr id="965" name="テキスト ボックス 964">
          <a:extLst>
            <a:ext uri="{FF2B5EF4-FFF2-40B4-BE49-F238E27FC236}">
              <a16:creationId xmlns:a16="http://schemas.microsoft.com/office/drawing/2014/main" id="{AD9D3F5E-F3D1-4B4C-85B2-32E50C9DC5FD}"/>
            </a:ext>
          </a:extLst>
        </xdr:cNvPr>
        <xdr:cNvSpPr txBox="1"/>
      </xdr:nvSpPr>
      <xdr:spPr>
        <a:xfrm>
          <a:off x="721233" y="4333639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6350</xdr:colOff>
      <xdr:row>341</xdr:row>
      <xdr:rowOff>30451</xdr:rowOff>
    </xdr:from>
    <xdr:to>
      <xdr:col>4</xdr:col>
      <xdr:colOff>60375</xdr:colOff>
      <xdr:row>343</xdr:row>
      <xdr:rowOff>43633</xdr:rowOff>
    </xdr:to>
    <xdr:sp macro="" textlink="請求書B明細入力!B109">
      <xdr:nvSpPr>
        <xdr:cNvPr id="966" name="テキスト ボックス 965">
          <a:extLst>
            <a:ext uri="{FF2B5EF4-FFF2-40B4-BE49-F238E27FC236}">
              <a16:creationId xmlns:a16="http://schemas.microsoft.com/office/drawing/2014/main" id="{6B3A1543-0B73-46C5-81E5-208CA0B6D5F2}"/>
            </a:ext>
          </a:extLst>
        </xdr:cNvPr>
        <xdr:cNvSpPr txBox="1"/>
      </xdr:nvSpPr>
      <xdr:spPr>
        <a:xfrm>
          <a:off x="209550" y="4333745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0249671-8726-41E4-80A6-7FFAB1D5C94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54001</xdr:colOff>
      <xdr:row>341</xdr:row>
      <xdr:rowOff>26244</xdr:rowOff>
    </xdr:from>
    <xdr:to>
      <xdr:col>6</xdr:col>
      <xdr:colOff>79628</xdr:colOff>
      <xdr:row>343</xdr:row>
      <xdr:rowOff>35209</xdr:rowOff>
    </xdr:to>
    <xdr:sp macro="" textlink="請求書B明細入力!C109">
      <xdr:nvSpPr>
        <xdr:cNvPr id="967" name="テキスト ボックス 966">
          <a:extLst>
            <a:ext uri="{FF2B5EF4-FFF2-40B4-BE49-F238E27FC236}">
              <a16:creationId xmlns:a16="http://schemas.microsoft.com/office/drawing/2014/main" id="{1FC1F185-EE7B-4B0D-8F91-B3A1A1DEABB6}"/>
            </a:ext>
          </a:extLst>
        </xdr:cNvPr>
        <xdr:cNvSpPr txBox="1"/>
      </xdr:nvSpPr>
      <xdr:spPr>
        <a:xfrm>
          <a:off x="460401" y="4333324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3158A25-66A1-45D7-842D-337760C40FC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9591</xdr:colOff>
      <xdr:row>341</xdr:row>
      <xdr:rowOff>18274</xdr:rowOff>
    </xdr:from>
    <xdr:to>
      <xdr:col>27</xdr:col>
      <xdr:colOff>41372</xdr:colOff>
      <xdr:row>343</xdr:row>
      <xdr:rowOff>27265</xdr:rowOff>
    </xdr:to>
    <xdr:sp macro="" textlink="請求書B明細入力!D109">
      <xdr:nvSpPr>
        <xdr:cNvPr id="968" name="テキスト ボックス 967">
          <a:extLst>
            <a:ext uri="{FF2B5EF4-FFF2-40B4-BE49-F238E27FC236}">
              <a16:creationId xmlns:a16="http://schemas.microsoft.com/office/drawing/2014/main" id="{7766DBBC-E997-4360-A6D7-68DF1B6BF3E5}"/>
            </a:ext>
          </a:extLst>
        </xdr:cNvPr>
        <xdr:cNvSpPr txBox="1"/>
      </xdr:nvSpPr>
      <xdr:spPr>
        <a:xfrm>
          <a:off x="720791" y="4332527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BA166C37-F5C6-4372-A25D-14EF2CAEA0B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48335</xdr:colOff>
      <xdr:row>341</xdr:row>
      <xdr:rowOff>45174</xdr:rowOff>
    </xdr:from>
    <xdr:to>
      <xdr:col>32</xdr:col>
      <xdr:colOff>84500</xdr:colOff>
      <xdr:row>343</xdr:row>
      <xdr:rowOff>24094</xdr:rowOff>
    </xdr:to>
    <xdr:sp macro="" textlink="請求書B明細入力!U109">
      <xdr:nvSpPr>
        <xdr:cNvPr id="969" name="テキスト ボックス 968">
          <a:extLst>
            <a:ext uri="{FF2B5EF4-FFF2-40B4-BE49-F238E27FC236}">
              <a16:creationId xmlns:a16="http://schemas.microsoft.com/office/drawing/2014/main" id="{715D1410-7D95-4165-A3EF-DD1B9AF89CCB}"/>
            </a:ext>
          </a:extLst>
        </xdr:cNvPr>
        <xdr:cNvSpPr txBox="1"/>
      </xdr:nvSpPr>
      <xdr:spPr>
        <a:xfrm>
          <a:off x="2791535" y="4335217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55FD028-E005-46AD-B567-13247F15B1E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6311</xdr:colOff>
      <xdr:row>341</xdr:row>
      <xdr:rowOff>7190</xdr:rowOff>
    </xdr:from>
    <xdr:to>
      <xdr:col>35</xdr:col>
      <xdr:colOff>49252</xdr:colOff>
      <xdr:row>343</xdr:row>
      <xdr:rowOff>25681</xdr:rowOff>
    </xdr:to>
    <xdr:sp macro="" textlink="請求書B明細入力!S109">
      <xdr:nvSpPr>
        <xdr:cNvPr id="970" name="テキスト ボックス 969">
          <a:extLst>
            <a:ext uri="{FF2B5EF4-FFF2-40B4-BE49-F238E27FC236}">
              <a16:creationId xmlns:a16="http://schemas.microsoft.com/office/drawing/2014/main" id="{234AFB0E-8398-4E9D-B43B-897D6F538C90}"/>
            </a:ext>
          </a:extLst>
        </xdr:cNvPr>
        <xdr:cNvSpPr txBox="1"/>
      </xdr:nvSpPr>
      <xdr:spPr>
        <a:xfrm>
          <a:off x="3359111" y="4331419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E3CEEFB-F44A-43E8-9829-9D36883BA21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68309</xdr:colOff>
      <xdr:row>341</xdr:row>
      <xdr:rowOff>38846</xdr:rowOff>
    </xdr:from>
    <xdr:to>
      <xdr:col>44</xdr:col>
      <xdr:colOff>87411</xdr:colOff>
      <xdr:row>343</xdr:row>
      <xdr:rowOff>48372</xdr:rowOff>
    </xdr:to>
    <xdr:sp macro="" textlink="請求書B明細入力!W109">
      <xdr:nvSpPr>
        <xdr:cNvPr id="971" name="テキスト ボックス 970">
          <a:extLst>
            <a:ext uri="{FF2B5EF4-FFF2-40B4-BE49-F238E27FC236}">
              <a16:creationId xmlns:a16="http://schemas.microsoft.com/office/drawing/2014/main" id="{390689A4-FDF0-4F28-9864-79E6D1209827}"/>
            </a:ext>
          </a:extLst>
        </xdr:cNvPr>
        <xdr:cNvSpPr txBox="1"/>
      </xdr:nvSpPr>
      <xdr:spPr>
        <a:xfrm>
          <a:off x="3929109" y="4334584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15FD312-4497-49FE-9E46-CBF9C46E91A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24510</xdr:colOff>
      <xdr:row>341</xdr:row>
      <xdr:rowOff>37259</xdr:rowOff>
    </xdr:from>
    <xdr:to>
      <xdr:col>53</xdr:col>
      <xdr:colOff>53088</xdr:colOff>
      <xdr:row>343</xdr:row>
      <xdr:rowOff>57899</xdr:rowOff>
    </xdr:to>
    <xdr:sp macro="" textlink="請求書B明細入力!Y109">
      <xdr:nvSpPr>
        <xdr:cNvPr id="972" name="テキスト ボックス 971">
          <a:extLst>
            <a:ext uri="{FF2B5EF4-FFF2-40B4-BE49-F238E27FC236}">
              <a16:creationId xmlns:a16="http://schemas.microsoft.com/office/drawing/2014/main" id="{36836CB1-4511-4261-9F52-F891D401DBE4}"/>
            </a:ext>
          </a:extLst>
        </xdr:cNvPr>
        <xdr:cNvSpPr txBox="1"/>
      </xdr:nvSpPr>
      <xdr:spPr>
        <a:xfrm>
          <a:off x="4596510" y="4334425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A24B268-2485-454F-8533-F2D6B359788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75398</xdr:colOff>
      <xdr:row>341</xdr:row>
      <xdr:rowOff>13543</xdr:rowOff>
    </xdr:from>
    <xdr:to>
      <xdr:col>60</xdr:col>
      <xdr:colOff>50800</xdr:colOff>
      <xdr:row>343</xdr:row>
      <xdr:rowOff>36795</xdr:rowOff>
    </xdr:to>
    <xdr:sp macro="" textlink="請求書B明細入力!AB109">
      <xdr:nvSpPr>
        <xdr:cNvPr id="973" name="テキスト ボックス 972">
          <a:extLst>
            <a:ext uri="{FF2B5EF4-FFF2-40B4-BE49-F238E27FC236}">
              <a16:creationId xmlns:a16="http://schemas.microsoft.com/office/drawing/2014/main" id="{717023F6-0BF5-4B33-87CA-91C3C3B96DCF}"/>
            </a:ext>
          </a:extLst>
        </xdr:cNvPr>
        <xdr:cNvSpPr txBox="1"/>
      </xdr:nvSpPr>
      <xdr:spPr>
        <a:xfrm>
          <a:off x="5460198" y="4332054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E49F733-F7ED-479E-A24E-1BD52476B7D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17503</xdr:colOff>
      <xdr:row>341</xdr:row>
      <xdr:rowOff>6350</xdr:rowOff>
    </xdr:from>
    <xdr:to>
      <xdr:col>38</xdr:col>
      <xdr:colOff>60444</xdr:colOff>
      <xdr:row>343</xdr:row>
      <xdr:rowOff>24841</xdr:rowOff>
    </xdr:to>
    <xdr:sp macro="" textlink="請求書B明細入力!T109">
      <xdr:nvSpPr>
        <xdr:cNvPr id="974" name="税区分21">
          <a:extLst>
            <a:ext uri="{FF2B5EF4-FFF2-40B4-BE49-F238E27FC236}">
              <a16:creationId xmlns:a16="http://schemas.microsoft.com/office/drawing/2014/main" id="{1C251085-A390-404B-A74C-B9E93684956E}"/>
            </a:ext>
          </a:extLst>
        </xdr:cNvPr>
        <xdr:cNvSpPr txBox="1"/>
      </xdr:nvSpPr>
      <xdr:spPr>
        <a:xfrm>
          <a:off x="3675103" y="4331335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95BA065-1573-4379-9929-D95AF332096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29083</xdr:colOff>
      <xdr:row>343</xdr:row>
      <xdr:rowOff>54790</xdr:rowOff>
    </xdr:from>
    <xdr:to>
      <xdr:col>27</xdr:col>
      <xdr:colOff>65167</xdr:colOff>
      <xdr:row>345</xdr:row>
      <xdr:rowOff>54790</xdr:rowOff>
    </xdr:to>
    <xdr:sp macro="" textlink="請求書B明細入力!XAP1048351">
      <xdr:nvSpPr>
        <xdr:cNvPr id="975" name="テキスト ボックス 974">
          <a:extLst>
            <a:ext uri="{FF2B5EF4-FFF2-40B4-BE49-F238E27FC236}">
              <a16:creationId xmlns:a16="http://schemas.microsoft.com/office/drawing/2014/main" id="{31985129-1378-49F6-8E27-CAE71BC581D1}"/>
            </a:ext>
          </a:extLst>
        </xdr:cNvPr>
        <xdr:cNvSpPr txBox="1"/>
      </xdr:nvSpPr>
      <xdr:spPr>
        <a:xfrm>
          <a:off x="740283" y="4361579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25400</xdr:colOff>
      <xdr:row>343</xdr:row>
      <xdr:rowOff>55851</xdr:rowOff>
    </xdr:from>
    <xdr:to>
      <xdr:col>4</xdr:col>
      <xdr:colOff>79425</xdr:colOff>
      <xdr:row>345</xdr:row>
      <xdr:rowOff>69033</xdr:rowOff>
    </xdr:to>
    <xdr:sp macro="" textlink="請求書B明細入力!B110">
      <xdr:nvSpPr>
        <xdr:cNvPr id="976" name="テキスト ボックス 975">
          <a:extLst>
            <a:ext uri="{FF2B5EF4-FFF2-40B4-BE49-F238E27FC236}">
              <a16:creationId xmlns:a16="http://schemas.microsoft.com/office/drawing/2014/main" id="{B9FBA6B6-08D9-49B7-A0A0-22057A4D9B35}"/>
            </a:ext>
          </a:extLst>
        </xdr:cNvPr>
        <xdr:cNvSpPr txBox="1"/>
      </xdr:nvSpPr>
      <xdr:spPr>
        <a:xfrm>
          <a:off x="228600" y="4361685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1CF2192-3076-4940-85D9-F30C2BDB1B9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73051</xdr:colOff>
      <xdr:row>343</xdr:row>
      <xdr:rowOff>51644</xdr:rowOff>
    </xdr:from>
    <xdr:to>
      <xdr:col>6</xdr:col>
      <xdr:colOff>98678</xdr:colOff>
      <xdr:row>345</xdr:row>
      <xdr:rowOff>60609</xdr:rowOff>
    </xdr:to>
    <xdr:sp macro="" textlink="請求書B明細入力!C110">
      <xdr:nvSpPr>
        <xdr:cNvPr id="977" name="テキスト ボックス 976">
          <a:extLst>
            <a:ext uri="{FF2B5EF4-FFF2-40B4-BE49-F238E27FC236}">
              <a16:creationId xmlns:a16="http://schemas.microsoft.com/office/drawing/2014/main" id="{17DF9029-96B4-4540-9761-22FD1ED95723}"/>
            </a:ext>
          </a:extLst>
        </xdr:cNvPr>
        <xdr:cNvSpPr txBox="1"/>
      </xdr:nvSpPr>
      <xdr:spPr>
        <a:xfrm>
          <a:off x="479451" y="4361264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0F0C989-8489-4484-A57E-CAB2BDA3D9E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28641</xdr:colOff>
      <xdr:row>343</xdr:row>
      <xdr:rowOff>43674</xdr:rowOff>
    </xdr:from>
    <xdr:to>
      <xdr:col>27</xdr:col>
      <xdr:colOff>60422</xdr:colOff>
      <xdr:row>345</xdr:row>
      <xdr:rowOff>52665</xdr:rowOff>
    </xdr:to>
    <xdr:sp macro="" textlink="請求書B明細入力!D110">
      <xdr:nvSpPr>
        <xdr:cNvPr id="978" name="テキスト ボックス 977">
          <a:extLst>
            <a:ext uri="{FF2B5EF4-FFF2-40B4-BE49-F238E27FC236}">
              <a16:creationId xmlns:a16="http://schemas.microsoft.com/office/drawing/2014/main" id="{39B33B15-737E-4F1D-BFC2-CE882A0270F6}"/>
            </a:ext>
          </a:extLst>
        </xdr:cNvPr>
        <xdr:cNvSpPr txBox="1"/>
      </xdr:nvSpPr>
      <xdr:spPr>
        <a:xfrm>
          <a:off x="739841" y="4360467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83BF91FF-F272-43E1-A9E2-319AB79FA62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67385</xdr:colOff>
      <xdr:row>343</xdr:row>
      <xdr:rowOff>70574</xdr:rowOff>
    </xdr:from>
    <xdr:to>
      <xdr:col>33</xdr:col>
      <xdr:colOff>1950</xdr:colOff>
      <xdr:row>345</xdr:row>
      <xdr:rowOff>49494</xdr:rowOff>
    </xdr:to>
    <xdr:sp macro="" textlink="請求書B明細入力!U110">
      <xdr:nvSpPr>
        <xdr:cNvPr id="979" name="テキスト ボックス 978">
          <a:extLst>
            <a:ext uri="{FF2B5EF4-FFF2-40B4-BE49-F238E27FC236}">
              <a16:creationId xmlns:a16="http://schemas.microsoft.com/office/drawing/2014/main" id="{5EBD960E-E106-42AE-A0E6-BDB013C52870}"/>
            </a:ext>
          </a:extLst>
        </xdr:cNvPr>
        <xdr:cNvSpPr txBox="1"/>
      </xdr:nvSpPr>
      <xdr:spPr>
        <a:xfrm>
          <a:off x="2810585" y="4363157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4B50BC7-864E-40D5-8B55-BD7E26E4F1E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25361</xdr:colOff>
      <xdr:row>343</xdr:row>
      <xdr:rowOff>32590</xdr:rowOff>
    </xdr:from>
    <xdr:to>
      <xdr:col>35</xdr:col>
      <xdr:colOff>68302</xdr:colOff>
      <xdr:row>345</xdr:row>
      <xdr:rowOff>51081</xdr:rowOff>
    </xdr:to>
    <xdr:sp macro="" textlink="請求書B明細入力!S110">
      <xdr:nvSpPr>
        <xdr:cNvPr id="980" name="テキスト ボックス 979">
          <a:extLst>
            <a:ext uri="{FF2B5EF4-FFF2-40B4-BE49-F238E27FC236}">
              <a16:creationId xmlns:a16="http://schemas.microsoft.com/office/drawing/2014/main" id="{F9497691-494D-49CC-B8C3-42CC6544CF46}"/>
            </a:ext>
          </a:extLst>
        </xdr:cNvPr>
        <xdr:cNvSpPr txBox="1"/>
      </xdr:nvSpPr>
      <xdr:spPr>
        <a:xfrm>
          <a:off x="3378161" y="4359359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BED5592-57A0-4EAA-8A78-2398BA17CDC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87359</xdr:colOff>
      <xdr:row>343</xdr:row>
      <xdr:rowOff>64246</xdr:rowOff>
    </xdr:from>
    <xdr:to>
      <xdr:col>45</xdr:col>
      <xdr:colOff>4861</xdr:colOff>
      <xdr:row>345</xdr:row>
      <xdr:rowOff>73772</xdr:rowOff>
    </xdr:to>
    <xdr:sp macro="" textlink="請求書B明細入力!W110">
      <xdr:nvSpPr>
        <xdr:cNvPr id="981" name="テキスト ボックス 980">
          <a:extLst>
            <a:ext uri="{FF2B5EF4-FFF2-40B4-BE49-F238E27FC236}">
              <a16:creationId xmlns:a16="http://schemas.microsoft.com/office/drawing/2014/main" id="{329DA87F-3344-405C-B53B-355A03F0FF71}"/>
            </a:ext>
          </a:extLst>
        </xdr:cNvPr>
        <xdr:cNvSpPr txBox="1"/>
      </xdr:nvSpPr>
      <xdr:spPr>
        <a:xfrm>
          <a:off x="3948159" y="4362524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FE8E760-8913-4825-ADE6-932E5C824F3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43560</xdr:colOff>
      <xdr:row>343</xdr:row>
      <xdr:rowOff>62659</xdr:rowOff>
    </xdr:from>
    <xdr:to>
      <xdr:col>53</xdr:col>
      <xdr:colOff>72138</xdr:colOff>
      <xdr:row>345</xdr:row>
      <xdr:rowOff>83299</xdr:rowOff>
    </xdr:to>
    <xdr:sp macro="" textlink="請求書B明細入力!Y110">
      <xdr:nvSpPr>
        <xdr:cNvPr id="982" name="テキスト ボックス 981">
          <a:extLst>
            <a:ext uri="{FF2B5EF4-FFF2-40B4-BE49-F238E27FC236}">
              <a16:creationId xmlns:a16="http://schemas.microsoft.com/office/drawing/2014/main" id="{E71713ED-B407-440C-967C-F3303FF604C0}"/>
            </a:ext>
          </a:extLst>
        </xdr:cNvPr>
        <xdr:cNvSpPr txBox="1"/>
      </xdr:nvSpPr>
      <xdr:spPr>
        <a:xfrm>
          <a:off x="4615560" y="4362365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0AA2993-6216-49A5-A3CD-969A17AE7F9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94448</xdr:colOff>
      <xdr:row>343</xdr:row>
      <xdr:rowOff>38943</xdr:rowOff>
    </xdr:from>
    <xdr:to>
      <xdr:col>60</xdr:col>
      <xdr:colOff>69850</xdr:colOff>
      <xdr:row>345</xdr:row>
      <xdr:rowOff>62195</xdr:rowOff>
    </xdr:to>
    <xdr:sp macro="" textlink="請求書B明細入力!AB110">
      <xdr:nvSpPr>
        <xdr:cNvPr id="983" name="テキスト ボックス 982">
          <a:extLst>
            <a:ext uri="{FF2B5EF4-FFF2-40B4-BE49-F238E27FC236}">
              <a16:creationId xmlns:a16="http://schemas.microsoft.com/office/drawing/2014/main" id="{C7121CFA-B019-4872-A647-35B5B18DDAA8}"/>
            </a:ext>
          </a:extLst>
        </xdr:cNvPr>
        <xdr:cNvSpPr txBox="1"/>
      </xdr:nvSpPr>
      <xdr:spPr>
        <a:xfrm>
          <a:off x="5479248" y="4359994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0E12636-3532-4156-893C-80361C4B576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36553</xdr:colOff>
      <xdr:row>343</xdr:row>
      <xdr:rowOff>31750</xdr:rowOff>
    </xdr:from>
    <xdr:to>
      <xdr:col>38</xdr:col>
      <xdr:colOff>79494</xdr:colOff>
      <xdr:row>345</xdr:row>
      <xdr:rowOff>50241</xdr:rowOff>
    </xdr:to>
    <xdr:sp macro="" textlink="請求書B明細入力!T110">
      <xdr:nvSpPr>
        <xdr:cNvPr id="984" name="税区分21">
          <a:extLst>
            <a:ext uri="{FF2B5EF4-FFF2-40B4-BE49-F238E27FC236}">
              <a16:creationId xmlns:a16="http://schemas.microsoft.com/office/drawing/2014/main" id="{9A5F78FB-3806-4403-B38B-433010B82CB0}"/>
            </a:ext>
          </a:extLst>
        </xdr:cNvPr>
        <xdr:cNvSpPr txBox="1"/>
      </xdr:nvSpPr>
      <xdr:spPr>
        <a:xfrm>
          <a:off x="3694153" y="4359275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314420A-1C02-4690-B791-AFA31B6CC37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16383</xdr:colOff>
      <xdr:row>345</xdr:row>
      <xdr:rowOff>80190</xdr:rowOff>
    </xdr:from>
    <xdr:to>
      <xdr:col>27</xdr:col>
      <xdr:colOff>52467</xdr:colOff>
      <xdr:row>347</xdr:row>
      <xdr:rowOff>80190</xdr:rowOff>
    </xdr:to>
    <xdr:sp macro="" textlink="請求書B明細入力!XAP1048351">
      <xdr:nvSpPr>
        <xdr:cNvPr id="985" name="テキスト ボックス 984">
          <a:extLst>
            <a:ext uri="{FF2B5EF4-FFF2-40B4-BE49-F238E27FC236}">
              <a16:creationId xmlns:a16="http://schemas.microsoft.com/office/drawing/2014/main" id="{96D48E4A-448D-42DA-A3A1-FEB502EE3373}"/>
            </a:ext>
          </a:extLst>
        </xdr:cNvPr>
        <xdr:cNvSpPr txBox="1"/>
      </xdr:nvSpPr>
      <xdr:spPr>
        <a:xfrm>
          <a:off x="727583" y="4389519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12700</xdr:colOff>
      <xdr:row>345</xdr:row>
      <xdr:rowOff>81251</xdr:rowOff>
    </xdr:from>
    <xdr:to>
      <xdr:col>4</xdr:col>
      <xdr:colOff>66725</xdr:colOff>
      <xdr:row>347</xdr:row>
      <xdr:rowOff>94433</xdr:rowOff>
    </xdr:to>
    <xdr:sp macro="" textlink="請求書B明細入力!B111">
      <xdr:nvSpPr>
        <xdr:cNvPr id="986" name="テキスト ボックス 985">
          <a:extLst>
            <a:ext uri="{FF2B5EF4-FFF2-40B4-BE49-F238E27FC236}">
              <a16:creationId xmlns:a16="http://schemas.microsoft.com/office/drawing/2014/main" id="{5A9C3971-80DD-4E41-B3AD-C1BB5831AB6E}"/>
            </a:ext>
          </a:extLst>
        </xdr:cNvPr>
        <xdr:cNvSpPr txBox="1"/>
      </xdr:nvSpPr>
      <xdr:spPr>
        <a:xfrm>
          <a:off x="215900" y="4389625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0D6995F-BDDC-4AFE-B881-CF8422D798F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60351</xdr:colOff>
      <xdr:row>345</xdr:row>
      <xdr:rowOff>77044</xdr:rowOff>
    </xdr:from>
    <xdr:to>
      <xdr:col>6</xdr:col>
      <xdr:colOff>85978</xdr:colOff>
      <xdr:row>347</xdr:row>
      <xdr:rowOff>86009</xdr:rowOff>
    </xdr:to>
    <xdr:sp macro="" textlink="請求書B明細入力!C111">
      <xdr:nvSpPr>
        <xdr:cNvPr id="987" name="テキスト ボックス 986">
          <a:extLst>
            <a:ext uri="{FF2B5EF4-FFF2-40B4-BE49-F238E27FC236}">
              <a16:creationId xmlns:a16="http://schemas.microsoft.com/office/drawing/2014/main" id="{E8BDA25D-5774-475A-AA81-5D6B99B0930A}"/>
            </a:ext>
          </a:extLst>
        </xdr:cNvPr>
        <xdr:cNvSpPr txBox="1"/>
      </xdr:nvSpPr>
      <xdr:spPr>
        <a:xfrm>
          <a:off x="466751" y="4389204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2633B7C-0993-47FD-BFAE-FACDE554500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15941</xdr:colOff>
      <xdr:row>345</xdr:row>
      <xdr:rowOff>69074</xdr:rowOff>
    </xdr:from>
    <xdr:to>
      <xdr:col>27</xdr:col>
      <xdr:colOff>47722</xdr:colOff>
      <xdr:row>347</xdr:row>
      <xdr:rowOff>78065</xdr:rowOff>
    </xdr:to>
    <xdr:sp macro="" textlink="請求書B明細入力!D111">
      <xdr:nvSpPr>
        <xdr:cNvPr id="988" name="テキスト ボックス 987">
          <a:extLst>
            <a:ext uri="{FF2B5EF4-FFF2-40B4-BE49-F238E27FC236}">
              <a16:creationId xmlns:a16="http://schemas.microsoft.com/office/drawing/2014/main" id="{4528C43F-5530-4219-9157-B27A879C1CD1}"/>
            </a:ext>
          </a:extLst>
        </xdr:cNvPr>
        <xdr:cNvSpPr txBox="1"/>
      </xdr:nvSpPr>
      <xdr:spPr>
        <a:xfrm>
          <a:off x="727141" y="4388407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2F15F01-4FA8-42E0-ADE1-799579707D6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54685</xdr:colOff>
      <xdr:row>345</xdr:row>
      <xdr:rowOff>95974</xdr:rowOff>
    </xdr:from>
    <xdr:to>
      <xdr:col>32</xdr:col>
      <xdr:colOff>90850</xdr:colOff>
      <xdr:row>347</xdr:row>
      <xdr:rowOff>74894</xdr:rowOff>
    </xdr:to>
    <xdr:sp macro="" textlink="請求書B明細入力!U111">
      <xdr:nvSpPr>
        <xdr:cNvPr id="989" name="テキスト ボックス 988">
          <a:extLst>
            <a:ext uri="{FF2B5EF4-FFF2-40B4-BE49-F238E27FC236}">
              <a16:creationId xmlns:a16="http://schemas.microsoft.com/office/drawing/2014/main" id="{A14BA5E0-C057-476E-9199-15B205D3012F}"/>
            </a:ext>
          </a:extLst>
        </xdr:cNvPr>
        <xdr:cNvSpPr txBox="1"/>
      </xdr:nvSpPr>
      <xdr:spPr>
        <a:xfrm>
          <a:off x="2797885" y="4391097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909A724-79B0-423D-AA4D-B393F14CA5A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12661</xdr:colOff>
      <xdr:row>345</xdr:row>
      <xdr:rowOff>57990</xdr:rowOff>
    </xdr:from>
    <xdr:to>
      <xdr:col>35</xdr:col>
      <xdr:colOff>55602</xdr:colOff>
      <xdr:row>347</xdr:row>
      <xdr:rowOff>76481</xdr:rowOff>
    </xdr:to>
    <xdr:sp macro="" textlink="請求書B明細入力!S111">
      <xdr:nvSpPr>
        <xdr:cNvPr id="990" name="テキスト ボックス 989">
          <a:extLst>
            <a:ext uri="{FF2B5EF4-FFF2-40B4-BE49-F238E27FC236}">
              <a16:creationId xmlns:a16="http://schemas.microsoft.com/office/drawing/2014/main" id="{C9711AC6-B4DF-4332-9FCF-9F98C6E2851A}"/>
            </a:ext>
          </a:extLst>
        </xdr:cNvPr>
        <xdr:cNvSpPr txBox="1"/>
      </xdr:nvSpPr>
      <xdr:spPr>
        <a:xfrm>
          <a:off x="3365461" y="4387299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66660B8-DC9E-4171-8DF1-A8A37BD180C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74659</xdr:colOff>
      <xdr:row>345</xdr:row>
      <xdr:rowOff>89646</xdr:rowOff>
    </xdr:from>
    <xdr:to>
      <xdr:col>44</xdr:col>
      <xdr:colOff>93761</xdr:colOff>
      <xdr:row>347</xdr:row>
      <xdr:rowOff>99172</xdr:rowOff>
    </xdr:to>
    <xdr:sp macro="" textlink="請求書B明細入力!W111">
      <xdr:nvSpPr>
        <xdr:cNvPr id="991" name="テキスト ボックス 990">
          <a:extLst>
            <a:ext uri="{FF2B5EF4-FFF2-40B4-BE49-F238E27FC236}">
              <a16:creationId xmlns:a16="http://schemas.microsoft.com/office/drawing/2014/main" id="{DDAAB3F9-3FE2-4626-8BAA-84103E5BFF77}"/>
            </a:ext>
          </a:extLst>
        </xdr:cNvPr>
        <xdr:cNvSpPr txBox="1"/>
      </xdr:nvSpPr>
      <xdr:spPr>
        <a:xfrm>
          <a:off x="3935459" y="4390464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E5C3C4B-648E-49AE-80A0-B5F57550055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30860</xdr:colOff>
      <xdr:row>345</xdr:row>
      <xdr:rowOff>88059</xdr:rowOff>
    </xdr:from>
    <xdr:to>
      <xdr:col>53</xdr:col>
      <xdr:colOff>59438</xdr:colOff>
      <xdr:row>347</xdr:row>
      <xdr:rowOff>108699</xdr:rowOff>
    </xdr:to>
    <xdr:sp macro="" textlink="請求書B明細入力!Y111">
      <xdr:nvSpPr>
        <xdr:cNvPr id="992" name="テキスト ボックス 991">
          <a:extLst>
            <a:ext uri="{FF2B5EF4-FFF2-40B4-BE49-F238E27FC236}">
              <a16:creationId xmlns:a16="http://schemas.microsoft.com/office/drawing/2014/main" id="{0B3215FF-8E99-4D6A-A1AE-37CEA8E6B04E}"/>
            </a:ext>
          </a:extLst>
        </xdr:cNvPr>
        <xdr:cNvSpPr txBox="1"/>
      </xdr:nvSpPr>
      <xdr:spPr>
        <a:xfrm>
          <a:off x="4602860" y="4390305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2E9A6F7-600D-4F15-81A2-65506E15238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81748</xdr:colOff>
      <xdr:row>345</xdr:row>
      <xdr:rowOff>64343</xdr:rowOff>
    </xdr:from>
    <xdr:to>
      <xdr:col>60</xdr:col>
      <xdr:colOff>57150</xdr:colOff>
      <xdr:row>347</xdr:row>
      <xdr:rowOff>87595</xdr:rowOff>
    </xdr:to>
    <xdr:sp macro="" textlink="請求書B明細入力!AB111">
      <xdr:nvSpPr>
        <xdr:cNvPr id="993" name="テキスト ボックス 992">
          <a:extLst>
            <a:ext uri="{FF2B5EF4-FFF2-40B4-BE49-F238E27FC236}">
              <a16:creationId xmlns:a16="http://schemas.microsoft.com/office/drawing/2014/main" id="{E09BCB90-3864-48CA-848B-05214DF7A87A}"/>
            </a:ext>
          </a:extLst>
        </xdr:cNvPr>
        <xdr:cNvSpPr txBox="1"/>
      </xdr:nvSpPr>
      <xdr:spPr>
        <a:xfrm>
          <a:off x="5466548" y="4387934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9AD7285-E3F9-4F8C-A181-978F9AEB09E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23853</xdr:colOff>
      <xdr:row>345</xdr:row>
      <xdr:rowOff>57150</xdr:rowOff>
    </xdr:from>
    <xdr:to>
      <xdr:col>38</xdr:col>
      <xdr:colOff>66794</xdr:colOff>
      <xdr:row>347</xdr:row>
      <xdr:rowOff>75641</xdr:rowOff>
    </xdr:to>
    <xdr:sp macro="" textlink="請求書B明細入力!T111">
      <xdr:nvSpPr>
        <xdr:cNvPr id="994" name="税区分21">
          <a:extLst>
            <a:ext uri="{FF2B5EF4-FFF2-40B4-BE49-F238E27FC236}">
              <a16:creationId xmlns:a16="http://schemas.microsoft.com/office/drawing/2014/main" id="{A901D63F-A436-441A-9517-DE3C72734CDE}"/>
            </a:ext>
          </a:extLst>
        </xdr:cNvPr>
        <xdr:cNvSpPr txBox="1"/>
      </xdr:nvSpPr>
      <xdr:spPr>
        <a:xfrm>
          <a:off x="3681453" y="4387215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68A5CB3-7453-4E51-AC76-FAEDB0326A6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29083</xdr:colOff>
      <xdr:row>347</xdr:row>
      <xdr:rowOff>92890</xdr:rowOff>
    </xdr:from>
    <xdr:to>
      <xdr:col>27</xdr:col>
      <xdr:colOff>65167</xdr:colOff>
      <xdr:row>349</xdr:row>
      <xdr:rowOff>92890</xdr:rowOff>
    </xdr:to>
    <xdr:sp macro="" textlink="請求書B明細入力!XAP1048351">
      <xdr:nvSpPr>
        <xdr:cNvPr id="995" name="テキスト ボックス 994">
          <a:extLst>
            <a:ext uri="{FF2B5EF4-FFF2-40B4-BE49-F238E27FC236}">
              <a16:creationId xmlns:a16="http://schemas.microsoft.com/office/drawing/2014/main" id="{1ECAC693-4953-487E-9B69-6F6C79FFD055}"/>
            </a:ext>
          </a:extLst>
        </xdr:cNvPr>
        <xdr:cNvSpPr txBox="1"/>
      </xdr:nvSpPr>
      <xdr:spPr>
        <a:xfrm>
          <a:off x="740283" y="4416189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25400</xdr:colOff>
      <xdr:row>347</xdr:row>
      <xdr:rowOff>93951</xdr:rowOff>
    </xdr:from>
    <xdr:to>
      <xdr:col>4</xdr:col>
      <xdr:colOff>79425</xdr:colOff>
      <xdr:row>349</xdr:row>
      <xdr:rowOff>107133</xdr:rowOff>
    </xdr:to>
    <xdr:sp macro="" textlink="請求書B明細入力!B112">
      <xdr:nvSpPr>
        <xdr:cNvPr id="996" name="テキスト ボックス 995">
          <a:extLst>
            <a:ext uri="{FF2B5EF4-FFF2-40B4-BE49-F238E27FC236}">
              <a16:creationId xmlns:a16="http://schemas.microsoft.com/office/drawing/2014/main" id="{1D764A2E-DA5E-403A-BF4B-5EB4B03A79AC}"/>
            </a:ext>
          </a:extLst>
        </xdr:cNvPr>
        <xdr:cNvSpPr txBox="1"/>
      </xdr:nvSpPr>
      <xdr:spPr>
        <a:xfrm>
          <a:off x="228600" y="4416295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694AE95-495C-48DA-9770-DD34815EA4B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73051</xdr:colOff>
      <xdr:row>347</xdr:row>
      <xdr:rowOff>89744</xdr:rowOff>
    </xdr:from>
    <xdr:to>
      <xdr:col>6</xdr:col>
      <xdr:colOff>98678</xdr:colOff>
      <xdr:row>349</xdr:row>
      <xdr:rowOff>98709</xdr:rowOff>
    </xdr:to>
    <xdr:sp macro="" textlink="請求書B明細入力!C112">
      <xdr:nvSpPr>
        <xdr:cNvPr id="997" name="テキスト ボックス 996">
          <a:extLst>
            <a:ext uri="{FF2B5EF4-FFF2-40B4-BE49-F238E27FC236}">
              <a16:creationId xmlns:a16="http://schemas.microsoft.com/office/drawing/2014/main" id="{26AF284B-F93C-406F-9221-0F79B353A18D}"/>
            </a:ext>
          </a:extLst>
        </xdr:cNvPr>
        <xdr:cNvSpPr txBox="1"/>
      </xdr:nvSpPr>
      <xdr:spPr>
        <a:xfrm>
          <a:off x="479451" y="4415874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314818E-535D-4201-A545-D45C3C16443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28641</xdr:colOff>
      <xdr:row>347</xdr:row>
      <xdr:rowOff>81774</xdr:rowOff>
    </xdr:from>
    <xdr:to>
      <xdr:col>27</xdr:col>
      <xdr:colOff>60422</xdr:colOff>
      <xdr:row>349</xdr:row>
      <xdr:rowOff>90765</xdr:rowOff>
    </xdr:to>
    <xdr:sp macro="" textlink="請求書B明細入力!D112">
      <xdr:nvSpPr>
        <xdr:cNvPr id="998" name="テキスト ボックス 997">
          <a:extLst>
            <a:ext uri="{FF2B5EF4-FFF2-40B4-BE49-F238E27FC236}">
              <a16:creationId xmlns:a16="http://schemas.microsoft.com/office/drawing/2014/main" id="{6244BD08-AEF7-4A5E-8381-B2F397F9C2D9}"/>
            </a:ext>
          </a:extLst>
        </xdr:cNvPr>
        <xdr:cNvSpPr txBox="1"/>
      </xdr:nvSpPr>
      <xdr:spPr>
        <a:xfrm>
          <a:off x="739841" y="4415077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6B1F9F0-B1D4-4064-835C-48E33BA2225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67385</xdr:colOff>
      <xdr:row>347</xdr:row>
      <xdr:rowOff>108674</xdr:rowOff>
    </xdr:from>
    <xdr:to>
      <xdr:col>33</xdr:col>
      <xdr:colOff>1950</xdr:colOff>
      <xdr:row>349</xdr:row>
      <xdr:rowOff>87594</xdr:rowOff>
    </xdr:to>
    <xdr:sp macro="" textlink="請求書B明細入力!U112">
      <xdr:nvSpPr>
        <xdr:cNvPr id="999" name="テキスト ボックス 998">
          <a:extLst>
            <a:ext uri="{FF2B5EF4-FFF2-40B4-BE49-F238E27FC236}">
              <a16:creationId xmlns:a16="http://schemas.microsoft.com/office/drawing/2014/main" id="{C5D751FA-E061-42D5-9AA8-023E540676B3}"/>
            </a:ext>
          </a:extLst>
        </xdr:cNvPr>
        <xdr:cNvSpPr txBox="1"/>
      </xdr:nvSpPr>
      <xdr:spPr>
        <a:xfrm>
          <a:off x="2810585" y="4417767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DB1E397-C0FD-4ECC-A92C-7683B57777B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25361</xdr:colOff>
      <xdr:row>347</xdr:row>
      <xdr:rowOff>70690</xdr:rowOff>
    </xdr:from>
    <xdr:to>
      <xdr:col>35</xdr:col>
      <xdr:colOff>68302</xdr:colOff>
      <xdr:row>349</xdr:row>
      <xdr:rowOff>89181</xdr:rowOff>
    </xdr:to>
    <xdr:sp macro="" textlink="請求書B明細入力!S112">
      <xdr:nvSpPr>
        <xdr:cNvPr id="1000" name="テキスト ボックス 999">
          <a:extLst>
            <a:ext uri="{FF2B5EF4-FFF2-40B4-BE49-F238E27FC236}">
              <a16:creationId xmlns:a16="http://schemas.microsoft.com/office/drawing/2014/main" id="{7BA26484-7790-4482-844D-F4366482895A}"/>
            </a:ext>
          </a:extLst>
        </xdr:cNvPr>
        <xdr:cNvSpPr txBox="1"/>
      </xdr:nvSpPr>
      <xdr:spPr>
        <a:xfrm>
          <a:off x="3378161" y="4413969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B2415D7-269E-4DC4-ACAE-D3B9651640C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87359</xdr:colOff>
      <xdr:row>347</xdr:row>
      <xdr:rowOff>102346</xdr:rowOff>
    </xdr:from>
    <xdr:to>
      <xdr:col>45</xdr:col>
      <xdr:colOff>4861</xdr:colOff>
      <xdr:row>349</xdr:row>
      <xdr:rowOff>111872</xdr:rowOff>
    </xdr:to>
    <xdr:sp macro="" textlink="請求書B明細入力!W112">
      <xdr:nvSpPr>
        <xdr:cNvPr id="1001" name="テキスト ボックス 1000">
          <a:extLst>
            <a:ext uri="{FF2B5EF4-FFF2-40B4-BE49-F238E27FC236}">
              <a16:creationId xmlns:a16="http://schemas.microsoft.com/office/drawing/2014/main" id="{B2070081-87D5-4590-974F-DF5553FBE05D}"/>
            </a:ext>
          </a:extLst>
        </xdr:cNvPr>
        <xdr:cNvSpPr txBox="1"/>
      </xdr:nvSpPr>
      <xdr:spPr>
        <a:xfrm>
          <a:off x="3948159" y="4417134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9F60986-16FF-4544-9EEC-267412EEE13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43560</xdr:colOff>
      <xdr:row>347</xdr:row>
      <xdr:rowOff>100759</xdr:rowOff>
    </xdr:from>
    <xdr:to>
      <xdr:col>53</xdr:col>
      <xdr:colOff>72138</xdr:colOff>
      <xdr:row>349</xdr:row>
      <xdr:rowOff>121399</xdr:rowOff>
    </xdr:to>
    <xdr:sp macro="" textlink="請求書B明細入力!Y112">
      <xdr:nvSpPr>
        <xdr:cNvPr id="1002" name="テキスト ボックス 1001">
          <a:extLst>
            <a:ext uri="{FF2B5EF4-FFF2-40B4-BE49-F238E27FC236}">
              <a16:creationId xmlns:a16="http://schemas.microsoft.com/office/drawing/2014/main" id="{DDBF0CF0-C02E-4B4D-8429-377492321DFF}"/>
            </a:ext>
          </a:extLst>
        </xdr:cNvPr>
        <xdr:cNvSpPr txBox="1"/>
      </xdr:nvSpPr>
      <xdr:spPr>
        <a:xfrm>
          <a:off x="4615560" y="4416975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7514A0F-7E45-467C-B0DB-C712B97A017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94448</xdr:colOff>
      <xdr:row>347</xdr:row>
      <xdr:rowOff>77043</xdr:rowOff>
    </xdr:from>
    <xdr:to>
      <xdr:col>60</xdr:col>
      <xdr:colOff>69850</xdr:colOff>
      <xdr:row>349</xdr:row>
      <xdr:rowOff>100295</xdr:rowOff>
    </xdr:to>
    <xdr:sp macro="" textlink="請求書B明細入力!AB112">
      <xdr:nvSpPr>
        <xdr:cNvPr id="1003" name="テキスト ボックス 1002">
          <a:extLst>
            <a:ext uri="{FF2B5EF4-FFF2-40B4-BE49-F238E27FC236}">
              <a16:creationId xmlns:a16="http://schemas.microsoft.com/office/drawing/2014/main" id="{DECF696C-CD4F-44CF-86CC-C8866A701B91}"/>
            </a:ext>
          </a:extLst>
        </xdr:cNvPr>
        <xdr:cNvSpPr txBox="1"/>
      </xdr:nvSpPr>
      <xdr:spPr>
        <a:xfrm>
          <a:off x="5479248" y="4414604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185C864-EFC6-439E-B88F-300125E4492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36553</xdr:colOff>
      <xdr:row>347</xdr:row>
      <xdr:rowOff>69850</xdr:rowOff>
    </xdr:from>
    <xdr:to>
      <xdr:col>38</xdr:col>
      <xdr:colOff>79494</xdr:colOff>
      <xdr:row>349</xdr:row>
      <xdr:rowOff>88341</xdr:rowOff>
    </xdr:to>
    <xdr:sp macro="" textlink="請求書B明細入力!T112">
      <xdr:nvSpPr>
        <xdr:cNvPr id="1004" name="税区分21">
          <a:extLst>
            <a:ext uri="{FF2B5EF4-FFF2-40B4-BE49-F238E27FC236}">
              <a16:creationId xmlns:a16="http://schemas.microsoft.com/office/drawing/2014/main" id="{621872D1-9CB0-445D-AEB8-E0AE7EF6F9F9}"/>
            </a:ext>
          </a:extLst>
        </xdr:cNvPr>
        <xdr:cNvSpPr txBox="1"/>
      </xdr:nvSpPr>
      <xdr:spPr>
        <a:xfrm>
          <a:off x="3694153" y="4413885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B6E8C88-2760-4782-A4E9-B177020E68F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29083</xdr:colOff>
      <xdr:row>349</xdr:row>
      <xdr:rowOff>124640</xdr:rowOff>
    </xdr:from>
    <xdr:to>
      <xdr:col>27</xdr:col>
      <xdr:colOff>65167</xdr:colOff>
      <xdr:row>351</xdr:row>
      <xdr:rowOff>124640</xdr:rowOff>
    </xdr:to>
    <xdr:sp macro="" textlink="請求書B明細入力!XAP1048351">
      <xdr:nvSpPr>
        <xdr:cNvPr id="1005" name="テキスト ボックス 1004">
          <a:extLst>
            <a:ext uri="{FF2B5EF4-FFF2-40B4-BE49-F238E27FC236}">
              <a16:creationId xmlns:a16="http://schemas.microsoft.com/office/drawing/2014/main" id="{E2172784-A488-44A4-A603-26627FFA3EF2}"/>
            </a:ext>
          </a:extLst>
        </xdr:cNvPr>
        <xdr:cNvSpPr txBox="1"/>
      </xdr:nvSpPr>
      <xdr:spPr>
        <a:xfrm>
          <a:off x="740283" y="4444764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25400</xdr:colOff>
      <xdr:row>349</xdr:row>
      <xdr:rowOff>125701</xdr:rowOff>
    </xdr:from>
    <xdr:to>
      <xdr:col>4</xdr:col>
      <xdr:colOff>79425</xdr:colOff>
      <xdr:row>352</xdr:row>
      <xdr:rowOff>11883</xdr:rowOff>
    </xdr:to>
    <xdr:sp macro="" textlink="請求書B明細入力!B113">
      <xdr:nvSpPr>
        <xdr:cNvPr id="1006" name="テキスト ボックス 1005">
          <a:extLst>
            <a:ext uri="{FF2B5EF4-FFF2-40B4-BE49-F238E27FC236}">
              <a16:creationId xmlns:a16="http://schemas.microsoft.com/office/drawing/2014/main" id="{52F705C4-6A11-46D4-9DC5-992344326B75}"/>
            </a:ext>
          </a:extLst>
        </xdr:cNvPr>
        <xdr:cNvSpPr txBox="1"/>
      </xdr:nvSpPr>
      <xdr:spPr>
        <a:xfrm>
          <a:off x="228600" y="4444870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C6E57ED-70FB-40BE-B55A-CDC42BB737F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73051</xdr:colOff>
      <xdr:row>349</xdr:row>
      <xdr:rowOff>121494</xdr:rowOff>
    </xdr:from>
    <xdr:to>
      <xdr:col>6</xdr:col>
      <xdr:colOff>98678</xdr:colOff>
      <xdr:row>352</xdr:row>
      <xdr:rowOff>3459</xdr:rowOff>
    </xdr:to>
    <xdr:sp macro="" textlink="請求書B明細入力!C113">
      <xdr:nvSpPr>
        <xdr:cNvPr id="1007" name="テキスト ボックス 1006">
          <a:extLst>
            <a:ext uri="{FF2B5EF4-FFF2-40B4-BE49-F238E27FC236}">
              <a16:creationId xmlns:a16="http://schemas.microsoft.com/office/drawing/2014/main" id="{17CF8032-16F4-4847-A02C-81BF6BECAF27}"/>
            </a:ext>
          </a:extLst>
        </xdr:cNvPr>
        <xdr:cNvSpPr txBox="1"/>
      </xdr:nvSpPr>
      <xdr:spPr>
        <a:xfrm>
          <a:off x="479451" y="4444449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7F10F47-BA16-47A0-B176-66EEFF12E74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28641</xdr:colOff>
      <xdr:row>349</xdr:row>
      <xdr:rowOff>113524</xdr:rowOff>
    </xdr:from>
    <xdr:to>
      <xdr:col>27</xdr:col>
      <xdr:colOff>60422</xdr:colOff>
      <xdr:row>351</xdr:row>
      <xdr:rowOff>122515</xdr:rowOff>
    </xdr:to>
    <xdr:sp macro="" textlink="請求書B明細入力!D113">
      <xdr:nvSpPr>
        <xdr:cNvPr id="1008" name="テキスト ボックス 1007">
          <a:extLst>
            <a:ext uri="{FF2B5EF4-FFF2-40B4-BE49-F238E27FC236}">
              <a16:creationId xmlns:a16="http://schemas.microsoft.com/office/drawing/2014/main" id="{0947B0B8-05E3-4B2D-9B99-6B46940B5954}"/>
            </a:ext>
          </a:extLst>
        </xdr:cNvPr>
        <xdr:cNvSpPr txBox="1"/>
      </xdr:nvSpPr>
      <xdr:spPr>
        <a:xfrm>
          <a:off x="739841" y="4443652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63E202E0-D057-43F1-A913-2853FE8BC70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67385</xdr:colOff>
      <xdr:row>350</xdr:row>
      <xdr:rowOff>13424</xdr:rowOff>
    </xdr:from>
    <xdr:to>
      <xdr:col>33</xdr:col>
      <xdr:colOff>1950</xdr:colOff>
      <xdr:row>351</xdr:row>
      <xdr:rowOff>119344</xdr:rowOff>
    </xdr:to>
    <xdr:sp macro="" textlink="請求書B明細入力!U113">
      <xdr:nvSpPr>
        <xdr:cNvPr id="1009" name="テキスト ボックス 1008">
          <a:extLst>
            <a:ext uri="{FF2B5EF4-FFF2-40B4-BE49-F238E27FC236}">
              <a16:creationId xmlns:a16="http://schemas.microsoft.com/office/drawing/2014/main" id="{ED17D13D-DF01-423B-99AC-3907421C8571}"/>
            </a:ext>
          </a:extLst>
        </xdr:cNvPr>
        <xdr:cNvSpPr txBox="1"/>
      </xdr:nvSpPr>
      <xdr:spPr>
        <a:xfrm>
          <a:off x="2810585" y="4446342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D119972-09F1-43E1-AB33-43C53BB9689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25361</xdr:colOff>
      <xdr:row>349</xdr:row>
      <xdr:rowOff>102440</xdr:rowOff>
    </xdr:from>
    <xdr:to>
      <xdr:col>35</xdr:col>
      <xdr:colOff>68302</xdr:colOff>
      <xdr:row>351</xdr:row>
      <xdr:rowOff>120931</xdr:rowOff>
    </xdr:to>
    <xdr:sp macro="" textlink="請求書B明細入力!S113">
      <xdr:nvSpPr>
        <xdr:cNvPr id="1010" name="テキスト ボックス 1009">
          <a:extLst>
            <a:ext uri="{FF2B5EF4-FFF2-40B4-BE49-F238E27FC236}">
              <a16:creationId xmlns:a16="http://schemas.microsoft.com/office/drawing/2014/main" id="{748ED1C2-0B46-4CD6-AE84-D10944E11A7B}"/>
            </a:ext>
          </a:extLst>
        </xdr:cNvPr>
        <xdr:cNvSpPr txBox="1"/>
      </xdr:nvSpPr>
      <xdr:spPr>
        <a:xfrm>
          <a:off x="3378161" y="4442544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E779D88-C3FA-4D77-B05C-B321C88C6E4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87359</xdr:colOff>
      <xdr:row>350</xdr:row>
      <xdr:rowOff>7096</xdr:rowOff>
    </xdr:from>
    <xdr:to>
      <xdr:col>45</xdr:col>
      <xdr:colOff>4861</xdr:colOff>
      <xdr:row>352</xdr:row>
      <xdr:rowOff>16622</xdr:rowOff>
    </xdr:to>
    <xdr:sp macro="" textlink="請求書B明細入力!W113">
      <xdr:nvSpPr>
        <xdr:cNvPr id="1011" name="テキスト ボックス 1010">
          <a:extLst>
            <a:ext uri="{FF2B5EF4-FFF2-40B4-BE49-F238E27FC236}">
              <a16:creationId xmlns:a16="http://schemas.microsoft.com/office/drawing/2014/main" id="{9D1F4492-28D9-499D-9C8B-31B22009B11C}"/>
            </a:ext>
          </a:extLst>
        </xdr:cNvPr>
        <xdr:cNvSpPr txBox="1"/>
      </xdr:nvSpPr>
      <xdr:spPr>
        <a:xfrm>
          <a:off x="3948159" y="4445709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185C002-86F6-4EE2-BE37-0BB479F4E93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43560</xdr:colOff>
      <xdr:row>350</xdr:row>
      <xdr:rowOff>5509</xdr:rowOff>
    </xdr:from>
    <xdr:to>
      <xdr:col>53</xdr:col>
      <xdr:colOff>72138</xdr:colOff>
      <xdr:row>352</xdr:row>
      <xdr:rowOff>26149</xdr:rowOff>
    </xdr:to>
    <xdr:sp macro="" textlink="請求書B明細入力!Y113">
      <xdr:nvSpPr>
        <xdr:cNvPr id="1012" name="テキスト ボックス 1011">
          <a:extLst>
            <a:ext uri="{FF2B5EF4-FFF2-40B4-BE49-F238E27FC236}">
              <a16:creationId xmlns:a16="http://schemas.microsoft.com/office/drawing/2014/main" id="{E4236AD3-C255-4DE9-B3CA-2F3845983F75}"/>
            </a:ext>
          </a:extLst>
        </xdr:cNvPr>
        <xdr:cNvSpPr txBox="1"/>
      </xdr:nvSpPr>
      <xdr:spPr>
        <a:xfrm>
          <a:off x="4615560" y="4445550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B053788-8725-448F-8A82-383EF808F67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94448</xdr:colOff>
      <xdr:row>349</xdr:row>
      <xdr:rowOff>108793</xdr:rowOff>
    </xdr:from>
    <xdr:to>
      <xdr:col>60</xdr:col>
      <xdr:colOff>69850</xdr:colOff>
      <xdr:row>352</xdr:row>
      <xdr:rowOff>5045</xdr:rowOff>
    </xdr:to>
    <xdr:sp macro="" textlink="請求書B明細入力!AB113">
      <xdr:nvSpPr>
        <xdr:cNvPr id="1013" name="テキスト ボックス 1012">
          <a:extLst>
            <a:ext uri="{FF2B5EF4-FFF2-40B4-BE49-F238E27FC236}">
              <a16:creationId xmlns:a16="http://schemas.microsoft.com/office/drawing/2014/main" id="{3A3741DA-2A29-4C81-BA58-BCFD6BB2CCF9}"/>
            </a:ext>
          </a:extLst>
        </xdr:cNvPr>
        <xdr:cNvSpPr txBox="1"/>
      </xdr:nvSpPr>
      <xdr:spPr>
        <a:xfrm>
          <a:off x="5479248" y="4443179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E9B8765-4A0F-4C08-A897-9A0BFABA1AD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36553</xdr:colOff>
      <xdr:row>349</xdr:row>
      <xdr:rowOff>101600</xdr:rowOff>
    </xdr:from>
    <xdr:to>
      <xdr:col>38</xdr:col>
      <xdr:colOff>79494</xdr:colOff>
      <xdr:row>351</xdr:row>
      <xdr:rowOff>120091</xdr:rowOff>
    </xdr:to>
    <xdr:sp macro="" textlink="請求書B明細入力!T113">
      <xdr:nvSpPr>
        <xdr:cNvPr id="1014" name="税区分21">
          <a:extLst>
            <a:ext uri="{FF2B5EF4-FFF2-40B4-BE49-F238E27FC236}">
              <a16:creationId xmlns:a16="http://schemas.microsoft.com/office/drawing/2014/main" id="{788F238A-5709-441A-9CC5-5E2F5148E32C}"/>
            </a:ext>
          </a:extLst>
        </xdr:cNvPr>
        <xdr:cNvSpPr txBox="1"/>
      </xdr:nvSpPr>
      <xdr:spPr>
        <a:xfrm>
          <a:off x="3694153" y="4442460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B85C0D6-12A0-4156-9D99-C8C3AC9E561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22733</xdr:colOff>
      <xdr:row>352</xdr:row>
      <xdr:rowOff>16690</xdr:rowOff>
    </xdr:from>
    <xdr:to>
      <xdr:col>27</xdr:col>
      <xdr:colOff>58817</xdr:colOff>
      <xdr:row>354</xdr:row>
      <xdr:rowOff>16690</xdr:rowOff>
    </xdr:to>
    <xdr:sp macro="" textlink="請求書B明細入力!XAP1048351">
      <xdr:nvSpPr>
        <xdr:cNvPr id="1015" name="テキスト ボックス 1014">
          <a:extLst>
            <a:ext uri="{FF2B5EF4-FFF2-40B4-BE49-F238E27FC236}">
              <a16:creationId xmlns:a16="http://schemas.microsoft.com/office/drawing/2014/main" id="{8CFEB992-3943-437E-93D2-8EEE2804A425}"/>
            </a:ext>
          </a:extLst>
        </xdr:cNvPr>
        <xdr:cNvSpPr txBox="1"/>
      </xdr:nvSpPr>
      <xdr:spPr>
        <a:xfrm>
          <a:off x="733933" y="4472069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19050</xdr:colOff>
      <xdr:row>352</xdr:row>
      <xdr:rowOff>17751</xdr:rowOff>
    </xdr:from>
    <xdr:to>
      <xdr:col>4</xdr:col>
      <xdr:colOff>73075</xdr:colOff>
      <xdr:row>354</xdr:row>
      <xdr:rowOff>30933</xdr:rowOff>
    </xdr:to>
    <xdr:sp macro="" textlink="請求書B明細入力!B114">
      <xdr:nvSpPr>
        <xdr:cNvPr id="1016" name="テキスト ボックス 1015">
          <a:extLst>
            <a:ext uri="{FF2B5EF4-FFF2-40B4-BE49-F238E27FC236}">
              <a16:creationId xmlns:a16="http://schemas.microsoft.com/office/drawing/2014/main" id="{7A95CC9A-4DCA-421C-9817-A0570BD7DB46}"/>
            </a:ext>
          </a:extLst>
        </xdr:cNvPr>
        <xdr:cNvSpPr txBox="1"/>
      </xdr:nvSpPr>
      <xdr:spPr>
        <a:xfrm>
          <a:off x="222250" y="4472175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5341E6E-BD0A-4C0B-9B22-A9B8824805B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66701</xdr:colOff>
      <xdr:row>352</xdr:row>
      <xdr:rowOff>13544</xdr:rowOff>
    </xdr:from>
    <xdr:to>
      <xdr:col>6</xdr:col>
      <xdr:colOff>92328</xdr:colOff>
      <xdr:row>354</xdr:row>
      <xdr:rowOff>22509</xdr:rowOff>
    </xdr:to>
    <xdr:sp macro="" textlink="請求書B明細入力!C114">
      <xdr:nvSpPr>
        <xdr:cNvPr id="1017" name="テキスト ボックス 1016">
          <a:extLst>
            <a:ext uri="{FF2B5EF4-FFF2-40B4-BE49-F238E27FC236}">
              <a16:creationId xmlns:a16="http://schemas.microsoft.com/office/drawing/2014/main" id="{0A47CF3B-B787-48AC-A941-ADAB0F48461C}"/>
            </a:ext>
          </a:extLst>
        </xdr:cNvPr>
        <xdr:cNvSpPr txBox="1"/>
      </xdr:nvSpPr>
      <xdr:spPr>
        <a:xfrm>
          <a:off x="473101" y="4471754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6733DD3-5A02-4B33-BC47-503D6A014FD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22291</xdr:colOff>
      <xdr:row>352</xdr:row>
      <xdr:rowOff>5574</xdr:rowOff>
    </xdr:from>
    <xdr:to>
      <xdr:col>27</xdr:col>
      <xdr:colOff>54072</xdr:colOff>
      <xdr:row>354</xdr:row>
      <xdr:rowOff>14565</xdr:rowOff>
    </xdr:to>
    <xdr:sp macro="" textlink="請求書B明細入力!D114">
      <xdr:nvSpPr>
        <xdr:cNvPr id="1018" name="テキスト ボックス 1017">
          <a:extLst>
            <a:ext uri="{FF2B5EF4-FFF2-40B4-BE49-F238E27FC236}">
              <a16:creationId xmlns:a16="http://schemas.microsoft.com/office/drawing/2014/main" id="{C6E81752-7707-4282-8C34-85A2F5730B86}"/>
            </a:ext>
          </a:extLst>
        </xdr:cNvPr>
        <xdr:cNvSpPr txBox="1"/>
      </xdr:nvSpPr>
      <xdr:spPr>
        <a:xfrm>
          <a:off x="733491" y="4470957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1577F5C2-8E8E-41BA-9CED-F6C1A0149F4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61035</xdr:colOff>
      <xdr:row>352</xdr:row>
      <xdr:rowOff>32474</xdr:rowOff>
    </xdr:from>
    <xdr:to>
      <xdr:col>32</xdr:col>
      <xdr:colOff>97200</xdr:colOff>
      <xdr:row>354</xdr:row>
      <xdr:rowOff>11394</xdr:rowOff>
    </xdr:to>
    <xdr:sp macro="" textlink="請求書B明細入力!U114">
      <xdr:nvSpPr>
        <xdr:cNvPr id="1019" name="テキスト ボックス 1018">
          <a:extLst>
            <a:ext uri="{FF2B5EF4-FFF2-40B4-BE49-F238E27FC236}">
              <a16:creationId xmlns:a16="http://schemas.microsoft.com/office/drawing/2014/main" id="{E30679B5-955C-4FC0-8530-FC383E2296F3}"/>
            </a:ext>
          </a:extLst>
        </xdr:cNvPr>
        <xdr:cNvSpPr txBox="1"/>
      </xdr:nvSpPr>
      <xdr:spPr>
        <a:xfrm>
          <a:off x="2804235" y="4473647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DDA0119-9E53-4DBF-AC01-46192E92EB9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19011</xdr:colOff>
      <xdr:row>351</xdr:row>
      <xdr:rowOff>121490</xdr:rowOff>
    </xdr:from>
    <xdr:to>
      <xdr:col>35</xdr:col>
      <xdr:colOff>61952</xdr:colOff>
      <xdr:row>354</xdr:row>
      <xdr:rowOff>12981</xdr:rowOff>
    </xdr:to>
    <xdr:sp macro="" textlink="請求書B明細入力!S114">
      <xdr:nvSpPr>
        <xdr:cNvPr id="1020" name="テキスト ボックス 1019">
          <a:extLst>
            <a:ext uri="{FF2B5EF4-FFF2-40B4-BE49-F238E27FC236}">
              <a16:creationId xmlns:a16="http://schemas.microsoft.com/office/drawing/2014/main" id="{5EE90C61-B9B0-4016-AF40-457D9ACA295E}"/>
            </a:ext>
          </a:extLst>
        </xdr:cNvPr>
        <xdr:cNvSpPr txBox="1"/>
      </xdr:nvSpPr>
      <xdr:spPr>
        <a:xfrm>
          <a:off x="3371811" y="4469849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5083521-9260-4181-AD2A-F51B5A295B6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81009</xdr:colOff>
      <xdr:row>352</xdr:row>
      <xdr:rowOff>26146</xdr:rowOff>
    </xdr:from>
    <xdr:to>
      <xdr:col>44</xdr:col>
      <xdr:colOff>100111</xdr:colOff>
      <xdr:row>354</xdr:row>
      <xdr:rowOff>35672</xdr:rowOff>
    </xdr:to>
    <xdr:sp macro="" textlink="請求書B明細入力!W114">
      <xdr:nvSpPr>
        <xdr:cNvPr id="1021" name="テキスト ボックス 1020">
          <a:extLst>
            <a:ext uri="{FF2B5EF4-FFF2-40B4-BE49-F238E27FC236}">
              <a16:creationId xmlns:a16="http://schemas.microsoft.com/office/drawing/2014/main" id="{CC314341-6E7B-4E85-B6FB-E37ADDC68182}"/>
            </a:ext>
          </a:extLst>
        </xdr:cNvPr>
        <xdr:cNvSpPr txBox="1"/>
      </xdr:nvSpPr>
      <xdr:spPr>
        <a:xfrm>
          <a:off x="3941809" y="4473014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F9AF151-CF28-47F9-A901-90C51C9F5E5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37210</xdr:colOff>
      <xdr:row>352</xdr:row>
      <xdr:rowOff>24559</xdr:rowOff>
    </xdr:from>
    <xdr:to>
      <xdr:col>53</xdr:col>
      <xdr:colOff>65788</xdr:colOff>
      <xdr:row>354</xdr:row>
      <xdr:rowOff>45199</xdr:rowOff>
    </xdr:to>
    <xdr:sp macro="" textlink="請求書B明細入力!Y114">
      <xdr:nvSpPr>
        <xdr:cNvPr id="1022" name="テキスト ボックス 1021">
          <a:extLst>
            <a:ext uri="{FF2B5EF4-FFF2-40B4-BE49-F238E27FC236}">
              <a16:creationId xmlns:a16="http://schemas.microsoft.com/office/drawing/2014/main" id="{F1FA467B-CDB3-43DF-95EB-2E7549C19482}"/>
            </a:ext>
          </a:extLst>
        </xdr:cNvPr>
        <xdr:cNvSpPr txBox="1"/>
      </xdr:nvSpPr>
      <xdr:spPr>
        <a:xfrm>
          <a:off x="4609210" y="4472855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73F2818-1077-4216-B71E-5E54E3E05CC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88098</xdr:colOff>
      <xdr:row>352</xdr:row>
      <xdr:rowOff>843</xdr:rowOff>
    </xdr:from>
    <xdr:to>
      <xdr:col>60</xdr:col>
      <xdr:colOff>63500</xdr:colOff>
      <xdr:row>354</xdr:row>
      <xdr:rowOff>24095</xdr:rowOff>
    </xdr:to>
    <xdr:sp macro="" textlink="請求書B明細入力!AB114">
      <xdr:nvSpPr>
        <xdr:cNvPr id="1023" name="テキスト ボックス 1022">
          <a:extLst>
            <a:ext uri="{FF2B5EF4-FFF2-40B4-BE49-F238E27FC236}">
              <a16:creationId xmlns:a16="http://schemas.microsoft.com/office/drawing/2014/main" id="{46C06929-9A97-424C-B89D-9CD60F67DB2C}"/>
            </a:ext>
          </a:extLst>
        </xdr:cNvPr>
        <xdr:cNvSpPr txBox="1"/>
      </xdr:nvSpPr>
      <xdr:spPr>
        <a:xfrm>
          <a:off x="5472898" y="4470484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647EC0D-1784-45BA-9DF2-F6C491C45E9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30203</xdr:colOff>
      <xdr:row>351</xdr:row>
      <xdr:rowOff>120650</xdr:rowOff>
    </xdr:from>
    <xdr:to>
      <xdr:col>38</xdr:col>
      <xdr:colOff>73144</xdr:colOff>
      <xdr:row>354</xdr:row>
      <xdr:rowOff>12141</xdr:rowOff>
    </xdr:to>
    <xdr:sp macro="" textlink="請求書B明細入力!T114">
      <xdr:nvSpPr>
        <xdr:cNvPr id="1024" name="税区分21">
          <a:extLst>
            <a:ext uri="{FF2B5EF4-FFF2-40B4-BE49-F238E27FC236}">
              <a16:creationId xmlns:a16="http://schemas.microsoft.com/office/drawing/2014/main" id="{8DE9A6F4-45B2-4D86-970E-C2844745C99B}"/>
            </a:ext>
          </a:extLst>
        </xdr:cNvPr>
        <xdr:cNvSpPr txBox="1"/>
      </xdr:nvSpPr>
      <xdr:spPr>
        <a:xfrm>
          <a:off x="3687803" y="4469765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8A0437A-405D-4966-8736-0FD0611B4F2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10033</xdr:colOff>
      <xdr:row>354</xdr:row>
      <xdr:rowOff>35740</xdr:rowOff>
    </xdr:from>
    <xdr:to>
      <xdr:col>27</xdr:col>
      <xdr:colOff>46117</xdr:colOff>
      <xdr:row>356</xdr:row>
      <xdr:rowOff>35740</xdr:rowOff>
    </xdr:to>
    <xdr:sp macro="" textlink="請求書B明細入力!XAP1048351">
      <xdr:nvSpPr>
        <xdr:cNvPr id="1025" name="テキスト ボックス 1024">
          <a:extLst>
            <a:ext uri="{FF2B5EF4-FFF2-40B4-BE49-F238E27FC236}">
              <a16:creationId xmlns:a16="http://schemas.microsoft.com/office/drawing/2014/main" id="{7B53AAC3-F8D4-40FD-9AE9-EB2AA5CC562E}"/>
            </a:ext>
          </a:extLst>
        </xdr:cNvPr>
        <xdr:cNvSpPr txBox="1"/>
      </xdr:nvSpPr>
      <xdr:spPr>
        <a:xfrm>
          <a:off x="721233" y="4499374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6350</xdr:colOff>
      <xdr:row>354</xdr:row>
      <xdr:rowOff>36801</xdr:rowOff>
    </xdr:from>
    <xdr:to>
      <xdr:col>4</xdr:col>
      <xdr:colOff>60375</xdr:colOff>
      <xdr:row>356</xdr:row>
      <xdr:rowOff>49983</xdr:rowOff>
    </xdr:to>
    <xdr:sp macro="" textlink="請求書B明細入力!B115">
      <xdr:nvSpPr>
        <xdr:cNvPr id="1026" name="テキスト ボックス 1025">
          <a:extLst>
            <a:ext uri="{FF2B5EF4-FFF2-40B4-BE49-F238E27FC236}">
              <a16:creationId xmlns:a16="http://schemas.microsoft.com/office/drawing/2014/main" id="{6067C228-548B-45C5-A799-0C5A98E887ED}"/>
            </a:ext>
          </a:extLst>
        </xdr:cNvPr>
        <xdr:cNvSpPr txBox="1"/>
      </xdr:nvSpPr>
      <xdr:spPr>
        <a:xfrm>
          <a:off x="209550" y="4499480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4877397-EFF6-44DA-9A5B-1F3FD14A3CE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54001</xdr:colOff>
      <xdr:row>354</xdr:row>
      <xdr:rowOff>32594</xdr:rowOff>
    </xdr:from>
    <xdr:to>
      <xdr:col>6</xdr:col>
      <xdr:colOff>79628</xdr:colOff>
      <xdr:row>356</xdr:row>
      <xdr:rowOff>41559</xdr:rowOff>
    </xdr:to>
    <xdr:sp macro="" textlink="請求書B明細入力!C115">
      <xdr:nvSpPr>
        <xdr:cNvPr id="1027" name="テキスト ボックス 1026">
          <a:extLst>
            <a:ext uri="{FF2B5EF4-FFF2-40B4-BE49-F238E27FC236}">
              <a16:creationId xmlns:a16="http://schemas.microsoft.com/office/drawing/2014/main" id="{F16E2E57-358C-407E-A29A-5E4BB9C5D211}"/>
            </a:ext>
          </a:extLst>
        </xdr:cNvPr>
        <xdr:cNvSpPr txBox="1"/>
      </xdr:nvSpPr>
      <xdr:spPr>
        <a:xfrm>
          <a:off x="460401" y="4499059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267CEF8-E998-4460-884A-124986E0319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9591</xdr:colOff>
      <xdr:row>354</xdr:row>
      <xdr:rowOff>24624</xdr:rowOff>
    </xdr:from>
    <xdr:to>
      <xdr:col>27</xdr:col>
      <xdr:colOff>41372</xdr:colOff>
      <xdr:row>356</xdr:row>
      <xdr:rowOff>33615</xdr:rowOff>
    </xdr:to>
    <xdr:sp macro="" textlink="請求書B明細入力!D115">
      <xdr:nvSpPr>
        <xdr:cNvPr id="1028" name="テキスト ボックス 1027">
          <a:extLst>
            <a:ext uri="{FF2B5EF4-FFF2-40B4-BE49-F238E27FC236}">
              <a16:creationId xmlns:a16="http://schemas.microsoft.com/office/drawing/2014/main" id="{42B67B5B-2D6D-47FA-B3C7-E34977349791}"/>
            </a:ext>
          </a:extLst>
        </xdr:cNvPr>
        <xdr:cNvSpPr txBox="1"/>
      </xdr:nvSpPr>
      <xdr:spPr>
        <a:xfrm>
          <a:off x="720791" y="4498262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59290B47-3674-4379-B252-0471967BB7E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48335</xdr:colOff>
      <xdr:row>354</xdr:row>
      <xdr:rowOff>51524</xdr:rowOff>
    </xdr:from>
    <xdr:to>
      <xdr:col>32</xdr:col>
      <xdr:colOff>84500</xdr:colOff>
      <xdr:row>356</xdr:row>
      <xdr:rowOff>30444</xdr:rowOff>
    </xdr:to>
    <xdr:sp macro="" textlink="請求書B明細入力!U115">
      <xdr:nvSpPr>
        <xdr:cNvPr id="1029" name="テキスト ボックス 1028">
          <a:extLst>
            <a:ext uri="{FF2B5EF4-FFF2-40B4-BE49-F238E27FC236}">
              <a16:creationId xmlns:a16="http://schemas.microsoft.com/office/drawing/2014/main" id="{9733F0EB-3888-429F-A443-DDAEB56948C9}"/>
            </a:ext>
          </a:extLst>
        </xdr:cNvPr>
        <xdr:cNvSpPr txBox="1"/>
      </xdr:nvSpPr>
      <xdr:spPr>
        <a:xfrm>
          <a:off x="2791535" y="4500952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8296260-5E59-43C2-899E-2B1C372F6BE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6311</xdr:colOff>
      <xdr:row>354</xdr:row>
      <xdr:rowOff>13540</xdr:rowOff>
    </xdr:from>
    <xdr:to>
      <xdr:col>35</xdr:col>
      <xdr:colOff>49252</xdr:colOff>
      <xdr:row>356</xdr:row>
      <xdr:rowOff>32031</xdr:rowOff>
    </xdr:to>
    <xdr:sp macro="" textlink="請求書B明細入力!S115">
      <xdr:nvSpPr>
        <xdr:cNvPr id="1030" name="テキスト ボックス 1029">
          <a:extLst>
            <a:ext uri="{FF2B5EF4-FFF2-40B4-BE49-F238E27FC236}">
              <a16:creationId xmlns:a16="http://schemas.microsoft.com/office/drawing/2014/main" id="{907E69F8-9184-4ED5-9768-7726131EAB90}"/>
            </a:ext>
          </a:extLst>
        </xdr:cNvPr>
        <xdr:cNvSpPr txBox="1"/>
      </xdr:nvSpPr>
      <xdr:spPr>
        <a:xfrm>
          <a:off x="3359111" y="4497154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C49BFD5-CBD6-4E6B-9B0C-B0288A018C6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68309</xdr:colOff>
      <xdr:row>354</xdr:row>
      <xdr:rowOff>45196</xdr:rowOff>
    </xdr:from>
    <xdr:to>
      <xdr:col>44</xdr:col>
      <xdr:colOff>87411</xdr:colOff>
      <xdr:row>356</xdr:row>
      <xdr:rowOff>54722</xdr:rowOff>
    </xdr:to>
    <xdr:sp macro="" textlink="請求書B明細入力!W115">
      <xdr:nvSpPr>
        <xdr:cNvPr id="1031" name="テキスト ボックス 1030">
          <a:extLst>
            <a:ext uri="{FF2B5EF4-FFF2-40B4-BE49-F238E27FC236}">
              <a16:creationId xmlns:a16="http://schemas.microsoft.com/office/drawing/2014/main" id="{28DC9E40-FDFD-4622-A954-1D5E166B51E6}"/>
            </a:ext>
          </a:extLst>
        </xdr:cNvPr>
        <xdr:cNvSpPr txBox="1"/>
      </xdr:nvSpPr>
      <xdr:spPr>
        <a:xfrm>
          <a:off x="3929109" y="4500319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CDAC4AA-7CB7-4778-B8B7-56D431EAA0C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24510</xdr:colOff>
      <xdr:row>354</xdr:row>
      <xdr:rowOff>43609</xdr:rowOff>
    </xdr:from>
    <xdr:to>
      <xdr:col>53</xdr:col>
      <xdr:colOff>53088</xdr:colOff>
      <xdr:row>356</xdr:row>
      <xdr:rowOff>64249</xdr:rowOff>
    </xdr:to>
    <xdr:sp macro="" textlink="請求書B明細入力!Y115">
      <xdr:nvSpPr>
        <xdr:cNvPr id="1032" name="テキスト ボックス 1031">
          <a:extLst>
            <a:ext uri="{FF2B5EF4-FFF2-40B4-BE49-F238E27FC236}">
              <a16:creationId xmlns:a16="http://schemas.microsoft.com/office/drawing/2014/main" id="{DEA23786-E5E2-471C-ABAC-37772EE99E81}"/>
            </a:ext>
          </a:extLst>
        </xdr:cNvPr>
        <xdr:cNvSpPr txBox="1"/>
      </xdr:nvSpPr>
      <xdr:spPr>
        <a:xfrm>
          <a:off x="4596510" y="4500160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1DAC994-24A7-490F-AC86-DC8E7B3BCEC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75398</xdr:colOff>
      <xdr:row>354</xdr:row>
      <xdr:rowOff>19893</xdr:rowOff>
    </xdr:from>
    <xdr:to>
      <xdr:col>60</xdr:col>
      <xdr:colOff>50800</xdr:colOff>
      <xdr:row>356</xdr:row>
      <xdr:rowOff>43145</xdr:rowOff>
    </xdr:to>
    <xdr:sp macro="" textlink="請求書B明細入力!AB115">
      <xdr:nvSpPr>
        <xdr:cNvPr id="1033" name="テキスト ボックス 1032">
          <a:extLst>
            <a:ext uri="{FF2B5EF4-FFF2-40B4-BE49-F238E27FC236}">
              <a16:creationId xmlns:a16="http://schemas.microsoft.com/office/drawing/2014/main" id="{AC8573FE-2621-4A97-9CEB-08CD4BF47EE8}"/>
            </a:ext>
          </a:extLst>
        </xdr:cNvPr>
        <xdr:cNvSpPr txBox="1"/>
      </xdr:nvSpPr>
      <xdr:spPr>
        <a:xfrm>
          <a:off x="5460198" y="4497789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C6F7CD0-7938-47E4-90E1-0F4413143EC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17503</xdr:colOff>
      <xdr:row>354</xdr:row>
      <xdr:rowOff>12700</xdr:rowOff>
    </xdr:from>
    <xdr:to>
      <xdr:col>38</xdr:col>
      <xdr:colOff>60444</xdr:colOff>
      <xdr:row>356</xdr:row>
      <xdr:rowOff>31191</xdr:rowOff>
    </xdr:to>
    <xdr:sp macro="" textlink="請求書B明細入力!T115">
      <xdr:nvSpPr>
        <xdr:cNvPr id="1034" name="税区分21">
          <a:extLst>
            <a:ext uri="{FF2B5EF4-FFF2-40B4-BE49-F238E27FC236}">
              <a16:creationId xmlns:a16="http://schemas.microsoft.com/office/drawing/2014/main" id="{D0D0BFEE-52FE-42A0-A81E-CF43BE3AF25C}"/>
            </a:ext>
          </a:extLst>
        </xdr:cNvPr>
        <xdr:cNvSpPr txBox="1"/>
      </xdr:nvSpPr>
      <xdr:spPr>
        <a:xfrm>
          <a:off x="3675103" y="4497070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E846C19-A49B-4176-882C-7C7A5AF9B7D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29083</xdr:colOff>
      <xdr:row>356</xdr:row>
      <xdr:rowOff>54790</xdr:rowOff>
    </xdr:from>
    <xdr:to>
      <xdr:col>27</xdr:col>
      <xdr:colOff>65167</xdr:colOff>
      <xdr:row>358</xdr:row>
      <xdr:rowOff>54790</xdr:rowOff>
    </xdr:to>
    <xdr:sp macro="" textlink="請求書B明細入力!XAP1048351">
      <xdr:nvSpPr>
        <xdr:cNvPr id="1035" name="テキスト ボックス 1034">
          <a:extLst>
            <a:ext uri="{FF2B5EF4-FFF2-40B4-BE49-F238E27FC236}">
              <a16:creationId xmlns:a16="http://schemas.microsoft.com/office/drawing/2014/main" id="{751A4EDC-2C62-4977-A1C5-DF1EE76C62F4}"/>
            </a:ext>
          </a:extLst>
        </xdr:cNvPr>
        <xdr:cNvSpPr txBox="1"/>
      </xdr:nvSpPr>
      <xdr:spPr>
        <a:xfrm>
          <a:off x="740283" y="4526679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25400</xdr:colOff>
      <xdr:row>356</xdr:row>
      <xdr:rowOff>55851</xdr:rowOff>
    </xdr:from>
    <xdr:to>
      <xdr:col>4</xdr:col>
      <xdr:colOff>79425</xdr:colOff>
      <xdr:row>358</xdr:row>
      <xdr:rowOff>69033</xdr:rowOff>
    </xdr:to>
    <xdr:sp macro="" textlink="請求書B明細入力!B116">
      <xdr:nvSpPr>
        <xdr:cNvPr id="1036" name="テキスト ボックス 1035">
          <a:extLst>
            <a:ext uri="{FF2B5EF4-FFF2-40B4-BE49-F238E27FC236}">
              <a16:creationId xmlns:a16="http://schemas.microsoft.com/office/drawing/2014/main" id="{FF23A15D-F5C7-4F24-B733-D7F92B187AE1}"/>
            </a:ext>
          </a:extLst>
        </xdr:cNvPr>
        <xdr:cNvSpPr txBox="1"/>
      </xdr:nvSpPr>
      <xdr:spPr>
        <a:xfrm>
          <a:off x="228600" y="4526785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E2AE8B7-75AB-4F08-990C-C19AA9C584A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73051</xdr:colOff>
      <xdr:row>356</xdr:row>
      <xdr:rowOff>51644</xdr:rowOff>
    </xdr:from>
    <xdr:to>
      <xdr:col>6</xdr:col>
      <xdr:colOff>98678</xdr:colOff>
      <xdr:row>358</xdr:row>
      <xdr:rowOff>60609</xdr:rowOff>
    </xdr:to>
    <xdr:sp macro="" textlink="請求書B明細入力!C116">
      <xdr:nvSpPr>
        <xdr:cNvPr id="1037" name="テキスト ボックス 1036">
          <a:extLst>
            <a:ext uri="{FF2B5EF4-FFF2-40B4-BE49-F238E27FC236}">
              <a16:creationId xmlns:a16="http://schemas.microsoft.com/office/drawing/2014/main" id="{EDBFE569-A227-40A5-BBD0-85971F4DC1FC}"/>
            </a:ext>
          </a:extLst>
        </xdr:cNvPr>
        <xdr:cNvSpPr txBox="1"/>
      </xdr:nvSpPr>
      <xdr:spPr>
        <a:xfrm>
          <a:off x="479451" y="4526364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8FF8630-037B-4FBE-890B-4FD97857BA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28641</xdr:colOff>
      <xdr:row>356</xdr:row>
      <xdr:rowOff>43674</xdr:rowOff>
    </xdr:from>
    <xdr:to>
      <xdr:col>27</xdr:col>
      <xdr:colOff>60422</xdr:colOff>
      <xdr:row>358</xdr:row>
      <xdr:rowOff>52665</xdr:rowOff>
    </xdr:to>
    <xdr:sp macro="" textlink="請求書B明細入力!D116">
      <xdr:nvSpPr>
        <xdr:cNvPr id="1038" name="テキスト ボックス 1037">
          <a:extLst>
            <a:ext uri="{FF2B5EF4-FFF2-40B4-BE49-F238E27FC236}">
              <a16:creationId xmlns:a16="http://schemas.microsoft.com/office/drawing/2014/main" id="{8D4D2B7C-665A-4AB6-8269-1EF0EFF88599}"/>
            </a:ext>
          </a:extLst>
        </xdr:cNvPr>
        <xdr:cNvSpPr txBox="1"/>
      </xdr:nvSpPr>
      <xdr:spPr>
        <a:xfrm>
          <a:off x="739841" y="4525567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EE9C5BB-5E2B-476F-81B0-EE3D6DA50DA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67385</xdr:colOff>
      <xdr:row>356</xdr:row>
      <xdr:rowOff>70574</xdr:rowOff>
    </xdr:from>
    <xdr:to>
      <xdr:col>33</xdr:col>
      <xdr:colOff>1950</xdr:colOff>
      <xdr:row>358</xdr:row>
      <xdr:rowOff>49494</xdr:rowOff>
    </xdr:to>
    <xdr:sp macro="" textlink="請求書B明細入力!U116">
      <xdr:nvSpPr>
        <xdr:cNvPr id="1039" name="テキスト ボックス 1038">
          <a:extLst>
            <a:ext uri="{FF2B5EF4-FFF2-40B4-BE49-F238E27FC236}">
              <a16:creationId xmlns:a16="http://schemas.microsoft.com/office/drawing/2014/main" id="{5992C781-6CD5-4F2D-96EA-CC903C12552E}"/>
            </a:ext>
          </a:extLst>
        </xdr:cNvPr>
        <xdr:cNvSpPr txBox="1"/>
      </xdr:nvSpPr>
      <xdr:spPr>
        <a:xfrm>
          <a:off x="2810585" y="4528257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8BC3299-7B77-43E7-A2AC-8AB2F6142B0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25361</xdr:colOff>
      <xdr:row>356</xdr:row>
      <xdr:rowOff>32590</xdr:rowOff>
    </xdr:from>
    <xdr:to>
      <xdr:col>35</xdr:col>
      <xdr:colOff>68302</xdr:colOff>
      <xdr:row>358</xdr:row>
      <xdr:rowOff>51081</xdr:rowOff>
    </xdr:to>
    <xdr:sp macro="" textlink="請求書B明細入力!S116">
      <xdr:nvSpPr>
        <xdr:cNvPr id="1040" name="テキスト ボックス 1039">
          <a:extLst>
            <a:ext uri="{FF2B5EF4-FFF2-40B4-BE49-F238E27FC236}">
              <a16:creationId xmlns:a16="http://schemas.microsoft.com/office/drawing/2014/main" id="{C86720CE-774E-4AD2-81E7-C13B7B62CD66}"/>
            </a:ext>
          </a:extLst>
        </xdr:cNvPr>
        <xdr:cNvSpPr txBox="1"/>
      </xdr:nvSpPr>
      <xdr:spPr>
        <a:xfrm>
          <a:off x="3378161" y="4524459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03703D6-3D2F-40EB-A44D-12F8C3C00ED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87359</xdr:colOff>
      <xdr:row>356</xdr:row>
      <xdr:rowOff>64246</xdr:rowOff>
    </xdr:from>
    <xdr:to>
      <xdr:col>45</xdr:col>
      <xdr:colOff>4861</xdr:colOff>
      <xdr:row>358</xdr:row>
      <xdr:rowOff>73772</xdr:rowOff>
    </xdr:to>
    <xdr:sp macro="" textlink="請求書B明細入力!W116">
      <xdr:nvSpPr>
        <xdr:cNvPr id="1041" name="テキスト ボックス 1040">
          <a:extLst>
            <a:ext uri="{FF2B5EF4-FFF2-40B4-BE49-F238E27FC236}">
              <a16:creationId xmlns:a16="http://schemas.microsoft.com/office/drawing/2014/main" id="{C1EDE7A9-BFF2-4D2C-9271-653A8DD020CA}"/>
            </a:ext>
          </a:extLst>
        </xdr:cNvPr>
        <xdr:cNvSpPr txBox="1"/>
      </xdr:nvSpPr>
      <xdr:spPr>
        <a:xfrm>
          <a:off x="3948159" y="4527624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630EABE-D4B7-4572-9C45-EC0A2B6C57B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43560</xdr:colOff>
      <xdr:row>356</xdr:row>
      <xdr:rowOff>62659</xdr:rowOff>
    </xdr:from>
    <xdr:to>
      <xdr:col>53</xdr:col>
      <xdr:colOff>72138</xdr:colOff>
      <xdr:row>358</xdr:row>
      <xdr:rowOff>83299</xdr:rowOff>
    </xdr:to>
    <xdr:sp macro="" textlink="請求書B明細入力!Y116">
      <xdr:nvSpPr>
        <xdr:cNvPr id="1042" name="テキスト ボックス 1041">
          <a:extLst>
            <a:ext uri="{FF2B5EF4-FFF2-40B4-BE49-F238E27FC236}">
              <a16:creationId xmlns:a16="http://schemas.microsoft.com/office/drawing/2014/main" id="{E7AC18E7-1352-401D-97D2-8DF596136C73}"/>
            </a:ext>
          </a:extLst>
        </xdr:cNvPr>
        <xdr:cNvSpPr txBox="1"/>
      </xdr:nvSpPr>
      <xdr:spPr>
        <a:xfrm>
          <a:off x="4615560" y="4527465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538CAF2-C35E-40ED-8C93-B406C5D95EF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94448</xdr:colOff>
      <xdr:row>356</xdr:row>
      <xdr:rowOff>38943</xdr:rowOff>
    </xdr:from>
    <xdr:to>
      <xdr:col>60</xdr:col>
      <xdr:colOff>69850</xdr:colOff>
      <xdr:row>358</xdr:row>
      <xdr:rowOff>62195</xdr:rowOff>
    </xdr:to>
    <xdr:sp macro="" textlink="請求書B明細入力!AB116">
      <xdr:nvSpPr>
        <xdr:cNvPr id="1043" name="テキスト ボックス 1042">
          <a:extLst>
            <a:ext uri="{FF2B5EF4-FFF2-40B4-BE49-F238E27FC236}">
              <a16:creationId xmlns:a16="http://schemas.microsoft.com/office/drawing/2014/main" id="{3D5608F3-988F-4A10-9F71-B88C9BE2A512}"/>
            </a:ext>
          </a:extLst>
        </xdr:cNvPr>
        <xdr:cNvSpPr txBox="1"/>
      </xdr:nvSpPr>
      <xdr:spPr>
        <a:xfrm>
          <a:off x="5479248" y="4525094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DFDE8D2-2CF2-448A-843B-2087F90FF0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36553</xdr:colOff>
      <xdr:row>356</xdr:row>
      <xdr:rowOff>31750</xdr:rowOff>
    </xdr:from>
    <xdr:to>
      <xdr:col>38</xdr:col>
      <xdr:colOff>79494</xdr:colOff>
      <xdr:row>358</xdr:row>
      <xdr:rowOff>50241</xdr:rowOff>
    </xdr:to>
    <xdr:sp macro="" textlink="請求書B明細入力!T116">
      <xdr:nvSpPr>
        <xdr:cNvPr id="1044" name="税区分21">
          <a:extLst>
            <a:ext uri="{FF2B5EF4-FFF2-40B4-BE49-F238E27FC236}">
              <a16:creationId xmlns:a16="http://schemas.microsoft.com/office/drawing/2014/main" id="{CF5F84D6-DD69-4934-8557-31B5D45B1D3D}"/>
            </a:ext>
          </a:extLst>
        </xdr:cNvPr>
        <xdr:cNvSpPr txBox="1"/>
      </xdr:nvSpPr>
      <xdr:spPr>
        <a:xfrm>
          <a:off x="3694153" y="4524375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D8E2E1A-45FD-4662-ABF2-9A4CC8D0F46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76200</xdr:colOff>
      <xdr:row>406</xdr:row>
      <xdr:rowOff>87845</xdr:rowOff>
    </xdr:from>
    <xdr:to>
      <xdr:col>28</xdr:col>
      <xdr:colOff>6381</xdr:colOff>
      <xdr:row>408</xdr:row>
      <xdr:rowOff>96836</xdr:rowOff>
    </xdr:to>
    <xdr:sp macro="" textlink="請求書B明細入力!XAP1048371">
      <xdr:nvSpPr>
        <xdr:cNvPr id="1045" name="テキスト ボックス 1044">
          <a:extLst>
            <a:ext uri="{FF2B5EF4-FFF2-40B4-BE49-F238E27FC236}">
              <a16:creationId xmlns:a16="http://schemas.microsoft.com/office/drawing/2014/main" id="{2E2FACCD-E92F-479A-A2C1-431425BA4A7E}"/>
            </a:ext>
          </a:extLst>
        </xdr:cNvPr>
        <xdr:cNvSpPr txBox="1"/>
      </xdr:nvSpPr>
      <xdr:spPr>
        <a:xfrm>
          <a:off x="787400" y="51649845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28495</xdr:colOff>
      <xdr:row>406</xdr:row>
      <xdr:rowOff>87872</xdr:rowOff>
    </xdr:from>
    <xdr:to>
      <xdr:col>35</xdr:col>
      <xdr:colOff>71436</xdr:colOff>
      <xdr:row>408</xdr:row>
      <xdr:rowOff>103188</xdr:rowOff>
    </xdr:to>
    <xdr:sp macro="" textlink="請求書B明細入力!XBE1048371">
      <xdr:nvSpPr>
        <xdr:cNvPr id="1046" name="テキスト ボックス 1045">
          <a:extLst>
            <a:ext uri="{FF2B5EF4-FFF2-40B4-BE49-F238E27FC236}">
              <a16:creationId xmlns:a16="http://schemas.microsoft.com/office/drawing/2014/main" id="{642898F2-BA62-439B-B3DC-5F1960D2751C}"/>
            </a:ext>
          </a:extLst>
        </xdr:cNvPr>
        <xdr:cNvSpPr txBox="1"/>
      </xdr:nvSpPr>
      <xdr:spPr>
        <a:xfrm>
          <a:off x="3381295" y="51649872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65730</xdr:colOff>
      <xdr:row>406</xdr:row>
      <xdr:rowOff>90954</xdr:rowOff>
    </xdr:from>
    <xdr:to>
      <xdr:col>53</xdr:col>
      <xdr:colOff>94308</xdr:colOff>
      <xdr:row>408</xdr:row>
      <xdr:rowOff>108419</xdr:rowOff>
    </xdr:to>
    <xdr:sp macro="" textlink="請求書B明細入力!XBK1048371">
      <xdr:nvSpPr>
        <xdr:cNvPr id="1047" name="テキスト ボックス 1046">
          <a:extLst>
            <a:ext uri="{FF2B5EF4-FFF2-40B4-BE49-F238E27FC236}">
              <a16:creationId xmlns:a16="http://schemas.microsoft.com/office/drawing/2014/main" id="{A98D0B61-2ECA-4D19-9E4E-F8F24AD1FF4C}"/>
            </a:ext>
          </a:extLst>
        </xdr:cNvPr>
        <xdr:cNvSpPr txBox="1"/>
      </xdr:nvSpPr>
      <xdr:spPr>
        <a:xfrm>
          <a:off x="4637730" y="51652954"/>
          <a:ext cx="8413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15009</xdr:colOff>
      <xdr:row>406</xdr:row>
      <xdr:rowOff>87872</xdr:rowOff>
    </xdr:from>
    <xdr:to>
      <xdr:col>60</xdr:col>
      <xdr:colOff>92011</xdr:colOff>
      <xdr:row>408</xdr:row>
      <xdr:rowOff>107949</xdr:rowOff>
    </xdr:to>
    <xdr:sp macro="" textlink="請求書B明細入力!XBN1048371">
      <xdr:nvSpPr>
        <xdr:cNvPr id="1048" name="テキスト ボックス 1047">
          <a:extLst>
            <a:ext uri="{FF2B5EF4-FFF2-40B4-BE49-F238E27FC236}">
              <a16:creationId xmlns:a16="http://schemas.microsoft.com/office/drawing/2014/main" id="{DC3A20D9-98CB-4256-BCBD-3EF347DD62B8}"/>
            </a:ext>
          </a:extLst>
        </xdr:cNvPr>
        <xdr:cNvSpPr txBox="1"/>
      </xdr:nvSpPr>
      <xdr:spPr>
        <a:xfrm>
          <a:off x="5501409" y="51649872"/>
          <a:ext cx="6866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39687</xdr:colOff>
      <xdr:row>406</xdr:row>
      <xdr:rowOff>87032</xdr:rowOff>
    </xdr:from>
    <xdr:to>
      <xdr:col>38</xdr:col>
      <xdr:colOff>82628</xdr:colOff>
      <xdr:row>408</xdr:row>
      <xdr:rowOff>102348</xdr:rowOff>
    </xdr:to>
    <xdr:sp macro="" textlink="請求書B明細入力!XBF1048371">
      <xdr:nvSpPr>
        <xdr:cNvPr id="1049" name="税区分2">
          <a:extLst>
            <a:ext uri="{FF2B5EF4-FFF2-40B4-BE49-F238E27FC236}">
              <a16:creationId xmlns:a16="http://schemas.microsoft.com/office/drawing/2014/main" id="{CB48EBDF-9F8A-47EA-8E28-ACA0F78750D9}"/>
            </a:ext>
          </a:extLst>
        </xdr:cNvPr>
        <xdr:cNvSpPr txBox="1"/>
      </xdr:nvSpPr>
      <xdr:spPr>
        <a:xfrm>
          <a:off x="3697287" y="51649032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16383</xdr:colOff>
      <xdr:row>406</xdr:row>
      <xdr:rowOff>80190</xdr:rowOff>
    </xdr:from>
    <xdr:to>
      <xdr:col>27</xdr:col>
      <xdr:colOff>52467</xdr:colOff>
      <xdr:row>408</xdr:row>
      <xdr:rowOff>80190</xdr:rowOff>
    </xdr:to>
    <xdr:sp macro="" textlink="請求書B明細入力!XAP1048351">
      <xdr:nvSpPr>
        <xdr:cNvPr id="1050" name="テキスト ボックス 1049">
          <a:extLst>
            <a:ext uri="{FF2B5EF4-FFF2-40B4-BE49-F238E27FC236}">
              <a16:creationId xmlns:a16="http://schemas.microsoft.com/office/drawing/2014/main" id="{C667BE31-092A-4B63-B2DC-79DD434FD912}"/>
            </a:ext>
          </a:extLst>
        </xdr:cNvPr>
        <xdr:cNvSpPr txBox="1"/>
      </xdr:nvSpPr>
      <xdr:spPr>
        <a:xfrm>
          <a:off x="727583" y="5164219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12700</xdr:colOff>
      <xdr:row>406</xdr:row>
      <xdr:rowOff>81251</xdr:rowOff>
    </xdr:from>
    <xdr:to>
      <xdr:col>4</xdr:col>
      <xdr:colOff>66725</xdr:colOff>
      <xdr:row>408</xdr:row>
      <xdr:rowOff>94433</xdr:rowOff>
    </xdr:to>
    <xdr:sp macro="" textlink="請求書B明細入力!B117">
      <xdr:nvSpPr>
        <xdr:cNvPr id="1051" name="テキスト ボックス 1050">
          <a:extLst>
            <a:ext uri="{FF2B5EF4-FFF2-40B4-BE49-F238E27FC236}">
              <a16:creationId xmlns:a16="http://schemas.microsoft.com/office/drawing/2014/main" id="{D988C1ED-8CDB-4F2D-A31E-4EC146495EF0}"/>
            </a:ext>
          </a:extLst>
        </xdr:cNvPr>
        <xdr:cNvSpPr txBox="1"/>
      </xdr:nvSpPr>
      <xdr:spPr>
        <a:xfrm>
          <a:off x="215900" y="5164325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C5936A4-F295-427E-97E8-05CFBF68503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60351</xdr:colOff>
      <xdr:row>406</xdr:row>
      <xdr:rowOff>77044</xdr:rowOff>
    </xdr:from>
    <xdr:to>
      <xdr:col>6</xdr:col>
      <xdr:colOff>85978</xdr:colOff>
      <xdr:row>408</xdr:row>
      <xdr:rowOff>86009</xdr:rowOff>
    </xdr:to>
    <xdr:sp macro="" textlink="請求書B明細入力!C117">
      <xdr:nvSpPr>
        <xdr:cNvPr id="1052" name="テキスト ボックス 1051">
          <a:extLst>
            <a:ext uri="{FF2B5EF4-FFF2-40B4-BE49-F238E27FC236}">
              <a16:creationId xmlns:a16="http://schemas.microsoft.com/office/drawing/2014/main" id="{C4184EB3-19B3-4C8A-9DF8-CE1B38547D5D}"/>
            </a:ext>
          </a:extLst>
        </xdr:cNvPr>
        <xdr:cNvSpPr txBox="1"/>
      </xdr:nvSpPr>
      <xdr:spPr>
        <a:xfrm>
          <a:off x="466751" y="5163904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3C75D5C-F2B0-4A79-A567-D16C3B2C720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15941</xdr:colOff>
      <xdr:row>406</xdr:row>
      <xdr:rowOff>69074</xdr:rowOff>
    </xdr:from>
    <xdr:to>
      <xdr:col>27</xdr:col>
      <xdr:colOff>47722</xdr:colOff>
      <xdr:row>408</xdr:row>
      <xdr:rowOff>78065</xdr:rowOff>
    </xdr:to>
    <xdr:sp macro="" textlink="請求書B明細入力!D117">
      <xdr:nvSpPr>
        <xdr:cNvPr id="1053" name="テキスト ボックス 1052">
          <a:extLst>
            <a:ext uri="{FF2B5EF4-FFF2-40B4-BE49-F238E27FC236}">
              <a16:creationId xmlns:a16="http://schemas.microsoft.com/office/drawing/2014/main" id="{B1D5EC9A-5259-4E66-834D-970B4591A193}"/>
            </a:ext>
          </a:extLst>
        </xdr:cNvPr>
        <xdr:cNvSpPr txBox="1"/>
      </xdr:nvSpPr>
      <xdr:spPr>
        <a:xfrm>
          <a:off x="727141" y="5163107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CBAA3BA-B3D7-4D89-A944-E415EC7F718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54685</xdr:colOff>
      <xdr:row>406</xdr:row>
      <xdr:rowOff>95974</xdr:rowOff>
    </xdr:from>
    <xdr:to>
      <xdr:col>32</xdr:col>
      <xdr:colOff>90850</xdr:colOff>
      <xdr:row>408</xdr:row>
      <xdr:rowOff>74894</xdr:rowOff>
    </xdr:to>
    <xdr:sp macro="" textlink="請求書B明細入力!U117">
      <xdr:nvSpPr>
        <xdr:cNvPr id="1054" name="テキスト ボックス 1053">
          <a:extLst>
            <a:ext uri="{FF2B5EF4-FFF2-40B4-BE49-F238E27FC236}">
              <a16:creationId xmlns:a16="http://schemas.microsoft.com/office/drawing/2014/main" id="{6BB133C0-E934-4F58-921A-9D5628D750B3}"/>
            </a:ext>
          </a:extLst>
        </xdr:cNvPr>
        <xdr:cNvSpPr txBox="1"/>
      </xdr:nvSpPr>
      <xdr:spPr>
        <a:xfrm>
          <a:off x="2797885" y="5165797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681EC3A-B90B-488F-9787-383951111F8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12661</xdr:colOff>
      <xdr:row>406</xdr:row>
      <xdr:rowOff>57990</xdr:rowOff>
    </xdr:from>
    <xdr:to>
      <xdr:col>35</xdr:col>
      <xdr:colOff>55602</xdr:colOff>
      <xdr:row>408</xdr:row>
      <xdr:rowOff>76481</xdr:rowOff>
    </xdr:to>
    <xdr:sp macro="" textlink="請求書B明細入力!S117">
      <xdr:nvSpPr>
        <xdr:cNvPr id="1055" name="テキスト ボックス 1054">
          <a:extLst>
            <a:ext uri="{FF2B5EF4-FFF2-40B4-BE49-F238E27FC236}">
              <a16:creationId xmlns:a16="http://schemas.microsoft.com/office/drawing/2014/main" id="{275298C6-330B-4BC9-AA3E-D34AE2B91285}"/>
            </a:ext>
          </a:extLst>
        </xdr:cNvPr>
        <xdr:cNvSpPr txBox="1"/>
      </xdr:nvSpPr>
      <xdr:spPr>
        <a:xfrm>
          <a:off x="3365461" y="5161999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A90E389-D32E-49B5-9323-F85E5767058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74659</xdr:colOff>
      <xdr:row>406</xdr:row>
      <xdr:rowOff>89646</xdr:rowOff>
    </xdr:from>
    <xdr:to>
      <xdr:col>44</xdr:col>
      <xdr:colOff>93761</xdr:colOff>
      <xdr:row>408</xdr:row>
      <xdr:rowOff>99172</xdr:rowOff>
    </xdr:to>
    <xdr:sp macro="" textlink="請求書B明細入力!W117">
      <xdr:nvSpPr>
        <xdr:cNvPr id="1056" name="テキスト ボックス 1055">
          <a:extLst>
            <a:ext uri="{FF2B5EF4-FFF2-40B4-BE49-F238E27FC236}">
              <a16:creationId xmlns:a16="http://schemas.microsoft.com/office/drawing/2014/main" id="{8A46A96D-ECBD-406F-9439-834B1730F664}"/>
            </a:ext>
          </a:extLst>
        </xdr:cNvPr>
        <xdr:cNvSpPr txBox="1"/>
      </xdr:nvSpPr>
      <xdr:spPr>
        <a:xfrm>
          <a:off x="3935459" y="5165164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A633213-3C55-45EF-8769-4721CEE04C2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30860</xdr:colOff>
      <xdr:row>406</xdr:row>
      <xdr:rowOff>88059</xdr:rowOff>
    </xdr:from>
    <xdr:to>
      <xdr:col>53</xdr:col>
      <xdr:colOff>59438</xdr:colOff>
      <xdr:row>408</xdr:row>
      <xdr:rowOff>108699</xdr:rowOff>
    </xdr:to>
    <xdr:sp macro="" textlink="請求書B明細入力!Y117">
      <xdr:nvSpPr>
        <xdr:cNvPr id="1057" name="テキスト ボックス 1056">
          <a:extLst>
            <a:ext uri="{FF2B5EF4-FFF2-40B4-BE49-F238E27FC236}">
              <a16:creationId xmlns:a16="http://schemas.microsoft.com/office/drawing/2014/main" id="{38D15331-706E-4378-8BCF-4586EA877EEF}"/>
            </a:ext>
          </a:extLst>
        </xdr:cNvPr>
        <xdr:cNvSpPr txBox="1"/>
      </xdr:nvSpPr>
      <xdr:spPr>
        <a:xfrm>
          <a:off x="4602860" y="5165005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ABDDB4C-922E-4F98-B40F-FE7EF82D2A1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81748</xdr:colOff>
      <xdr:row>406</xdr:row>
      <xdr:rowOff>64343</xdr:rowOff>
    </xdr:from>
    <xdr:to>
      <xdr:col>60</xdr:col>
      <xdr:colOff>57150</xdr:colOff>
      <xdr:row>408</xdr:row>
      <xdr:rowOff>87595</xdr:rowOff>
    </xdr:to>
    <xdr:sp macro="" textlink="請求書B明細入力!AB117">
      <xdr:nvSpPr>
        <xdr:cNvPr id="1058" name="テキスト ボックス 1057">
          <a:extLst>
            <a:ext uri="{FF2B5EF4-FFF2-40B4-BE49-F238E27FC236}">
              <a16:creationId xmlns:a16="http://schemas.microsoft.com/office/drawing/2014/main" id="{1EE58C9B-5B9B-4547-A3F2-273B32E5C3ED}"/>
            </a:ext>
          </a:extLst>
        </xdr:cNvPr>
        <xdr:cNvSpPr txBox="1"/>
      </xdr:nvSpPr>
      <xdr:spPr>
        <a:xfrm>
          <a:off x="5466548" y="5162634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9476C09-18BB-4EF0-BC7E-D0BB6A009BF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23853</xdr:colOff>
      <xdr:row>406</xdr:row>
      <xdr:rowOff>57150</xdr:rowOff>
    </xdr:from>
    <xdr:to>
      <xdr:col>38</xdr:col>
      <xdr:colOff>66794</xdr:colOff>
      <xdr:row>408</xdr:row>
      <xdr:rowOff>75641</xdr:rowOff>
    </xdr:to>
    <xdr:sp macro="" textlink="請求書B明細入力!T117">
      <xdr:nvSpPr>
        <xdr:cNvPr id="1059" name="税区分21">
          <a:extLst>
            <a:ext uri="{FF2B5EF4-FFF2-40B4-BE49-F238E27FC236}">
              <a16:creationId xmlns:a16="http://schemas.microsoft.com/office/drawing/2014/main" id="{F957465E-E5C3-403C-9AE1-6A0FE7AA6E29}"/>
            </a:ext>
          </a:extLst>
        </xdr:cNvPr>
        <xdr:cNvSpPr txBox="1"/>
      </xdr:nvSpPr>
      <xdr:spPr>
        <a:xfrm>
          <a:off x="3681453" y="5161915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7748936-CE01-4D07-B5D1-56C69B36113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69850</xdr:colOff>
      <xdr:row>408</xdr:row>
      <xdr:rowOff>113245</xdr:rowOff>
    </xdr:from>
    <xdr:to>
      <xdr:col>28</xdr:col>
      <xdr:colOff>31</xdr:colOff>
      <xdr:row>410</xdr:row>
      <xdr:rowOff>122236</xdr:rowOff>
    </xdr:to>
    <xdr:sp macro="" textlink="請求書B明細入力!XAP1048371">
      <xdr:nvSpPr>
        <xdr:cNvPr id="1060" name="テキスト ボックス 1059">
          <a:extLst>
            <a:ext uri="{FF2B5EF4-FFF2-40B4-BE49-F238E27FC236}">
              <a16:creationId xmlns:a16="http://schemas.microsoft.com/office/drawing/2014/main" id="{BF4B0F18-615C-4FF4-97FF-DFAE914D3002}"/>
            </a:ext>
          </a:extLst>
        </xdr:cNvPr>
        <xdr:cNvSpPr txBox="1"/>
      </xdr:nvSpPr>
      <xdr:spPr>
        <a:xfrm>
          <a:off x="781050" y="51929245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22145</xdr:colOff>
      <xdr:row>408</xdr:row>
      <xdr:rowOff>113272</xdr:rowOff>
    </xdr:from>
    <xdr:to>
      <xdr:col>35</xdr:col>
      <xdr:colOff>65086</xdr:colOff>
      <xdr:row>411</xdr:row>
      <xdr:rowOff>1588</xdr:rowOff>
    </xdr:to>
    <xdr:sp macro="" textlink="請求書B明細入力!XBE1048371">
      <xdr:nvSpPr>
        <xdr:cNvPr id="1061" name="テキスト ボックス 1060">
          <a:extLst>
            <a:ext uri="{FF2B5EF4-FFF2-40B4-BE49-F238E27FC236}">
              <a16:creationId xmlns:a16="http://schemas.microsoft.com/office/drawing/2014/main" id="{DE2E4535-BA88-48A1-8706-29AB437A1EE7}"/>
            </a:ext>
          </a:extLst>
        </xdr:cNvPr>
        <xdr:cNvSpPr txBox="1"/>
      </xdr:nvSpPr>
      <xdr:spPr>
        <a:xfrm>
          <a:off x="3374945" y="51929272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59380</xdr:colOff>
      <xdr:row>408</xdr:row>
      <xdr:rowOff>116354</xdr:rowOff>
    </xdr:from>
    <xdr:to>
      <xdr:col>53</xdr:col>
      <xdr:colOff>87958</xdr:colOff>
      <xdr:row>411</xdr:row>
      <xdr:rowOff>6819</xdr:rowOff>
    </xdr:to>
    <xdr:sp macro="" textlink="請求書B明細入力!XBK1048371">
      <xdr:nvSpPr>
        <xdr:cNvPr id="1062" name="テキスト ボックス 1061">
          <a:extLst>
            <a:ext uri="{FF2B5EF4-FFF2-40B4-BE49-F238E27FC236}">
              <a16:creationId xmlns:a16="http://schemas.microsoft.com/office/drawing/2014/main" id="{508204B6-F9BE-48C0-B8EC-78D3AC9BE607}"/>
            </a:ext>
          </a:extLst>
        </xdr:cNvPr>
        <xdr:cNvSpPr txBox="1"/>
      </xdr:nvSpPr>
      <xdr:spPr>
        <a:xfrm>
          <a:off x="4631380" y="51932354"/>
          <a:ext cx="8413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8659</xdr:colOff>
      <xdr:row>408</xdr:row>
      <xdr:rowOff>113272</xdr:rowOff>
    </xdr:from>
    <xdr:to>
      <xdr:col>60</xdr:col>
      <xdr:colOff>85661</xdr:colOff>
      <xdr:row>411</xdr:row>
      <xdr:rowOff>6349</xdr:rowOff>
    </xdr:to>
    <xdr:sp macro="" textlink="請求書B明細入力!XBN1048371">
      <xdr:nvSpPr>
        <xdr:cNvPr id="1063" name="テキスト ボックス 1062">
          <a:extLst>
            <a:ext uri="{FF2B5EF4-FFF2-40B4-BE49-F238E27FC236}">
              <a16:creationId xmlns:a16="http://schemas.microsoft.com/office/drawing/2014/main" id="{71844920-FE6E-411D-A880-BFC97D33330F}"/>
            </a:ext>
          </a:extLst>
        </xdr:cNvPr>
        <xdr:cNvSpPr txBox="1"/>
      </xdr:nvSpPr>
      <xdr:spPr>
        <a:xfrm>
          <a:off x="5495059" y="51929272"/>
          <a:ext cx="6866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33337</xdr:colOff>
      <xdr:row>408</xdr:row>
      <xdr:rowOff>112432</xdr:rowOff>
    </xdr:from>
    <xdr:to>
      <xdr:col>38</xdr:col>
      <xdr:colOff>76278</xdr:colOff>
      <xdr:row>411</xdr:row>
      <xdr:rowOff>748</xdr:rowOff>
    </xdr:to>
    <xdr:sp macro="" textlink="請求書B明細入力!XBF1048371">
      <xdr:nvSpPr>
        <xdr:cNvPr id="1064" name="税区分2">
          <a:extLst>
            <a:ext uri="{FF2B5EF4-FFF2-40B4-BE49-F238E27FC236}">
              <a16:creationId xmlns:a16="http://schemas.microsoft.com/office/drawing/2014/main" id="{85AFE2A8-B8FC-4B08-8BCD-4386B720D76D}"/>
            </a:ext>
          </a:extLst>
        </xdr:cNvPr>
        <xdr:cNvSpPr txBox="1"/>
      </xdr:nvSpPr>
      <xdr:spPr>
        <a:xfrm>
          <a:off x="3690937" y="51928432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10033</xdr:colOff>
      <xdr:row>408</xdr:row>
      <xdr:rowOff>105590</xdr:rowOff>
    </xdr:from>
    <xdr:to>
      <xdr:col>27</xdr:col>
      <xdr:colOff>46117</xdr:colOff>
      <xdr:row>410</xdr:row>
      <xdr:rowOff>105590</xdr:rowOff>
    </xdr:to>
    <xdr:sp macro="" textlink="請求書B明細入力!XAP1048351">
      <xdr:nvSpPr>
        <xdr:cNvPr id="1065" name="テキスト ボックス 1064">
          <a:extLst>
            <a:ext uri="{FF2B5EF4-FFF2-40B4-BE49-F238E27FC236}">
              <a16:creationId xmlns:a16="http://schemas.microsoft.com/office/drawing/2014/main" id="{7EEA7055-2A5A-4379-82D7-65FCCE2EE37E}"/>
            </a:ext>
          </a:extLst>
        </xdr:cNvPr>
        <xdr:cNvSpPr txBox="1"/>
      </xdr:nvSpPr>
      <xdr:spPr>
        <a:xfrm>
          <a:off x="721233" y="5192159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6350</xdr:colOff>
      <xdr:row>408</xdr:row>
      <xdr:rowOff>106651</xdr:rowOff>
    </xdr:from>
    <xdr:to>
      <xdr:col>4</xdr:col>
      <xdr:colOff>60375</xdr:colOff>
      <xdr:row>410</xdr:row>
      <xdr:rowOff>119833</xdr:rowOff>
    </xdr:to>
    <xdr:sp macro="" textlink="請求書B明細入力!B118">
      <xdr:nvSpPr>
        <xdr:cNvPr id="1066" name="テキスト ボックス 1065">
          <a:extLst>
            <a:ext uri="{FF2B5EF4-FFF2-40B4-BE49-F238E27FC236}">
              <a16:creationId xmlns:a16="http://schemas.microsoft.com/office/drawing/2014/main" id="{AC14AB45-07E6-4DAA-A3BC-EEB792B204CB}"/>
            </a:ext>
          </a:extLst>
        </xdr:cNvPr>
        <xdr:cNvSpPr txBox="1"/>
      </xdr:nvSpPr>
      <xdr:spPr>
        <a:xfrm>
          <a:off x="209550" y="5192265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7D93D5E-C17D-408C-97CC-889AF9B4F58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54001</xdr:colOff>
      <xdr:row>408</xdr:row>
      <xdr:rowOff>102444</xdr:rowOff>
    </xdr:from>
    <xdr:to>
      <xdr:col>6</xdr:col>
      <xdr:colOff>79628</xdr:colOff>
      <xdr:row>410</xdr:row>
      <xdr:rowOff>111409</xdr:rowOff>
    </xdr:to>
    <xdr:sp macro="" textlink="請求書B明細入力!C118">
      <xdr:nvSpPr>
        <xdr:cNvPr id="1067" name="テキスト ボックス 1066">
          <a:extLst>
            <a:ext uri="{FF2B5EF4-FFF2-40B4-BE49-F238E27FC236}">
              <a16:creationId xmlns:a16="http://schemas.microsoft.com/office/drawing/2014/main" id="{DA941518-8E16-410B-8E80-6D8885EEB334}"/>
            </a:ext>
          </a:extLst>
        </xdr:cNvPr>
        <xdr:cNvSpPr txBox="1"/>
      </xdr:nvSpPr>
      <xdr:spPr>
        <a:xfrm>
          <a:off x="460401" y="5191844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946C352-65D4-4EA9-BA6A-6016EA0781B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9591</xdr:colOff>
      <xdr:row>408</xdr:row>
      <xdr:rowOff>94474</xdr:rowOff>
    </xdr:from>
    <xdr:to>
      <xdr:col>27</xdr:col>
      <xdr:colOff>41372</xdr:colOff>
      <xdr:row>410</xdr:row>
      <xdr:rowOff>103465</xdr:rowOff>
    </xdr:to>
    <xdr:sp macro="" textlink="請求書B明細入力!D118">
      <xdr:nvSpPr>
        <xdr:cNvPr id="1068" name="テキスト ボックス 1067">
          <a:extLst>
            <a:ext uri="{FF2B5EF4-FFF2-40B4-BE49-F238E27FC236}">
              <a16:creationId xmlns:a16="http://schemas.microsoft.com/office/drawing/2014/main" id="{B1E37965-49AE-47C6-A016-62951B263493}"/>
            </a:ext>
          </a:extLst>
        </xdr:cNvPr>
        <xdr:cNvSpPr txBox="1"/>
      </xdr:nvSpPr>
      <xdr:spPr>
        <a:xfrm>
          <a:off x="720791" y="5191047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8905AB65-5069-4542-8F6A-4501E991196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48335</xdr:colOff>
      <xdr:row>408</xdr:row>
      <xdr:rowOff>121374</xdr:rowOff>
    </xdr:from>
    <xdr:to>
      <xdr:col>32</xdr:col>
      <xdr:colOff>84500</xdr:colOff>
      <xdr:row>410</xdr:row>
      <xdr:rowOff>100294</xdr:rowOff>
    </xdr:to>
    <xdr:sp macro="" textlink="請求書B明細入力!U118">
      <xdr:nvSpPr>
        <xdr:cNvPr id="1069" name="テキスト ボックス 1068">
          <a:extLst>
            <a:ext uri="{FF2B5EF4-FFF2-40B4-BE49-F238E27FC236}">
              <a16:creationId xmlns:a16="http://schemas.microsoft.com/office/drawing/2014/main" id="{54CCBC68-EE0C-4532-A18F-78C190D8020B}"/>
            </a:ext>
          </a:extLst>
        </xdr:cNvPr>
        <xdr:cNvSpPr txBox="1"/>
      </xdr:nvSpPr>
      <xdr:spPr>
        <a:xfrm>
          <a:off x="2791535" y="5193737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865D852-12EC-42F6-9D45-C7CEFB6CA5E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6311</xdr:colOff>
      <xdr:row>408</xdr:row>
      <xdr:rowOff>83390</xdr:rowOff>
    </xdr:from>
    <xdr:to>
      <xdr:col>35</xdr:col>
      <xdr:colOff>49252</xdr:colOff>
      <xdr:row>410</xdr:row>
      <xdr:rowOff>101881</xdr:rowOff>
    </xdr:to>
    <xdr:sp macro="" textlink="請求書B明細入力!S118">
      <xdr:nvSpPr>
        <xdr:cNvPr id="1070" name="テキスト ボックス 1069">
          <a:extLst>
            <a:ext uri="{FF2B5EF4-FFF2-40B4-BE49-F238E27FC236}">
              <a16:creationId xmlns:a16="http://schemas.microsoft.com/office/drawing/2014/main" id="{4350D344-B30F-489F-91CB-AF8462FB697A}"/>
            </a:ext>
          </a:extLst>
        </xdr:cNvPr>
        <xdr:cNvSpPr txBox="1"/>
      </xdr:nvSpPr>
      <xdr:spPr>
        <a:xfrm>
          <a:off x="3359111" y="5189939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0C38DB6-CA37-4BF2-B72A-C1D9ED3308B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68309</xdr:colOff>
      <xdr:row>408</xdr:row>
      <xdr:rowOff>115046</xdr:rowOff>
    </xdr:from>
    <xdr:to>
      <xdr:col>44</xdr:col>
      <xdr:colOff>87411</xdr:colOff>
      <xdr:row>410</xdr:row>
      <xdr:rowOff>124572</xdr:rowOff>
    </xdr:to>
    <xdr:sp macro="" textlink="請求書B明細入力!W118">
      <xdr:nvSpPr>
        <xdr:cNvPr id="1071" name="テキスト ボックス 1070">
          <a:extLst>
            <a:ext uri="{FF2B5EF4-FFF2-40B4-BE49-F238E27FC236}">
              <a16:creationId xmlns:a16="http://schemas.microsoft.com/office/drawing/2014/main" id="{EAC6D1BA-3F71-4BE1-8198-9E235C22C518}"/>
            </a:ext>
          </a:extLst>
        </xdr:cNvPr>
        <xdr:cNvSpPr txBox="1"/>
      </xdr:nvSpPr>
      <xdr:spPr>
        <a:xfrm>
          <a:off x="3929109" y="5193104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8B375FE-C593-4246-A147-9E7C8AAB965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24510</xdr:colOff>
      <xdr:row>408</xdr:row>
      <xdr:rowOff>113459</xdr:rowOff>
    </xdr:from>
    <xdr:to>
      <xdr:col>53</xdr:col>
      <xdr:colOff>53088</xdr:colOff>
      <xdr:row>411</xdr:row>
      <xdr:rowOff>7099</xdr:rowOff>
    </xdr:to>
    <xdr:sp macro="" textlink="請求書B明細入力!Y118">
      <xdr:nvSpPr>
        <xdr:cNvPr id="1072" name="テキスト ボックス 1071">
          <a:extLst>
            <a:ext uri="{FF2B5EF4-FFF2-40B4-BE49-F238E27FC236}">
              <a16:creationId xmlns:a16="http://schemas.microsoft.com/office/drawing/2014/main" id="{9627B355-A978-432E-AC5D-EF75F5B1C1D4}"/>
            </a:ext>
          </a:extLst>
        </xdr:cNvPr>
        <xdr:cNvSpPr txBox="1"/>
      </xdr:nvSpPr>
      <xdr:spPr>
        <a:xfrm>
          <a:off x="4596510" y="5192945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347F78D-912E-4AFC-8535-1BFF80F6DAD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75398</xdr:colOff>
      <xdr:row>408</xdr:row>
      <xdr:rowOff>89743</xdr:rowOff>
    </xdr:from>
    <xdr:to>
      <xdr:col>60</xdr:col>
      <xdr:colOff>50800</xdr:colOff>
      <xdr:row>410</xdr:row>
      <xdr:rowOff>112995</xdr:rowOff>
    </xdr:to>
    <xdr:sp macro="" textlink="請求書B明細入力!AB118">
      <xdr:nvSpPr>
        <xdr:cNvPr id="1073" name="テキスト ボックス 1072">
          <a:extLst>
            <a:ext uri="{FF2B5EF4-FFF2-40B4-BE49-F238E27FC236}">
              <a16:creationId xmlns:a16="http://schemas.microsoft.com/office/drawing/2014/main" id="{B9EA27D9-515F-4476-9208-643086A4D1E2}"/>
            </a:ext>
          </a:extLst>
        </xdr:cNvPr>
        <xdr:cNvSpPr txBox="1"/>
      </xdr:nvSpPr>
      <xdr:spPr>
        <a:xfrm>
          <a:off x="5460198" y="5190574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B0AB9AD-7E1C-4F19-AF3A-BA31211876F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17503</xdr:colOff>
      <xdr:row>408</xdr:row>
      <xdr:rowOff>82550</xdr:rowOff>
    </xdr:from>
    <xdr:to>
      <xdr:col>38</xdr:col>
      <xdr:colOff>60444</xdr:colOff>
      <xdr:row>410</xdr:row>
      <xdr:rowOff>101041</xdr:rowOff>
    </xdr:to>
    <xdr:sp macro="" textlink="請求書B明細入力!T118">
      <xdr:nvSpPr>
        <xdr:cNvPr id="1074" name="税区分21">
          <a:extLst>
            <a:ext uri="{FF2B5EF4-FFF2-40B4-BE49-F238E27FC236}">
              <a16:creationId xmlns:a16="http://schemas.microsoft.com/office/drawing/2014/main" id="{2C3431F5-AD16-44FB-AE77-2F931E202DE2}"/>
            </a:ext>
          </a:extLst>
        </xdr:cNvPr>
        <xdr:cNvSpPr txBox="1"/>
      </xdr:nvSpPr>
      <xdr:spPr>
        <a:xfrm>
          <a:off x="3675103" y="5189855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5A0A015-1003-4442-B88E-2DCA8C2BCC0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82550</xdr:colOff>
      <xdr:row>411</xdr:row>
      <xdr:rowOff>5295</xdr:rowOff>
    </xdr:from>
    <xdr:to>
      <xdr:col>28</xdr:col>
      <xdr:colOff>12731</xdr:colOff>
      <xdr:row>413</xdr:row>
      <xdr:rowOff>14286</xdr:rowOff>
    </xdr:to>
    <xdr:sp macro="" textlink="請求書B明細入力!XAP1048371">
      <xdr:nvSpPr>
        <xdr:cNvPr id="1075" name="テキスト ボックス 1074">
          <a:extLst>
            <a:ext uri="{FF2B5EF4-FFF2-40B4-BE49-F238E27FC236}">
              <a16:creationId xmlns:a16="http://schemas.microsoft.com/office/drawing/2014/main" id="{D0C44392-7F27-4EE2-BF36-9781C62E1D00}"/>
            </a:ext>
          </a:extLst>
        </xdr:cNvPr>
        <xdr:cNvSpPr txBox="1"/>
      </xdr:nvSpPr>
      <xdr:spPr>
        <a:xfrm>
          <a:off x="793750" y="52202295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34845</xdr:colOff>
      <xdr:row>411</xdr:row>
      <xdr:rowOff>5322</xdr:rowOff>
    </xdr:from>
    <xdr:to>
      <xdr:col>35</xdr:col>
      <xdr:colOff>77786</xdr:colOff>
      <xdr:row>413</xdr:row>
      <xdr:rowOff>20638</xdr:rowOff>
    </xdr:to>
    <xdr:sp macro="" textlink="請求書B明細入力!XBE1048371">
      <xdr:nvSpPr>
        <xdr:cNvPr id="1076" name="テキスト ボックス 1075">
          <a:extLst>
            <a:ext uri="{FF2B5EF4-FFF2-40B4-BE49-F238E27FC236}">
              <a16:creationId xmlns:a16="http://schemas.microsoft.com/office/drawing/2014/main" id="{6DB6AA8D-E856-4C08-9143-C2667FA880B5}"/>
            </a:ext>
          </a:extLst>
        </xdr:cNvPr>
        <xdr:cNvSpPr txBox="1"/>
      </xdr:nvSpPr>
      <xdr:spPr>
        <a:xfrm>
          <a:off x="3387645" y="52202322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72080</xdr:colOff>
      <xdr:row>411</xdr:row>
      <xdr:rowOff>8404</xdr:rowOff>
    </xdr:from>
    <xdr:to>
      <xdr:col>53</xdr:col>
      <xdr:colOff>100658</xdr:colOff>
      <xdr:row>413</xdr:row>
      <xdr:rowOff>25869</xdr:rowOff>
    </xdr:to>
    <xdr:sp macro="" textlink="請求書B明細入力!XBK1048371">
      <xdr:nvSpPr>
        <xdr:cNvPr id="1077" name="テキスト ボックス 1076">
          <a:extLst>
            <a:ext uri="{FF2B5EF4-FFF2-40B4-BE49-F238E27FC236}">
              <a16:creationId xmlns:a16="http://schemas.microsoft.com/office/drawing/2014/main" id="{8D9D91A1-7985-4C0A-8C5F-899132F29102}"/>
            </a:ext>
          </a:extLst>
        </xdr:cNvPr>
        <xdr:cNvSpPr txBox="1"/>
      </xdr:nvSpPr>
      <xdr:spPr>
        <a:xfrm>
          <a:off x="4644080" y="52205404"/>
          <a:ext cx="8413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21359</xdr:colOff>
      <xdr:row>411</xdr:row>
      <xdr:rowOff>5322</xdr:rowOff>
    </xdr:from>
    <xdr:to>
      <xdr:col>60</xdr:col>
      <xdr:colOff>98361</xdr:colOff>
      <xdr:row>413</xdr:row>
      <xdr:rowOff>25399</xdr:rowOff>
    </xdr:to>
    <xdr:sp macro="" textlink="請求書B明細入力!XBN1048371">
      <xdr:nvSpPr>
        <xdr:cNvPr id="1078" name="テキスト ボックス 1077">
          <a:extLst>
            <a:ext uri="{FF2B5EF4-FFF2-40B4-BE49-F238E27FC236}">
              <a16:creationId xmlns:a16="http://schemas.microsoft.com/office/drawing/2014/main" id="{44B45520-5440-433A-B40E-CE346195C212}"/>
            </a:ext>
          </a:extLst>
        </xdr:cNvPr>
        <xdr:cNvSpPr txBox="1"/>
      </xdr:nvSpPr>
      <xdr:spPr>
        <a:xfrm>
          <a:off x="5507759" y="52202322"/>
          <a:ext cx="6866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46037</xdr:colOff>
      <xdr:row>411</xdr:row>
      <xdr:rowOff>4482</xdr:rowOff>
    </xdr:from>
    <xdr:to>
      <xdr:col>38</xdr:col>
      <xdr:colOff>88978</xdr:colOff>
      <xdr:row>413</xdr:row>
      <xdr:rowOff>19798</xdr:rowOff>
    </xdr:to>
    <xdr:sp macro="" textlink="請求書B明細入力!XBF1048371">
      <xdr:nvSpPr>
        <xdr:cNvPr id="1079" name="税区分2">
          <a:extLst>
            <a:ext uri="{FF2B5EF4-FFF2-40B4-BE49-F238E27FC236}">
              <a16:creationId xmlns:a16="http://schemas.microsoft.com/office/drawing/2014/main" id="{A37083A1-8586-45AA-B479-05D1124FC570}"/>
            </a:ext>
          </a:extLst>
        </xdr:cNvPr>
        <xdr:cNvSpPr txBox="1"/>
      </xdr:nvSpPr>
      <xdr:spPr>
        <a:xfrm>
          <a:off x="3703637" y="52201482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22733</xdr:colOff>
      <xdr:row>410</xdr:row>
      <xdr:rowOff>124640</xdr:rowOff>
    </xdr:from>
    <xdr:to>
      <xdr:col>27</xdr:col>
      <xdr:colOff>58817</xdr:colOff>
      <xdr:row>412</xdr:row>
      <xdr:rowOff>124640</xdr:rowOff>
    </xdr:to>
    <xdr:sp macro="" textlink="請求書B明細入力!XAP1048351">
      <xdr:nvSpPr>
        <xdr:cNvPr id="1080" name="テキスト ボックス 1079">
          <a:extLst>
            <a:ext uri="{FF2B5EF4-FFF2-40B4-BE49-F238E27FC236}">
              <a16:creationId xmlns:a16="http://schemas.microsoft.com/office/drawing/2014/main" id="{5E166DE8-ADA7-449E-A171-35F5619CF736}"/>
            </a:ext>
          </a:extLst>
        </xdr:cNvPr>
        <xdr:cNvSpPr txBox="1"/>
      </xdr:nvSpPr>
      <xdr:spPr>
        <a:xfrm>
          <a:off x="733933" y="5219464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19050</xdr:colOff>
      <xdr:row>410</xdr:row>
      <xdr:rowOff>125701</xdr:rowOff>
    </xdr:from>
    <xdr:to>
      <xdr:col>4</xdr:col>
      <xdr:colOff>73075</xdr:colOff>
      <xdr:row>413</xdr:row>
      <xdr:rowOff>11883</xdr:rowOff>
    </xdr:to>
    <xdr:sp macro="" textlink="請求書B明細入力!B119">
      <xdr:nvSpPr>
        <xdr:cNvPr id="1081" name="テキスト ボックス 1080">
          <a:extLst>
            <a:ext uri="{FF2B5EF4-FFF2-40B4-BE49-F238E27FC236}">
              <a16:creationId xmlns:a16="http://schemas.microsoft.com/office/drawing/2014/main" id="{6496FBAB-4026-4238-ABC7-36A44213E70A}"/>
            </a:ext>
          </a:extLst>
        </xdr:cNvPr>
        <xdr:cNvSpPr txBox="1"/>
      </xdr:nvSpPr>
      <xdr:spPr>
        <a:xfrm>
          <a:off x="222250" y="5219570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5243E41-CE47-49F8-8754-5528CE80C67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66701</xdr:colOff>
      <xdr:row>410</xdr:row>
      <xdr:rowOff>121494</xdr:rowOff>
    </xdr:from>
    <xdr:to>
      <xdr:col>6</xdr:col>
      <xdr:colOff>92328</xdr:colOff>
      <xdr:row>413</xdr:row>
      <xdr:rowOff>3459</xdr:rowOff>
    </xdr:to>
    <xdr:sp macro="" textlink="請求書B明細入力!C119">
      <xdr:nvSpPr>
        <xdr:cNvPr id="1082" name="テキスト ボックス 1081">
          <a:extLst>
            <a:ext uri="{FF2B5EF4-FFF2-40B4-BE49-F238E27FC236}">
              <a16:creationId xmlns:a16="http://schemas.microsoft.com/office/drawing/2014/main" id="{332C1F6B-EB7F-4186-99A0-FDC23D394D5F}"/>
            </a:ext>
          </a:extLst>
        </xdr:cNvPr>
        <xdr:cNvSpPr txBox="1"/>
      </xdr:nvSpPr>
      <xdr:spPr>
        <a:xfrm>
          <a:off x="473101" y="5219149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CDD82AC-2B1D-4B7A-856A-393D140A00E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22291</xdr:colOff>
      <xdr:row>410</xdr:row>
      <xdr:rowOff>113524</xdr:rowOff>
    </xdr:from>
    <xdr:to>
      <xdr:col>27</xdr:col>
      <xdr:colOff>54072</xdr:colOff>
      <xdr:row>412</xdr:row>
      <xdr:rowOff>122515</xdr:rowOff>
    </xdr:to>
    <xdr:sp macro="" textlink="請求書B明細入力!D119">
      <xdr:nvSpPr>
        <xdr:cNvPr id="1083" name="テキスト ボックス 1082">
          <a:extLst>
            <a:ext uri="{FF2B5EF4-FFF2-40B4-BE49-F238E27FC236}">
              <a16:creationId xmlns:a16="http://schemas.microsoft.com/office/drawing/2014/main" id="{578F8015-A7F8-449A-B620-485BD1DA25BC}"/>
            </a:ext>
          </a:extLst>
        </xdr:cNvPr>
        <xdr:cNvSpPr txBox="1"/>
      </xdr:nvSpPr>
      <xdr:spPr>
        <a:xfrm>
          <a:off x="733491" y="5218352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4F0FB6B2-691E-481E-82D5-6C2855A368A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61035</xdr:colOff>
      <xdr:row>411</xdr:row>
      <xdr:rowOff>13424</xdr:rowOff>
    </xdr:from>
    <xdr:to>
      <xdr:col>32</xdr:col>
      <xdr:colOff>97200</xdr:colOff>
      <xdr:row>412</xdr:row>
      <xdr:rowOff>119344</xdr:rowOff>
    </xdr:to>
    <xdr:sp macro="" textlink="請求書B明細入力!U119">
      <xdr:nvSpPr>
        <xdr:cNvPr id="1084" name="テキスト ボックス 1083">
          <a:extLst>
            <a:ext uri="{FF2B5EF4-FFF2-40B4-BE49-F238E27FC236}">
              <a16:creationId xmlns:a16="http://schemas.microsoft.com/office/drawing/2014/main" id="{6C793080-653B-4EF8-A09A-5222EFF158D5}"/>
            </a:ext>
          </a:extLst>
        </xdr:cNvPr>
        <xdr:cNvSpPr txBox="1"/>
      </xdr:nvSpPr>
      <xdr:spPr>
        <a:xfrm>
          <a:off x="2804235" y="5221042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14E2E4B-3878-494D-AC00-EF90C1EADF0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19011</xdr:colOff>
      <xdr:row>410</xdr:row>
      <xdr:rowOff>102440</xdr:rowOff>
    </xdr:from>
    <xdr:to>
      <xdr:col>35</xdr:col>
      <xdr:colOff>61952</xdr:colOff>
      <xdr:row>412</xdr:row>
      <xdr:rowOff>120931</xdr:rowOff>
    </xdr:to>
    <xdr:sp macro="" textlink="請求書B明細入力!S119">
      <xdr:nvSpPr>
        <xdr:cNvPr id="1085" name="テキスト ボックス 1084">
          <a:extLst>
            <a:ext uri="{FF2B5EF4-FFF2-40B4-BE49-F238E27FC236}">
              <a16:creationId xmlns:a16="http://schemas.microsoft.com/office/drawing/2014/main" id="{0E755E85-ED1B-4E89-AF5D-7623693CEF32}"/>
            </a:ext>
          </a:extLst>
        </xdr:cNvPr>
        <xdr:cNvSpPr txBox="1"/>
      </xdr:nvSpPr>
      <xdr:spPr>
        <a:xfrm>
          <a:off x="3371811" y="5217244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607AF0A-A9F1-4178-B8BD-2F2382A485B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81009</xdr:colOff>
      <xdr:row>411</xdr:row>
      <xdr:rowOff>7096</xdr:rowOff>
    </xdr:from>
    <xdr:to>
      <xdr:col>44</xdr:col>
      <xdr:colOff>100111</xdr:colOff>
      <xdr:row>413</xdr:row>
      <xdr:rowOff>16622</xdr:rowOff>
    </xdr:to>
    <xdr:sp macro="" textlink="請求書B明細入力!W119">
      <xdr:nvSpPr>
        <xdr:cNvPr id="1086" name="テキスト ボックス 1085">
          <a:extLst>
            <a:ext uri="{FF2B5EF4-FFF2-40B4-BE49-F238E27FC236}">
              <a16:creationId xmlns:a16="http://schemas.microsoft.com/office/drawing/2014/main" id="{B4BB7ED8-73F9-406E-9924-21F038A75646}"/>
            </a:ext>
          </a:extLst>
        </xdr:cNvPr>
        <xdr:cNvSpPr txBox="1"/>
      </xdr:nvSpPr>
      <xdr:spPr>
        <a:xfrm>
          <a:off x="3941809" y="5220409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DD7703E-5372-47DA-A975-D0BFD3F61B7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37210</xdr:colOff>
      <xdr:row>411</xdr:row>
      <xdr:rowOff>5509</xdr:rowOff>
    </xdr:from>
    <xdr:to>
      <xdr:col>53</xdr:col>
      <xdr:colOff>65788</xdr:colOff>
      <xdr:row>413</xdr:row>
      <xdr:rowOff>26149</xdr:rowOff>
    </xdr:to>
    <xdr:sp macro="" textlink="請求書B明細入力!Y119">
      <xdr:nvSpPr>
        <xdr:cNvPr id="1087" name="テキスト ボックス 1086">
          <a:extLst>
            <a:ext uri="{FF2B5EF4-FFF2-40B4-BE49-F238E27FC236}">
              <a16:creationId xmlns:a16="http://schemas.microsoft.com/office/drawing/2014/main" id="{1D16872E-3B0B-4C7B-9F34-1AA1EF939557}"/>
            </a:ext>
          </a:extLst>
        </xdr:cNvPr>
        <xdr:cNvSpPr txBox="1"/>
      </xdr:nvSpPr>
      <xdr:spPr>
        <a:xfrm>
          <a:off x="4609210" y="5220250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ABE31C6-1F89-489B-9B14-B6F6CDF72ED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88098</xdr:colOff>
      <xdr:row>410</xdr:row>
      <xdr:rowOff>108793</xdr:rowOff>
    </xdr:from>
    <xdr:to>
      <xdr:col>60</xdr:col>
      <xdr:colOff>63500</xdr:colOff>
      <xdr:row>413</xdr:row>
      <xdr:rowOff>5045</xdr:rowOff>
    </xdr:to>
    <xdr:sp macro="" textlink="請求書B明細入力!AB119">
      <xdr:nvSpPr>
        <xdr:cNvPr id="1088" name="テキスト ボックス 1087">
          <a:extLst>
            <a:ext uri="{FF2B5EF4-FFF2-40B4-BE49-F238E27FC236}">
              <a16:creationId xmlns:a16="http://schemas.microsoft.com/office/drawing/2014/main" id="{F4886FCD-7F48-4100-A0E4-DC4650C110C2}"/>
            </a:ext>
          </a:extLst>
        </xdr:cNvPr>
        <xdr:cNvSpPr txBox="1"/>
      </xdr:nvSpPr>
      <xdr:spPr>
        <a:xfrm>
          <a:off x="5472898" y="5217879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3482E07-7781-41F7-AE16-0CFEA87C539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30203</xdr:colOff>
      <xdr:row>410</xdr:row>
      <xdr:rowOff>101600</xdr:rowOff>
    </xdr:from>
    <xdr:to>
      <xdr:col>38</xdr:col>
      <xdr:colOff>73144</xdr:colOff>
      <xdr:row>412</xdr:row>
      <xdr:rowOff>120091</xdr:rowOff>
    </xdr:to>
    <xdr:sp macro="" textlink="請求書B明細入力!T119">
      <xdr:nvSpPr>
        <xdr:cNvPr id="1089" name="税区分21">
          <a:extLst>
            <a:ext uri="{FF2B5EF4-FFF2-40B4-BE49-F238E27FC236}">
              <a16:creationId xmlns:a16="http://schemas.microsoft.com/office/drawing/2014/main" id="{BBE28519-5116-4721-AB6F-8994841ADBDA}"/>
            </a:ext>
          </a:extLst>
        </xdr:cNvPr>
        <xdr:cNvSpPr txBox="1"/>
      </xdr:nvSpPr>
      <xdr:spPr>
        <a:xfrm>
          <a:off x="3687803" y="5217160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57A9B09-581C-44A7-830D-70C1BAF2A6B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82550</xdr:colOff>
      <xdr:row>413</xdr:row>
      <xdr:rowOff>30695</xdr:rowOff>
    </xdr:from>
    <xdr:to>
      <xdr:col>28</xdr:col>
      <xdr:colOff>12731</xdr:colOff>
      <xdr:row>415</xdr:row>
      <xdr:rowOff>39686</xdr:rowOff>
    </xdr:to>
    <xdr:sp macro="" textlink="請求書B明細入力!XAP1048371">
      <xdr:nvSpPr>
        <xdr:cNvPr id="1090" name="テキスト ボックス 1089">
          <a:extLst>
            <a:ext uri="{FF2B5EF4-FFF2-40B4-BE49-F238E27FC236}">
              <a16:creationId xmlns:a16="http://schemas.microsoft.com/office/drawing/2014/main" id="{6A1A3028-BF7C-408E-8043-7AFECC7554DE}"/>
            </a:ext>
          </a:extLst>
        </xdr:cNvPr>
        <xdr:cNvSpPr txBox="1"/>
      </xdr:nvSpPr>
      <xdr:spPr>
        <a:xfrm>
          <a:off x="793750" y="52481695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34845</xdr:colOff>
      <xdr:row>413</xdr:row>
      <xdr:rowOff>30722</xdr:rowOff>
    </xdr:from>
    <xdr:to>
      <xdr:col>35</xdr:col>
      <xdr:colOff>77786</xdr:colOff>
      <xdr:row>415</xdr:row>
      <xdr:rowOff>46038</xdr:rowOff>
    </xdr:to>
    <xdr:sp macro="" textlink="請求書B明細入力!XBE1048371">
      <xdr:nvSpPr>
        <xdr:cNvPr id="1091" name="テキスト ボックス 1090">
          <a:extLst>
            <a:ext uri="{FF2B5EF4-FFF2-40B4-BE49-F238E27FC236}">
              <a16:creationId xmlns:a16="http://schemas.microsoft.com/office/drawing/2014/main" id="{D880B417-E5D4-4CC7-BB55-D7A26E78809B}"/>
            </a:ext>
          </a:extLst>
        </xdr:cNvPr>
        <xdr:cNvSpPr txBox="1"/>
      </xdr:nvSpPr>
      <xdr:spPr>
        <a:xfrm>
          <a:off x="3387645" y="52481722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72080</xdr:colOff>
      <xdr:row>413</xdr:row>
      <xdr:rowOff>33804</xdr:rowOff>
    </xdr:from>
    <xdr:to>
      <xdr:col>53</xdr:col>
      <xdr:colOff>100658</xdr:colOff>
      <xdr:row>415</xdr:row>
      <xdr:rowOff>51269</xdr:rowOff>
    </xdr:to>
    <xdr:sp macro="" textlink="請求書B明細入力!XBK1048371">
      <xdr:nvSpPr>
        <xdr:cNvPr id="1092" name="テキスト ボックス 1091">
          <a:extLst>
            <a:ext uri="{FF2B5EF4-FFF2-40B4-BE49-F238E27FC236}">
              <a16:creationId xmlns:a16="http://schemas.microsoft.com/office/drawing/2014/main" id="{00327ECD-8FB4-44C3-A7F3-3A1815279F5F}"/>
            </a:ext>
          </a:extLst>
        </xdr:cNvPr>
        <xdr:cNvSpPr txBox="1"/>
      </xdr:nvSpPr>
      <xdr:spPr>
        <a:xfrm>
          <a:off x="4644080" y="52484804"/>
          <a:ext cx="8413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21359</xdr:colOff>
      <xdr:row>413</xdr:row>
      <xdr:rowOff>30722</xdr:rowOff>
    </xdr:from>
    <xdr:to>
      <xdr:col>60</xdr:col>
      <xdr:colOff>98361</xdr:colOff>
      <xdr:row>415</xdr:row>
      <xdr:rowOff>50799</xdr:rowOff>
    </xdr:to>
    <xdr:sp macro="" textlink="請求書B明細入力!XBN1048371">
      <xdr:nvSpPr>
        <xdr:cNvPr id="1093" name="テキスト ボックス 1092">
          <a:extLst>
            <a:ext uri="{FF2B5EF4-FFF2-40B4-BE49-F238E27FC236}">
              <a16:creationId xmlns:a16="http://schemas.microsoft.com/office/drawing/2014/main" id="{2A65E980-5B87-4DE7-9E8B-83B37EB8559D}"/>
            </a:ext>
          </a:extLst>
        </xdr:cNvPr>
        <xdr:cNvSpPr txBox="1"/>
      </xdr:nvSpPr>
      <xdr:spPr>
        <a:xfrm>
          <a:off x="5507759" y="52481722"/>
          <a:ext cx="6866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46037</xdr:colOff>
      <xdr:row>413</xdr:row>
      <xdr:rowOff>29882</xdr:rowOff>
    </xdr:from>
    <xdr:to>
      <xdr:col>38</xdr:col>
      <xdr:colOff>88978</xdr:colOff>
      <xdr:row>415</xdr:row>
      <xdr:rowOff>45198</xdr:rowOff>
    </xdr:to>
    <xdr:sp macro="" textlink="請求書B明細入力!XBF1048371">
      <xdr:nvSpPr>
        <xdr:cNvPr id="1094" name="税区分2">
          <a:extLst>
            <a:ext uri="{FF2B5EF4-FFF2-40B4-BE49-F238E27FC236}">
              <a16:creationId xmlns:a16="http://schemas.microsoft.com/office/drawing/2014/main" id="{EDCFA77B-AC20-44A9-8042-8EC097EFDD8E}"/>
            </a:ext>
          </a:extLst>
        </xdr:cNvPr>
        <xdr:cNvSpPr txBox="1"/>
      </xdr:nvSpPr>
      <xdr:spPr>
        <a:xfrm>
          <a:off x="3703637" y="52480882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22733</xdr:colOff>
      <xdr:row>413</xdr:row>
      <xdr:rowOff>23040</xdr:rowOff>
    </xdr:from>
    <xdr:to>
      <xdr:col>27</xdr:col>
      <xdr:colOff>58817</xdr:colOff>
      <xdr:row>415</xdr:row>
      <xdr:rowOff>23040</xdr:rowOff>
    </xdr:to>
    <xdr:sp macro="" textlink="請求書B明細入力!XAP1048351">
      <xdr:nvSpPr>
        <xdr:cNvPr id="1095" name="テキスト ボックス 1094">
          <a:extLst>
            <a:ext uri="{FF2B5EF4-FFF2-40B4-BE49-F238E27FC236}">
              <a16:creationId xmlns:a16="http://schemas.microsoft.com/office/drawing/2014/main" id="{15C49E7F-949C-416F-8DA8-128F6B2435C2}"/>
            </a:ext>
          </a:extLst>
        </xdr:cNvPr>
        <xdr:cNvSpPr txBox="1"/>
      </xdr:nvSpPr>
      <xdr:spPr>
        <a:xfrm>
          <a:off x="733933" y="5247404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19050</xdr:colOff>
      <xdr:row>413</xdr:row>
      <xdr:rowOff>24101</xdr:rowOff>
    </xdr:from>
    <xdr:to>
      <xdr:col>4</xdr:col>
      <xdr:colOff>73075</xdr:colOff>
      <xdr:row>415</xdr:row>
      <xdr:rowOff>37283</xdr:rowOff>
    </xdr:to>
    <xdr:sp macro="" textlink="請求書B明細入力!B120">
      <xdr:nvSpPr>
        <xdr:cNvPr id="1096" name="テキスト ボックス 1095">
          <a:extLst>
            <a:ext uri="{FF2B5EF4-FFF2-40B4-BE49-F238E27FC236}">
              <a16:creationId xmlns:a16="http://schemas.microsoft.com/office/drawing/2014/main" id="{E27E455D-8B64-4D59-8321-71CC46400431}"/>
            </a:ext>
          </a:extLst>
        </xdr:cNvPr>
        <xdr:cNvSpPr txBox="1"/>
      </xdr:nvSpPr>
      <xdr:spPr>
        <a:xfrm>
          <a:off x="222250" y="5247510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0EC5E31-F380-4BE5-BBD2-52B35B4A208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66701</xdr:colOff>
      <xdr:row>413</xdr:row>
      <xdr:rowOff>19894</xdr:rowOff>
    </xdr:from>
    <xdr:to>
      <xdr:col>6</xdr:col>
      <xdr:colOff>92328</xdr:colOff>
      <xdr:row>415</xdr:row>
      <xdr:rowOff>28859</xdr:rowOff>
    </xdr:to>
    <xdr:sp macro="" textlink="請求書B明細入力!C120">
      <xdr:nvSpPr>
        <xdr:cNvPr id="1097" name="テキスト ボックス 1096">
          <a:extLst>
            <a:ext uri="{FF2B5EF4-FFF2-40B4-BE49-F238E27FC236}">
              <a16:creationId xmlns:a16="http://schemas.microsoft.com/office/drawing/2014/main" id="{7DE6BB48-97E1-40A0-A057-D150AEA25B4D}"/>
            </a:ext>
          </a:extLst>
        </xdr:cNvPr>
        <xdr:cNvSpPr txBox="1"/>
      </xdr:nvSpPr>
      <xdr:spPr>
        <a:xfrm>
          <a:off x="473101" y="5247089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E6AC9F8-7596-4EE5-8F2D-85E731E030D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22291</xdr:colOff>
      <xdr:row>413</xdr:row>
      <xdr:rowOff>11924</xdr:rowOff>
    </xdr:from>
    <xdr:to>
      <xdr:col>27</xdr:col>
      <xdr:colOff>54072</xdr:colOff>
      <xdr:row>415</xdr:row>
      <xdr:rowOff>20915</xdr:rowOff>
    </xdr:to>
    <xdr:sp macro="" textlink="請求書B明細入力!D120">
      <xdr:nvSpPr>
        <xdr:cNvPr id="1098" name="テキスト ボックス 1097">
          <a:extLst>
            <a:ext uri="{FF2B5EF4-FFF2-40B4-BE49-F238E27FC236}">
              <a16:creationId xmlns:a16="http://schemas.microsoft.com/office/drawing/2014/main" id="{C22B76F7-40CD-4255-A651-FEBB5CC82B89}"/>
            </a:ext>
          </a:extLst>
        </xdr:cNvPr>
        <xdr:cNvSpPr txBox="1"/>
      </xdr:nvSpPr>
      <xdr:spPr>
        <a:xfrm>
          <a:off x="733491" y="5246292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4FAB81E0-E8CD-4015-B961-2953CAC4A41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61035</xdr:colOff>
      <xdr:row>413</xdr:row>
      <xdr:rowOff>38824</xdr:rowOff>
    </xdr:from>
    <xdr:to>
      <xdr:col>32</xdr:col>
      <xdr:colOff>97200</xdr:colOff>
      <xdr:row>415</xdr:row>
      <xdr:rowOff>17744</xdr:rowOff>
    </xdr:to>
    <xdr:sp macro="" textlink="請求書B明細入力!U120">
      <xdr:nvSpPr>
        <xdr:cNvPr id="1099" name="テキスト ボックス 1098">
          <a:extLst>
            <a:ext uri="{FF2B5EF4-FFF2-40B4-BE49-F238E27FC236}">
              <a16:creationId xmlns:a16="http://schemas.microsoft.com/office/drawing/2014/main" id="{64179DF9-AFDE-4CA7-B5A6-56C53C9F81D7}"/>
            </a:ext>
          </a:extLst>
        </xdr:cNvPr>
        <xdr:cNvSpPr txBox="1"/>
      </xdr:nvSpPr>
      <xdr:spPr>
        <a:xfrm>
          <a:off x="2804235" y="5248982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D712C0D-B8D6-46C0-87EA-C9781332CD6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19011</xdr:colOff>
      <xdr:row>413</xdr:row>
      <xdr:rowOff>840</xdr:rowOff>
    </xdr:from>
    <xdr:to>
      <xdr:col>35</xdr:col>
      <xdr:colOff>61952</xdr:colOff>
      <xdr:row>415</xdr:row>
      <xdr:rowOff>19331</xdr:rowOff>
    </xdr:to>
    <xdr:sp macro="" textlink="請求書B明細入力!S120">
      <xdr:nvSpPr>
        <xdr:cNvPr id="1100" name="テキスト ボックス 1099">
          <a:extLst>
            <a:ext uri="{FF2B5EF4-FFF2-40B4-BE49-F238E27FC236}">
              <a16:creationId xmlns:a16="http://schemas.microsoft.com/office/drawing/2014/main" id="{0A111175-A487-40AC-A52C-6A9D96CA9FAE}"/>
            </a:ext>
          </a:extLst>
        </xdr:cNvPr>
        <xdr:cNvSpPr txBox="1"/>
      </xdr:nvSpPr>
      <xdr:spPr>
        <a:xfrm>
          <a:off x="3371811" y="5245184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098E3AC-E28D-40DD-BCD5-6F908DDD0A2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81009</xdr:colOff>
      <xdr:row>413</xdr:row>
      <xdr:rowOff>32496</xdr:rowOff>
    </xdr:from>
    <xdr:to>
      <xdr:col>44</xdr:col>
      <xdr:colOff>100111</xdr:colOff>
      <xdr:row>415</xdr:row>
      <xdr:rowOff>42022</xdr:rowOff>
    </xdr:to>
    <xdr:sp macro="" textlink="請求書B明細入力!W120">
      <xdr:nvSpPr>
        <xdr:cNvPr id="1101" name="テキスト ボックス 1100">
          <a:extLst>
            <a:ext uri="{FF2B5EF4-FFF2-40B4-BE49-F238E27FC236}">
              <a16:creationId xmlns:a16="http://schemas.microsoft.com/office/drawing/2014/main" id="{02EBF8AB-2D62-4D74-92F9-618F20211EBE}"/>
            </a:ext>
          </a:extLst>
        </xdr:cNvPr>
        <xdr:cNvSpPr txBox="1"/>
      </xdr:nvSpPr>
      <xdr:spPr>
        <a:xfrm>
          <a:off x="3941809" y="5248349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0C3A26A-04B0-4607-BE6E-67FC3AE8425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37210</xdr:colOff>
      <xdr:row>413</xdr:row>
      <xdr:rowOff>30909</xdr:rowOff>
    </xdr:from>
    <xdr:to>
      <xdr:col>53</xdr:col>
      <xdr:colOff>65788</xdr:colOff>
      <xdr:row>415</xdr:row>
      <xdr:rowOff>51549</xdr:rowOff>
    </xdr:to>
    <xdr:sp macro="" textlink="請求書B明細入力!Y120">
      <xdr:nvSpPr>
        <xdr:cNvPr id="1102" name="テキスト ボックス 1101">
          <a:extLst>
            <a:ext uri="{FF2B5EF4-FFF2-40B4-BE49-F238E27FC236}">
              <a16:creationId xmlns:a16="http://schemas.microsoft.com/office/drawing/2014/main" id="{2924F7A1-2952-4988-BD89-F78AA3FA8527}"/>
            </a:ext>
          </a:extLst>
        </xdr:cNvPr>
        <xdr:cNvSpPr txBox="1"/>
      </xdr:nvSpPr>
      <xdr:spPr>
        <a:xfrm>
          <a:off x="4609210" y="5248190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6B97D45-24AA-47E2-B806-B91BD0FE71E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88098</xdr:colOff>
      <xdr:row>413</xdr:row>
      <xdr:rowOff>7193</xdr:rowOff>
    </xdr:from>
    <xdr:to>
      <xdr:col>60</xdr:col>
      <xdr:colOff>63500</xdr:colOff>
      <xdr:row>415</xdr:row>
      <xdr:rowOff>30445</xdr:rowOff>
    </xdr:to>
    <xdr:sp macro="" textlink="請求書B明細入力!AB120">
      <xdr:nvSpPr>
        <xdr:cNvPr id="1103" name="テキスト ボックス 1102">
          <a:extLst>
            <a:ext uri="{FF2B5EF4-FFF2-40B4-BE49-F238E27FC236}">
              <a16:creationId xmlns:a16="http://schemas.microsoft.com/office/drawing/2014/main" id="{B9E03A91-5AE4-4634-8B96-2D9612CAE254}"/>
            </a:ext>
          </a:extLst>
        </xdr:cNvPr>
        <xdr:cNvSpPr txBox="1"/>
      </xdr:nvSpPr>
      <xdr:spPr>
        <a:xfrm>
          <a:off x="5472898" y="5245819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962BBED-7A4B-4B0E-8505-89713BBE5DE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30203</xdr:colOff>
      <xdr:row>413</xdr:row>
      <xdr:rowOff>0</xdr:rowOff>
    </xdr:from>
    <xdr:to>
      <xdr:col>38</xdr:col>
      <xdr:colOff>73144</xdr:colOff>
      <xdr:row>415</xdr:row>
      <xdr:rowOff>18491</xdr:rowOff>
    </xdr:to>
    <xdr:sp macro="" textlink="請求書B明細入力!T120">
      <xdr:nvSpPr>
        <xdr:cNvPr id="1104" name="税区分21">
          <a:extLst>
            <a:ext uri="{FF2B5EF4-FFF2-40B4-BE49-F238E27FC236}">
              <a16:creationId xmlns:a16="http://schemas.microsoft.com/office/drawing/2014/main" id="{686099F3-269D-42F8-AA4A-D9C3FD9EB19B}"/>
            </a:ext>
          </a:extLst>
        </xdr:cNvPr>
        <xdr:cNvSpPr txBox="1"/>
      </xdr:nvSpPr>
      <xdr:spPr>
        <a:xfrm>
          <a:off x="3687803" y="5245100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7245BA-01B6-4A72-B734-3E86A63AFFE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82550</xdr:colOff>
      <xdr:row>415</xdr:row>
      <xdr:rowOff>43395</xdr:rowOff>
    </xdr:from>
    <xdr:to>
      <xdr:col>28</xdr:col>
      <xdr:colOff>12731</xdr:colOff>
      <xdr:row>417</xdr:row>
      <xdr:rowOff>52386</xdr:rowOff>
    </xdr:to>
    <xdr:sp macro="" textlink="請求書B明細入力!XAP1048371">
      <xdr:nvSpPr>
        <xdr:cNvPr id="1105" name="テキスト ボックス 1104">
          <a:extLst>
            <a:ext uri="{FF2B5EF4-FFF2-40B4-BE49-F238E27FC236}">
              <a16:creationId xmlns:a16="http://schemas.microsoft.com/office/drawing/2014/main" id="{D55C15F7-0DDE-4216-9CCA-3AAAD8E57527}"/>
            </a:ext>
          </a:extLst>
        </xdr:cNvPr>
        <xdr:cNvSpPr txBox="1"/>
      </xdr:nvSpPr>
      <xdr:spPr>
        <a:xfrm>
          <a:off x="793750" y="52748395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34845</xdr:colOff>
      <xdr:row>415</xdr:row>
      <xdr:rowOff>43422</xdr:rowOff>
    </xdr:from>
    <xdr:to>
      <xdr:col>35</xdr:col>
      <xdr:colOff>77786</xdr:colOff>
      <xdr:row>417</xdr:row>
      <xdr:rowOff>58738</xdr:rowOff>
    </xdr:to>
    <xdr:sp macro="" textlink="請求書B明細入力!XBE1048371">
      <xdr:nvSpPr>
        <xdr:cNvPr id="1106" name="テキスト ボックス 1105">
          <a:extLst>
            <a:ext uri="{FF2B5EF4-FFF2-40B4-BE49-F238E27FC236}">
              <a16:creationId xmlns:a16="http://schemas.microsoft.com/office/drawing/2014/main" id="{4A73E835-A5FE-49C3-B3FF-9615D29DEADB}"/>
            </a:ext>
          </a:extLst>
        </xdr:cNvPr>
        <xdr:cNvSpPr txBox="1"/>
      </xdr:nvSpPr>
      <xdr:spPr>
        <a:xfrm>
          <a:off x="3387645" y="52748422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72080</xdr:colOff>
      <xdr:row>415</xdr:row>
      <xdr:rowOff>46504</xdr:rowOff>
    </xdr:from>
    <xdr:to>
      <xdr:col>53</xdr:col>
      <xdr:colOff>100658</xdr:colOff>
      <xdr:row>417</xdr:row>
      <xdr:rowOff>63969</xdr:rowOff>
    </xdr:to>
    <xdr:sp macro="" textlink="請求書B明細入力!XBK1048371">
      <xdr:nvSpPr>
        <xdr:cNvPr id="1107" name="テキスト ボックス 1106">
          <a:extLst>
            <a:ext uri="{FF2B5EF4-FFF2-40B4-BE49-F238E27FC236}">
              <a16:creationId xmlns:a16="http://schemas.microsoft.com/office/drawing/2014/main" id="{66F8C83A-B690-483A-8099-D21627796752}"/>
            </a:ext>
          </a:extLst>
        </xdr:cNvPr>
        <xdr:cNvSpPr txBox="1"/>
      </xdr:nvSpPr>
      <xdr:spPr>
        <a:xfrm>
          <a:off x="4644080" y="52751504"/>
          <a:ext cx="8413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21359</xdr:colOff>
      <xdr:row>415</xdr:row>
      <xdr:rowOff>43422</xdr:rowOff>
    </xdr:from>
    <xdr:to>
      <xdr:col>60</xdr:col>
      <xdr:colOff>98361</xdr:colOff>
      <xdr:row>417</xdr:row>
      <xdr:rowOff>63499</xdr:rowOff>
    </xdr:to>
    <xdr:sp macro="" textlink="請求書B明細入力!XBN1048371">
      <xdr:nvSpPr>
        <xdr:cNvPr id="1108" name="テキスト ボックス 1107">
          <a:extLst>
            <a:ext uri="{FF2B5EF4-FFF2-40B4-BE49-F238E27FC236}">
              <a16:creationId xmlns:a16="http://schemas.microsoft.com/office/drawing/2014/main" id="{996F8526-7FAE-4858-A786-FC51C6E3A74E}"/>
            </a:ext>
          </a:extLst>
        </xdr:cNvPr>
        <xdr:cNvSpPr txBox="1"/>
      </xdr:nvSpPr>
      <xdr:spPr>
        <a:xfrm>
          <a:off x="5507759" y="52748422"/>
          <a:ext cx="6866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46037</xdr:colOff>
      <xdr:row>415</xdr:row>
      <xdr:rowOff>42582</xdr:rowOff>
    </xdr:from>
    <xdr:to>
      <xdr:col>38</xdr:col>
      <xdr:colOff>88978</xdr:colOff>
      <xdr:row>417</xdr:row>
      <xdr:rowOff>57898</xdr:rowOff>
    </xdr:to>
    <xdr:sp macro="" textlink="請求書B明細入力!XBF1048371">
      <xdr:nvSpPr>
        <xdr:cNvPr id="1109" name="税区分2">
          <a:extLst>
            <a:ext uri="{FF2B5EF4-FFF2-40B4-BE49-F238E27FC236}">
              <a16:creationId xmlns:a16="http://schemas.microsoft.com/office/drawing/2014/main" id="{FDA5001A-3B8C-450D-818C-3F344B20DCAE}"/>
            </a:ext>
          </a:extLst>
        </xdr:cNvPr>
        <xdr:cNvSpPr txBox="1"/>
      </xdr:nvSpPr>
      <xdr:spPr>
        <a:xfrm>
          <a:off x="3703637" y="52747582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22733</xdr:colOff>
      <xdr:row>415</xdr:row>
      <xdr:rowOff>35740</xdr:rowOff>
    </xdr:from>
    <xdr:to>
      <xdr:col>27</xdr:col>
      <xdr:colOff>58817</xdr:colOff>
      <xdr:row>417</xdr:row>
      <xdr:rowOff>35740</xdr:rowOff>
    </xdr:to>
    <xdr:sp macro="" textlink="請求書B明細入力!XAP1048351">
      <xdr:nvSpPr>
        <xdr:cNvPr id="1110" name="テキスト ボックス 1109">
          <a:extLst>
            <a:ext uri="{FF2B5EF4-FFF2-40B4-BE49-F238E27FC236}">
              <a16:creationId xmlns:a16="http://schemas.microsoft.com/office/drawing/2014/main" id="{E62E2921-4889-4184-B51A-AF73A01842A4}"/>
            </a:ext>
          </a:extLst>
        </xdr:cNvPr>
        <xdr:cNvSpPr txBox="1"/>
      </xdr:nvSpPr>
      <xdr:spPr>
        <a:xfrm>
          <a:off x="733933" y="5274074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19050</xdr:colOff>
      <xdr:row>415</xdr:row>
      <xdr:rowOff>36801</xdr:rowOff>
    </xdr:from>
    <xdr:to>
      <xdr:col>4</xdr:col>
      <xdr:colOff>73075</xdr:colOff>
      <xdr:row>417</xdr:row>
      <xdr:rowOff>49983</xdr:rowOff>
    </xdr:to>
    <xdr:sp macro="" textlink="請求書B明細入力!B121">
      <xdr:nvSpPr>
        <xdr:cNvPr id="1111" name="テキスト ボックス 1110">
          <a:extLst>
            <a:ext uri="{FF2B5EF4-FFF2-40B4-BE49-F238E27FC236}">
              <a16:creationId xmlns:a16="http://schemas.microsoft.com/office/drawing/2014/main" id="{A8BE4232-066A-42A2-9D96-07D1E56C999E}"/>
            </a:ext>
          </a:extLst>
        </xdr:cNvPr>
        <xdr:cNvSpPr txBox="1"/>
      </xdr:nvSpPr>
      <xdr:spPr>
        <a:xfrm>
          <a:off x="222250" y="5274180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3FFCF2F-14BB-4482-8690-3702506F22A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66701</xdr:colOff>
      <xdr:row>415</xdr:row>
      <xdr:rowOff>32594</xdr:rowOff>
    </xdr:from>
    <xdr:to>
      <xdr:col>6</xdr:col>
      <xdr:colOff>92328</xdr:colOff>
      <xdr:row>417</xdr:row>
      <xdr:rowOff>41559</xdr:rowOff>
    </xdr:to>
    <xdr:sp macro="" textlink="請求書B明細入力!C121">
      <xdr:nvSpPr>
        <xdr:cNvPr id="1112" name="テキスト ボックス 1111">
          <a:extLst>
            <a:ext uri="{FF2B5EF4-FFF2-40B4-BE49-F238E27FC236}">
              <a16:creationId xmlns:a16="http://schemas.microsoft.com/office/drawing/2014/main" id="{B6175548-B955-492C-AAD8-A010CF576770}"/>
            </a:ext>
          </a:extLst>
        </xdr:cNvPr>
        <xdr:cNvSpPr txBox="1"/>
      </xdr:nvSpPr>
      <xdr:spPr>
        <a:xfrm>
          <a:off x="473101" y="5273759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33440D3-3991-448E-A022-C2BEAED11B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22291</xdr:colOff>
      <xdr:row>415</xdr:row>
      <xdr:rowOff>24624</xdr:rowOff>
    </xdr:from>
    <xdr:to>
      <xdr:col>27</xdr:col>
      <xdr:colOff>54072</xdr:colOff>
      <xdr:row>417</xdr:row>
      <xdr:rowOff>33615</xdr:rowOff>
    </xdr:to>
    <xdr:sp macro="" textlink="請求書B明細入力!D121">
      <xdr:nvSpPr>
        <xdr:cNvPr id="1113" name="テキスト ボックス 1112">
          <a:extLst>
            <a:ext uri="{FF2B5EF4-FFF2-40B4-BE49-F238E27FC236}">
              <a16:creationId xmlns:a16="http://schemas.microsoft.com/office/drawing/2014/main" id="{FBE9E9DF-DA6F-4CC5-B2FF-19665003EF67}"/>
            </a:ext>
          </a:extLst>
        </xdr:cNvPr>
        <xdr:cNvSpPr txBox="1"/>
      </xdr:nvSpPr>
      <xdr:spPr>
        <a:xfrm>
          <a:off x="733491" y="5272962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64D053FF-D9EE-4AE7-BC1D-26DF1647097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61035</xdr:colOff>
      <xdr:row>415</xdr:row>
      <xdr:rowOff>51524</xdr:rowOff>
    </xdr:from>
    <xdr:to>
      <xdr:col>32</xdr:col>
      <xdr:colOff>97200</xdr:colOff>
      <xdr:row>417</xdr:row>
      <xdr:rowOff>30444</xdr:rowOff>
    </xdr:to>
    <xdr:sp macro="" textlink="請求書B明細入力!U121">
      <xdr:nvSpPr>
        <xdr:cNvPr id="1114" name="テキスト ボックス 1113">
          <a:extLst>
            <a:ext uri="{FF2B5EF4-FFF2-40B4-BE49-F238E27FC236}">
              <a16:creationId xmlns:a16="http://schemas.microsoft.com/office/drawing/2014/main" id="{3138AB5A-AB3D-4A77-B5A8-BBC973CB8EDD}"/>
            </a:ext>
          </a:extLst>
        </xdr:cNvPr>
        <xdr:cNvSpPr txBox="1"/>
      </xdr:nvSpPr>
      <xdr:spPr>
        <a:xfrm>
          <a:off x="2804235" y="5275652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EBBC1DA-BCF9-423F-B27B-5BA245466AF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19011</xdr:colOff>
      <xdr:row>415</xdr:row>
      <xdr:rowOff>13540</xdr:rowOff>
    </xdr:from>
    <xdr:to>
      <xdr:col>35</xdr:col>
      <xdr:colOff>61952</xdr:colOff>
      <xdr:row>417</xdr:row>
      <xdr:rowOff>32031</xdr:rowOff>
    </xdr:to>
    <xdr:sp macro="" textlink="請求書B明細入力!S121">
      <xdr:nvSpPr>
        <xdr:cNvPr id="1115" name="テキスト ボックス 1114">
          <a:extLst>
            <a:ext uri="{FF2B5EF4-FFF2-40B4-BE49-F238E27FC236}">
              <a16:creationId xmlns:a16="http://schemas.microsoft.com/office/drawing/2014/main" id="{013D8264-656B-4CF7-A632-C95F67833792}"/>
            </a:ext>
          </a:extLst>
        </xdr:cNvPr>
        <xdr:cNvSpPr txBox="1"/>
      </xdr:nvSpPr>
      <xdr:spPr>
        <a:xfrm>
          <a:off x="3371811" y="5271854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F64EE00-1CED-457C-A1BC-09FDBA87B39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81009</xdr:colOff>
      <xdr:row>415</xdr:row>
      <xdr:rowOff>45196</xdr:rowOff>
    </xdr:from>
    <xdr:to>
      <xdr:col>44</xdr:col>
      <xdr:colOff>100111</xdr:colOff>
      <xdr:row>417</xdr:row>
      <xdr:rowOff>54722</xdr:rowOff>
    </xdr:to>
    <xdr:sp macro="" textlink="請求書B明細入力!W121">
      <xdr:nvSpPr>
        <xdr:cNvPr id="1116" name="テキスト ボックス 1115">
          <a:extLst>
            <a:ext uri="{FF2B5EF4-FFF2-40B4-BE49-F238E27FC236}">
              <a16:creationId xmlns:a16="http://schemas.microsoft.com/office/drawing/2014/main" id="{F6AA2EF9-57C2-442D-9AD6-2B0C461AC6EB}"/>
            </a:ext>
          </a:extLst>
        </xdr:cNvPr>
        <xdr:cNvSpPr txBox="1"/>
      </xdr:nvSpPr>
      <xdr:spPr>
        <a:xfrm>
          <a:off x="3941809" y="5275019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EE7C2C5-F13D-47BC-BD07-E80CF791D50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37210</xdr:colOff>
      <xdr:row>415</xdr:row>
      <xdr:rowOff>43609</xdr:rowOff>
    </xdr:from>
    <xdr:to>
      <xdr:col>53</xdr:col>
      <xdr:colOff>65788</xdr:colOff>
      <xdr:row>417</xdr:row>
      <xdr:rowOff>64249</xdr:rowOff>
    </xdr:to>
    <xdr:sp macro="" textlink="請求書B明細入力!Y121">
      <xdr:nvSpPr>
        <xdr:cNvPr id="1117" name="テキスト ボックス 1116">
          <a:extLst>
            <a:ext uri="{FF2B5EF4-FFF2-40B4-BE49-F238E27FC236}">
              <a16:creationId xmlns:a16="http://schemas.microsoft.com/office/drawing/2014/main" id="{0856B166-481D-4166-B423-78D0E29214B4}"/>
            </a:ext>
          </a:extLst>
        </xdr:cNvPr>
        <xdr:cNvSpPr txBox="1"/>
      </xdr:nvSpPr>
      <xdr:spPr>
        <a:xfrm>
          <a:off x="4609210" y="5274860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60AC96C-4A3A-4CEF-853E-4BFF12E4C7D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88098</xdr:colOff>
      <xdr:row>415</xdr:row>
      <xdr:rowOff>19893</xdr:rowOff>
    </xdr:from>
    <xdr:to>
      <xdr:col>60</xdr:col>
      <xdr:colOff>63500</xdr:colOff>
      <xdr:row>417</xdr:row>
      <xdr:rowOff>43145</xdr:rowOff>
    </xdr:to>
    <xdr:sp macro="" textlink="請求書B明細入力!AB121">
      <xdr:nvSpPr>
        <xdr:cNvPr id="1118" name="テキスト ボックス 1117">
          <a:extLst>
            <a:ext uri="{FF2B5EF4-FFF2-40B4-BE49-F238E27FC236}">
              <a16:creationId xmlns:a16="http://schemas.microsoft.com/office/drawing/2014/main" id="{975A6EBD-9E39-445F-B5D5-0FC1424D87A8}"/>
            </a:ext>
          </a:extLst>
        </xdr:cNvPr>
        <xdr:cNvSpPr txBox="1"/>
      </xdr:nvSpPr>
      <xdr:spPr>
        <a:xfrm>
          <a:off x="5472898" y="5272489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5A4E57D-05CD-4448-9A26-7045F23C73C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30203</xdr:colOff>
      <xdr:row>415</xdr:row>
      <xdr:rowOff>12700</xdr:rowOff>
    </xdr:from>
    <xdr:to>
      <xdr:col>38</xdr:col>
      <xdr:colOff>73144</xdr:colOff>
      <xdr:row>417</xdr:row>
      <xdr:rowOff>31191</xdr:rowOff>
    </xdr:to>
    <xdr:sp macro="" textlink="請求書B明細入力!T121">
      <xdr:nvSpPr>
        <xdr:cNvPr id="1119" name="税区分21">
          <a:extLst>
            <a:ext uri="{FF2B5EF4-FFF2-40B4-BE49-F238E27FC236}">
              <a16:creationId xmlns:a16="http://schemas.microsoft.com/office/drawing/2014/main" id="{B0262BFD-FD59-4A44-B17B-E5D3DA2B16A4}"/>
            </a:ext>
          </a:extLst>
        </xdr:cNvPr>
        <xdr:cNvSpPr txBox="1"/>
      </xdr:nvSpPr>
      <xdr:spPr>
        <a:xfrm>
          <a:off x="3687803" y="5271770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2B9B9BF-0ABC-4E7C-92CF-CE36938360D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91515</xdr:colOff>
      <xdr:row>417</xdr:row>
      <xdr:rowOff>80748</xdr:rowOff>
    </xdr:from>
    <xdr:to>
      <xdr:col>28</xdr:col>
      <xdr:colOff>21696</xdr:colOff>
      <xdr:row>419</xdr:row>
      <xdr:rowOff>89739</xdr:rowOff>
    </xdr:to>
    <xdr:sp macro="" textlink="請求書B明細入力!XAP1048371">
      <xdr:nvSpPr>
        <xdr:cNvPr id="1120" name="テキスト ボックス 1119">
          <a:extLst>
            <a:ext uri="{FF2B5EF4-FFF2-40B4-BE49-F238E27FC236}">
              <a16:creationId xmlns:a16="http://schemas.microsoft.com/office/drawing/2014/main" id="{ED6648AD-C958-4FD9-BAB5-806013F691DB}"/>
            </a:ext>
          </a:extLst>
        </xdr:cNvPr>
        <xdr:cNvSpPr txBox="1"/>
      </xdr:nvSpPr>
      <xdr:spPr>
        <a:xfrm>
          <a:off x="802715" y="53039748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43810</xdr:colOff>
      <xdr:row>417</xdr:row>
      <xdr:rowOff>80775</xdr:rowOff>
    </xdr:from>
    <xdr:to>
      <xdr:col>35</xdr:col>
      <xdr:colOff>86751</xdr:colOff>
      <xdr:row>419</xdr:row>
      <xdr:rowOff>96091</xdr:rowOff>
    </xdr:to>
    <xdr:sp macro="" textlink="請求書B明細入力!XBE1048371">
      <xdr:nvSpPr>
        <xdr:cNvPr id="1121" name="テキスト ボックス 1120">
          <a:extLst>
            <a:ext uri="{FF2B5EF4-FFF2-40B4-BE49-F238E27FC236}">
              <a16:creationId xmlns:a16="http://schemas.microsoft.com/office/drawing/2014/main" id="{ED32DAAB-F135-45C9-93C1-2837AD33EF80}"/>
            </a:ext>
          </a:extLst>
        </xdr:cNvPr>
        <xdr:cNvSpPr txBox="1"/>
      </xdr:nvSpPr>
      <xdr:spPr>
        <a:xfrm>
          <a:off x="3396610" y="53039775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81045</xdr:colOff>
      <xdr:row>417</xdr:row>
      <xdr:rowOff>83857</xdr:rowOff>
    </xdr:from>
    <xdr:to>
      <xdr:col>54</xdr:col>
      <xdr:colOff>5034</xdr:colOff>
      <xdr:row>419</xdr:row>
      <xdr:rowOff>101322</xdr:rowOff>
    </xdr:to>
    <xdr:sp macro="" textlink="請求書B明細入力!XBK1048371">
      <xdr:nvSpPr>
        <xdr:cNvPr id="1122" name="テキスト ボックス 1121">
          <a:extLst>
            <a:ext uri="{FF2B5EF4-FFF2-40B4-BE49-F238E27FC236}">
              <a16:creationId xmlns:a16="http://schemas.microsoft.com/office/drawing/2014/main" id="{80E09865-B927-4D99-B1CB-CE80AFE700C2}"/>
            </a:ext>
          </a:extLst>
        </xdr:cNvPr>
        <xdr:cNvSpPr txBox="1"/>
      </xdr:nvSpPr>
      <xdr:spPr>
        <a:xfrm>
          <a:off x="4653045" y="53042857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30324</xdr:colOff>
      <xdr:row>417</xdr:row>
      <xdr:rowOff>80775</xdr:rowOff>
    </xdr:from>
    <xdr:to>
      <xdr:col>61</xdr:col>
      <xdr:colOff>2738</xdr:colOff>
      <xdr:row>419</xdr:row>
      <xdr:rowOff>100852</xdr:rowOff>
    </xdr:to>
    <xdr:sp macro="" textlink="請求書B明細入力!XBN1048371">
      <xdr:nvSpPr>
        <xdr:cNvPr id="1123" name="テキスト ボックス 1122">
          <a:extLst>
            <a:ext uri="{FF2B5EF4-FFF2-40B4-BE49-F238E27FC236}">
              <a16:creationId xmlns:a16="http://schemas.microsoft.com/office/drawing/2014/main" id="{C9EF2898-6C9C-45A0-AED1-12C1B6C83A1C}"/>
            </a:ext>
          </a:extLst>
        </xdr:cNvPr>
        <xdr:cNvSpPr txBox="1"/>
      </xdr:nvSpPr>
      <xdr:spPr>
        <a:xfrm>
          <a:off x="5516724" y="53039775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55002</xdr:colOff>
      <xdr:row>417</xdr:row>
      <xdr:rowOff>79935</xdr:rowOff>
    </xdr:from>
    <xdr:to>
      <xdr:col>38</xdr:col>
      <xdr:colOff>97943</xdr:colOff>
      <xdr:row>419</xdr:row>
      <xdr:rowOff>95251</xdr:rowOff>
    </xdr:to>
    <xdr:sp macro="" textlink="請求書B明細入力!XBF1048371">
      <xdr:nvSpPr>
        <xdr:cNvPr id="1124" name="税区分2">
          <a:extLst>
            <a:ext uri="{FF2B5EF4-FFF2-40B4-BE49-F238E27FC236}">
              <a16:creationId xmlns:a16="http://schemas.microsoft.com/office/drawing/2014/main" id="{FDA709FF-4BCB-4E6B-BBD1-709899D68718}"/>
            </a:ext>
          </a:extLst>
        </xdr:cNvPr>
        <xdr:cNvSpPr txBox="1"/>
      </xdr:nvSpPr>
      <xdr:spPr>
        <a:xfrm>
          <a:off x="3712602" y="53038935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31698</xdr:colOff>
      <xdr:row>417</xdr:row>
      <xdr:rowOff>73093</xdr:rowOff>
    </xdr:from>
    <xdr:to>
      <xdr:col>27</xdr:col>
      <xdr:colOff>67782</xdr:colOff>
      <xdr:row>419</xdr:row>
      <xdr:rowOff>73093</xdr:rowOff>
    </xdr:to>
    <xdr:sp macro="" textlink="請求書B明細入力!XAP1048351">
      <xdr:nvSpPr>
        <xdr:cNvPr id="1125" name="テキスト ボックス 1124">
          <a:extLst>
            <a:ext uri="{FF2B5EF4-FFF2-40B4-BE49-F238E27FC236}">
              <a16:creationId xmlns:a16="http://schemas.microsoft.com/office/drawing/2014/main" id="{23002073-78DA-4979-A0C1-49BA1BBD50CC}"/>
            </a:ext>
          </a:extLst>
        </xdr:cNvPr>
        <xdr:cNvSpPr txBox="1"/>
      </xdr:nvSpPr>
      <xdr:spPr>
        <a:xfrm>
          <a:off x="742898" y="53032093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28015</xdr:colOff>
      <xdr:row>417</xdr:row>
      <xdr:rowOff>74154</xdr:rowOff>
    </xdr:from>
    <xdr:to>
      <xdr:col>4</xdr:col>
      <xdr:colOff>82040</xdr:colOff>
      <xdr:row>419</xdr:row>
      <xdr:rowOff>87336</xdr:rowOff>
    </xdr:to>
    <xdr:sp macro="" textlink="請求書B明細入力!B122">
      <xdr:nvSpPr>
        <xdr:cNvPr id="1126" name="テキスト ボックス 1125">
          <a:extLst>
            <a:ext uri="{FF2B5EF4-FFF2-40B4-BE49-F238E27FC236}">
              <a16:creationId xmlns:a16="http://schemas.microsoft.com/office/drawing/2014/main" id="{CFEF23E9-3E5E-492B-BDC8-31E39136C686}"/>
            </a:ext>
          </a:extLst>
        </xdr:cNvPr>
        <xdr:cNvSpPr txBox="1"/>
      </xdr:nvSpPr>
      <xdr:spPr>
        <a:xfrm>
          <a:off x="231215" y="53033154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AAE8E09-64D1-4CA0-A951-8F7753D2146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75666</xdr:colOff>
      <xdr:row>417</xdr:row>
      <xdr:rowOff>69947</xdr:rowOff>
    </xdr:from>
    <xdr:to>
      <xdr:col>6</xdr:col>
      <xdr:colOff>101293</xdr:colOff>
      <xdr:row>419</xdr:row>
      <xdr:rowOff>78912</xdr:rowOff>
    </xdr:to>
    <xdr:sp macro="" textlink="請求書B明細入力!C122">
      <xdr:nvSpPr>
        <xdr:cNvPr id="1127" name="テキスト ボックス 1126">
          <a:extLst>
            <a:ext uri="{FF2B5EF4-FFF2-40B4-BE49-F238E27FC236}">
              <a16:creationId xmlns:a16="http://schemas.microsoft.com/office/drawing/2014/main" id="{DE9A81C2-8489-462B-BA5A-D181CA1340EB}"/>
            </a:ext>
          </a:extLst>
        </xdr:cNvPr>
        <xdr:cNvSpPr txBox="1"/>
      </xdr:nvSpPr>
      <xdr:spPr>
        <a:xfrm>
          <a:off x="482066" y="53028947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6F04FB1-0538-4A58-B802-C34DA0E7F1C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31256</xdr:colOff>
      <xdr:row>417</xdr:row>
      <xdr:rowOff>61977</xdr:rowOff>
    </xdr:from>
    <xdr:to>
      <xdr:col>27</xdr:col>
      <xdr:colOff>63037</xdr:colOff>
      <xdr:row>419</xdr:row>
      <xdr:rowOff>70968</xdr:rowOff>
    </xdr:to>
    <xdr:sp macro="" textlink="請求書B明細入力!D122">
      <xdr:nvSpPr>
        <xdr:cNvPr id="1128" name="テキスト ボックス 1127">
          <a:extLst>
            <a:ext uri="{FF2B5EF4-FFF2-40B4-BE49-F238E27FC236}">
              <a16:creationId xmlns:a16="http://schemas.microsoft.com/office/drawing/2014/main" id="{0C3D51D1-FD38-4DCF-BC60-CE30918D8942}"/>
            </a:ext>
          </a:extLst>
        </xdr:cNvPr>
        <xdr:cNvSpPr txBox="1"/>
      </xdr:nvSpPr>
      <xdr:spPr>
        <a:xfrm>
          <a:off x="742456" y="53020977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E0F7D71-1957-4D53-B307-70E341D6654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70000</xdr:colOff>
      <xdr:row>417</xdr:row>
      <xdr:rowOff>88877</xdr:rowOff>
    </xdr:from>
    <xdr:to>
      <xdr:col>33</xdr:col>
      <xdr:colOff>1577</xdr:colOff>
      <xdr:row>419</xdr:row>
      <xdr:rowOff>67797</xdr:rowOff>
    </xdr:to>
    <xdr:sp macro="" textlink="請求書B明細入力!U122">
      <xdr:nvSpPr>
        <xdr:cNvPr id="1129" name="テキスト ボックス 1128">
          <a:extLst>
            <a:ext uri="{FF2B5EF4-FFF2-40B4-BE49-F238E27FC236}">
              <a16:creationId xmlns:a16="http://schemas.microsoft.com/office/drawing/2014/main" id="{60E0A9FE-5E9A-48D1-8FB8-17F177CEAB3B}"/>
            </a:ext>
          </a:extLst>
        </xdr:cNvPr>
        <xdr:cNvSpPr txBox="1"/>
      </xdr:nvSpPr>
      <xdr:spPr>
        <a:xfrm>
          <a:off x="2813200" y="53047877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417B1E8-B44C-4F25-8E93-0C898F078A5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27976</xdr:colOff>
      <xdr:row>417</xdr:row>
      <xdr:rowOff>50893</xdr:rowOff>
    </xdr:from>
    <xdr:to>
      <xdr:col>35</xdr:col>
      <xdr:colOff>70917</xdr:colOff>
      <xdr:row>419</xdr:row>
      <xdr:rowOff>69384</xdr:rowOff>
    </xdr:to>
    <xdr:sp macro="" textlink="請求書B明細入力!S122">
      <xdr:nvSpPr>
        <xdr:cNvPr id="1130" name="テキスト ボックス 1129">
          <a:extLst>
            <a:ext uri="{FF2B5EF4-FFF2-40B4-BE49-F238E27FC236}">
              <a16:creationId xmlns:a16="http://schemas.microsoft.com/office/drawing/2014/main" id="{31361765-5A00-41F5-8D88-42A53A1E384A}"/>
            </a:ext>
          </a:extLst>
        </xdr:cNvPr>
        <xdr:cNvSpPr txBox="1"/>
      </xdr:nvSpPr>
      <xdr:spPr>
        <a:xfrm>
          <a:off x="3380776" y="53009893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B039339-443D-4449-A81A-8DF640F1569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89974</xdr:colOff>
      <xdr:row>417</xdr:row>
      <xdr:rowOff>82549</xdr:rowOff>
    </xdr:from>
    <xdr:to>
      <xdr:col>45</xdr:col>
      <xdr:colOff>4487</xdr:colOff>
      <xdr:row>419</xdr:row>
      <xdr:rowOff>92075</xdr:rowOff>
    </xdr:to>
    <xdr:sp macro="" textlink="請求書B明細入力!W122">
      <xdr:nvSpPr>
        <xdr:cNvPr id="1131" name="テキスト ボックス 1130">
          <a:extLst>
            <a:ext uri="{FF2B5EF4-FFF2-40B4-BE49-F238E27FC236}">
              <a16:creationId xmlns:a16="http://schemas.microsoft.com/office/drawing/2014/main" id="{0B8B3684-FDC9-4F78-96F3-450F06A58891}"/>
            </a:ext>
          </a:extLst>
        </xdr:cNvPr>
        <xdr:cNvSpPr txBox="1"/>
      </xdr:nvSpPr>
      <xdr:spPr>
        <a:xfrm>
          <a:off x="3950774" y="53041549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ADB89C3-90BE-44A4-901E-8EB2610439F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46175</xdr:colOff>
      <xdr:row>417</xdr:row>
      <xdr:rowOff>80962</xdr:rowOff>
    </xdr:from>
    <xdr:to>
      <xdr:col>53</xdr:col>
      <xdr:colOff>74753</xdr:colOff>
      <xdr:row>419</xdr:row>
      <xdr:rowOff>101602</xdr:rowOff>
    </xdr:to>
    <xdr:sp macro="" textlink="請求書B明細入力!Y122">
      <xdr:nvSpPr>
        <xdr:cNvPr id="1132" name="テキスト ボックス 1131">
          <a:extLst>
            <a:ext uri="{FF2B5EF4-FFF2-40B4-BE49-F238E27FC236}">
              <a16:creationId xmlns:a16="http://schemas.microsoft.com/office/drawing/2014/main" id="{5B2D8FC4-2191-4210-8B54-C257FCF99AF6}"/>
            </a:ext>
          </a:extLst>
        </xdr:cNvPr>
        <xdr:cNvSpPr txBox="1"/>
      </xdr:nvSpPr>
      <xdr:spPr>
        <a:xfrm>
          <a:off x="4618175" y="53039962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CA92FA4-2194-4ECF-97B6-ED4FD7618E6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97063</xdr:colOff>
      <xdr:row>417</xdr:row>
      <xdr:rowOff>57246</xdr:rowOff>
    </xdr:from>
    <xdr:to>
      <xdr:col>60</xdr:col>
      <xdr:colOff>72465</xdr:colOff>
      <xdr:row>419</xdr:row>
      <xdr:rowOff>80498</xdr:rowOff>
    </xdr:to>
    <xdr:sp macro="" textlink="請求書B明細入力!AB122">
      <xdr:nvSpPr>
        <xdr:cNvPr id="1133" name="テキスト ボックス 1132">
          <a:extLst>
            <a:ext uri="{FF2B5EF4-FFF2-40B4-BE49-F238E27FC236}">
              <a16:creationId xmlns:a16="http://schemas.microsoft.com/office/drawing/2014/main" id="{6F23F1E3-38D9-46FB-B263-1B7920111AAC}"/>
            </a:ext>
          </a:extLst>
        </xdr:cNvPr>
        <xdr:cNvSpPr txBox="1"/>
      </xdr:nvSpPr>
      <xdr:spPr>
        <a:xfrm>
          <a:off x="5481863" y="53016246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7935D3E-6EDD-417F-A543-95D63042A1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39168</xdr:colOff>
      <xdr:row>417</xdr:row>
      <xdr:rowOff>50053</xdr:rowOff>
    </xdr:from>
    <xdr:to>
      <xdr:col>38</xdr:col>
      <xdr:colOff>82109</xdr:colOff>
      <xdr:row>419</xdr:row>
      <xdr:rowOff>68544</xdr:rowOff>
    </xdr:to>
    <xdr:sp macro="" textlink="請求書B明細入力!T122">
      <xdr:nvSpPr>
        <xdr:cNvPr id="1134" name="税区分21">
          <a:extLst>
            <a:ext uri="{FF2B5EF4-FFF2-40B4-BE49-F238E27FC236}">
              <a16:creationId xmlns:a16="http://schemas.microsoft.com/office/drawing/2014/main" id="{007F22BE-FD67-4689-B6C5-D38C72064822}"/>
            </a:ext>
          </a:extLst>
        </xdr:cNvPr>
        <xdr:cNvSpPr txBox="1"/>
      </xdr:nvSpPr>
      <xdr:spPr>
        <a:xfrm>
          <a:off x="3696768" y="53009053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8B9EF85-A38F-46AC-AF5F-145A9D1F22A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79563</xdr:colOff>
      <xdr:row>419</xdr:row>
      <xdr:rowOff>106153</xdr:rowOff>
    </xdr:from>
    <xdr:to>
      <xdr:col>28</xdr:col>
      <xdr:colOff>9744</xdr:colOff>
      <xdr:row>421</xdr:row>
      <xdr:rowOff>115144</xdr:rowOff>
    </xdr:to>
    <xdr:sp macro="" textlink="請求書B明細入力!XAP1048371">
      <xdr:nvSpPr>
        <xdr:cNvPr id="1135" name="テキスト ボックス 1134">
          <a:extLst>
            <a:ext uri="{FF2B5EF4-FFF2-40B4-BE49-F238E27FC236}">
              <a16:creationId xmlns:a16="http://schemas.microsoft.com/office/drawing/2014/main" id="{AF7B2F89-F1BE-4D85-BAF4-211DD29315ED}"/>
            </a:ext>
          </a:extLst>
        </xdr:cNvPr>
        <xdr:cNvSpPr txBox="1"/>
      </xdr:nvSpPr>
      <xdr:spPr>
        <a:xfrm>
          <a:off x="790763" y="53319153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31858</xdr:colOff>
      <xdr:row>419</xdr:row>
      <xdr:rowOff>106180</xdr:rowOff>
    </xdr:from>
    <xdr:to>
      <xdr:col>35</xdr:col>
      <xdr:colOff>74799</xdr:colOff>
      <xdr:row>421</xdr:row>
      <xdr:rowOff>121496</xdr:rowOff>
    </xdr:to>
    <xdr:sp macro="" textlink="請求書B明細入力!XBE1048371">
      <xdr:nvSpPr>
        <xdr:cNvPr id="1136" name="テキスト ボックス 1135">
          <a:extLst>
            <a:ext uri="{FF2B5EF4-FFF2-40B4-BE49-F238E27FC236}">
              <a16:creationId xmlns:a16="http://schemas.microsoft.com/office/drawing/2014/main" id="{606B7336-1863-44DF-8050-477F5453189C}"/>
            </a:ext>
          </a:extLst>
        </xdr:cNvPr>
        <xdr:cNvSpPr txBox="1"/>
      </xdr:nvSpPr>
      <xdr:spPr>
        <a:xfrm>
          <a:off x="3384658" y="53319180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69093</xdr:colOff>
      <xdr:row>419</xdr:row>
      <xdr:rowOff>109262</xdr:rowOff>
    </xdr:from>
    <xdr:to>
      <xdr:col>53</xdr:col>
      <xdr:colOff>97671</xdr:colOff>
      <xdr:row>421</xdr:row>
      <xdr:rowOff>126727</xdr:rowOff>
    </xdr:to>
    <xdr:sp macro="" textlink="請求書B明細入力!XBK1048371">
      <xdr:nvSpPr>
        <xdr:cNvPr id="1137" name="テキスト ボックス 1136">
          <a:extLst>
            <a:ext uri="{FF2B5EF4-FFF2-40B4-BE49-F238E27FC236}">
              <a16:creationId xmlns:a16="http://schemas.microsoft.com/office/drawing/2014/main" id="{918DC217-1C05-479C-B4C7-C608F98EA84D}"/>
            </a:ext>
          </a:extLst>
        </xdr:cNvPr>
        <xdr:cNvSpPr txBox="1"/>
      </xdr:nvSpPr>
      <xdr:spPr>
        <a:xfrm>
          <a:off x="4641093" y="53322262"/>
          <a:ext cx="8413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18372</xdr:colOff>
      <xdr:row>419</xdr:row>
      <xdr:rowOff>106180</xdr:rowOff>
    </xdr:from>
    <xdr:to>
      <xdr:col>60</xdr:col>
      <xdr:colOff>95374</xdr:colOff>
      <xdr:row>421</xdr:row>
      <xdr:rowOff>126257</xdr:rowOff>
    </xdr:to>
    <xdr:sp macro="" textlink="請求書B明細入力!XBN1048371">
      <xdr:nvSpPr>
        <xdr:cNvPr id="1138" name="テキスト ボックス 1137">
          <a:extLst>
            <a:ext uri="{FF2B5EF4-FFF2-40B4-BE49-F238E27FC236}">
              <a16:creationId xmlns:a16="http://schemas.microsoft.com/office/drawing/2014/main" id="{367F98A1-1F9D-4663-9BF6-4EAE8838DDA8}"/>
            </a:ext>
          </a:extLst>
        </xdr:cNvPr>
        <xdr:cNvSpPr txBox="1"/>
      </xdr:nvSpPr>
      <xdr:spPr>
        <a:xfrm>
          <a:off x="5504772" y="53319180"/>
          <a:ext cx="6866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43050</xdr:colOff>
      <xdr:row>419</xdr:row>
      <xdr:rowOff>105340</xdr:rowOff>
    </xdr:from>
    <xdr:to>
      <xdr:col>38</xdr:col>
      <xdr:colOff>85991</xdr:colOff>
      <xdr:row>421</xdr:row>
      <xdr:rowOff>120656</xdr:rowOff>
    </xdr:to>
    <xdr:sp macro="" textlink="請求書B明細入力!XBF1048371">
      <xdr:nvSpPr>
        <xdr:cNvPr id="1139" name="税区分2">
          <a:extLst>
            <a:ext uri="{FF2B5EF4-FFF2-40B4-BE49-F238E27FC236}">
              <a16:creationId xmlns:a16="http://schemas.microsoft.com/office/drawing/2014/main" id="{1C8CC7E3-EF05-44FB-80DC-3BCDDAEB5DB9}"/>
            </a:ext>
          </a:extLst>
        </xdr:cNvPr>
        <xdr:cNvSpPr txBox="1"/>
      </xdr:nvSpPr>
      <xdr:spPr>
        <a:xfrm>
          <a:off x="3700650" y="53318340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19746</xdr:colOff>
      <xdr:row>419</xdr:row>
      <xdr:rowOff>98498</xdr:rowOff>
    </xdr:from>
    <xdr:to>
      <xdr:col>27</xdr:col>
      <xdr:colOff>55830</xdr:colOff>
      <xdr:row>421</xdr:row>
      <xdr:rowOff>98498</xdr:rowOff>
    </xdr:to>
    <xdr:sp macro="" textlink="請求書B明細入力!XAP1048351">
      <xdr:nvSpPr>
        <xdr:cNvPr id="1140" name="テキスト ボックス 1139">
          <a:extLst>
            <a:ext uri="{FF2B5EF4-FFF2-40B4-BE49-F238E27FC236}">
              <a16:creationId xmlns:a16="http://schemas.microsoft.com/office/drawing/2014/main" id="{1D3F9CC3-D450-472E-A31F-F3D85E0A9492}"/>
            </a:ext>
          </a:extLst>
        </xdr:cNvPr>
        <xdr:cNvSpPr txBox="1"/>
      </xdr:nvSpPr>
      <xdr:spPr>
        <a:xfrm>
          <a:off x="730946" y="53311498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16063</xdr:colOff>
      <xdr:row>419</xdr:row>
      <xdr:rowOff>99559</xdr:rowOff>
    </xdr:from>
    <xdr:to>
      <xdr:col>4</xdr:col>
      <xdr:colOff>70088</xdr:colOff>
      <xdr:row>421</xdr:row>
      <xdr:rowOff>112741</xdr:rowOff>
    </xdr:to>
    <xdr:sp macro="" textlink="請求書B明細入力!B123">
      <xdr:nvSpPr>
        <xdr:cNvPr id="1141" name="テキスト ボックス 1140">
          <a:extLst>
            <a:ext uri="{FF2B5EF4-FFF2-40B4-BE49-F238E27FC236}">
              <a16:creationId xmlns:a16="http://schemas.microsoft.com/office/drawing/2014/main" id="{AA5EFDA3-5D7F-4EBF-B7B3-EA86EE439823}"/>
            </a:ext>
          </a:extLst>
        </xdr:cNvPr>
        <xdr:cNvSpPr txBox="1"/>
      </xdr:nvSpPr>
      <xdr:spPr>
        <a:xfrm>
          <a:off x="219263" y="53312559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F14383D-FF83-42D5-A6D5-3DB4C7633E4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63714</xdr:colOff>
      <xdr:row>419</xdr:row>
      <xdr:rowOff>95352</xdr:rowOff>
    </xdr:from>
    <xdr:to>
      <xdr:col>6</xdr:col>
      <xdr:colOff>89341</xdr:colOff>
      <xdr:row>421</xdr:row>
      <xdr:rowOff>104317</xdr:rowOff>
    </xdr:to>
    <xdr:sp macro="" textlink="請求書B明細入力!C123">
      <xdr:nvSpPr>
        <xdr:cNvPr id="1142" name="テキスト ボックス 1141">
          <a:extLst>
            <a:ext uri="{FF2B5EF4-FFF2-40B4-BE49-F238E27FC236}">
              <a16:creationId xmlns:a16="http://schemas.microsoft.com/office/drawing/2014/main" id="{FF678315-76AE-44E2-983B-F10D48E514AE}"/>
            </a:ext>
          </a:extLst>
        </xdr:cNvPr>
        <xdr:cNvSpPr txBox="1"/>
      </xdr:nvSpPr>
      <xdr:spPr>
        <a:xfrm>
          <a:off x="470114" y="53308352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103DF5C-675B-486D-A07E-53EB9E8D960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19304</xdr:colOff>
      <xdr:row>419</xdr:row>
      <xdr:rowOff>87382</xdr:rowOff>
    </xdr:from>
    <xdr:to>
      <xdr:col>27</xdr:col>
      <xdr:colOff>51085</xdr:colOff>
      <xdr:row>421</xdr:row>
      <xdr:rowOff>96373</xdr:rowOff>
    </xdr:to>
    <xdr:sp macro="" textlink="請求書B明細入力!D123">
      <xdr:nvSpPr>
        <xdr:cNvPr id="1143" name="テキスト ボックス 1142">
          <a:extLst>
            <a:ext uri="{FF2B5EF4-FFF2-40B4-BE49-F238E27FC236}">
              <a16:creationId xmlns:a16="http://schemas.microsoft.com/office/drawing/2014/main" id="{D5EA92B5-11E5-4788-99FC-B66142576716}"/>
            </a:ext>
          </a:extLst>
        </xdr:cNvPr>
        <xdr:cNvSpPr txBox="1"/>
      </xdr:nvSpPr>
      <xdr:spPr>
        <a:xfrm>
          <a:off x="730504" y="53300382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195DC153-879A-4F20-8D37-8F15250257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58048</xdr:colOff>
      <xdr:row>419</xdr:row>
      <xdr:rowOff>114282</xdr:rowOff>
    </xdr:from>
    <xdr:to>
      <xdr:col>32</xdr:col>
      <xdr:colOff>94213</xdr:colOff>
      <xdr:row>421</xdr:row>
      <xdr:rowOff>93202</xdr:rowOff>
    </xdr:to>
    <xdr:sp macro="" textlink="請求書B明細入力!U123">
      <xdr:nvSpPr>
        <xdr:cNvPr id="1144" name="テキスト ボックス 1143">
          <a:extLst>
            <a:ext uri="{FF2B5EF4-FFF2-40B4-BE49-F238E27FC236}">
              <a16:creationId xmlns:a16="http://schemas.microsoft.com/office/drawing/2014/main" id="{11EDED07-C8DF-4012-9ABD-CC2CA31A9F39}"/>
            </a:ext>
          </a:extLst>
        </xdr:cNvPr>
        <xdr:cNvSpPr txBox="1"/>
      </xdr:nvSpPr>
      <xdr:spPr>
        <a:xfrm>
          <a:off x="2801248" y="53327282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BCA00AC-5DEB-46D6-B759-82D50E72701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16024</xdr:colOff>
      <xdr:row>419</xdr:row>
      <xdr:rowOff>76298</xdr:rowOff>
    </xdr:from>
    <xdr:to>
      <xdr:col>35</xdr:col>
      <xdr:colOff>58965</xdr:colOff>
      <xdr:row>421</xdr:row>
      <xdr:rowOff>94789</xdr:rowOff>
    </xdr:to>
    <xdr:sp macro="" textlink="請求書B明細入力!S123">
      <xdr:nvSpPr>
        <xdr:cNvPr id="1145" name="テキスト ボックス 1144">
          <a:extLst>
            <a:ext uri="{FF2B5EF4-FFF2-40B4-BE49-F238E27FC236}">
              <a16:creationId xmlns:a16="http://schemas.microsoft.com/office/drawing/2014/main" id="{EBD46236-E190-47E0-9410-4422B08229C5}"/>
            </a:ext>
          </a:extLst>
        </xdr:cNvPr>
        <xdr:cNvSpPr txBox="1"/>
      </xdr:nvSpPr>
      <xdr:spPr>
        <a:xfrm>
          <a:off x="3368824" y="53289298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808916B-E79D-4048-976D-CF3AC0A7DE8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78022</xdr:colOff>
      <xdr:row>419</xdr:row>
      <xdr:rowOff>107954</xdr:rowOff>
    </xdr:from>
    <xdr:to>
      <xdr:col>44</xdr:col>
      <xdr:colOff>97124</xdr:colOff>
      <xdr:row>421</xdr:row>
      <xdr:rowOff>117480</xdr:rowOff>
    </xdr:to>
    <xdr:sp macro="" textlink="請求書B明細入力!W123">
      <xdr:nvSpPr>
        <xdr:cNvPr id="1146" name="テキスト ボックス 1145">
          <a:extLst>
            <a:ext uri="{FF2B5EF4-FFF2-40B4-BE49-F238E27FC236}">
              <a16:creationId xmlns:a16="http://schemas.microsoft.com/office/drawing/2014/main" id="{4D5403D9-F078-471F-91A4-890C97F84C68}"/>
            </a:ext>
          </a:extLst>
        </xdr:cNvPr>
        <xdr:cNvSpPr txBox="1"/>
      </xdr:nvSpPr>
      <xdr:spPr>
        <a:xfrm>
          <a:off x="3938822" y="53320954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0617F5B-3507-45D0-893A-FEA5DEF3E2B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34223</xdr:colOff>
      <xdr:row>419</xdr:row>
      <xdr:rowOff>106367</xdr:rowOff>
    </xdr:from>
    <xdr:to>
      <xdr:col>53</xdr:col>
      <xdr:colOff>62801</xdr:colOff>
      <xdr:row>422</xdr:row>
      <xdr:rowOff>7</xdr:rowOff>
    </xdr:to>
    <xdr:sp macro="" textlink="請求書B明細入力!Y123">
      <xdr:nvSpPr>
        <xdr:cNvPr id="1147" name="テキスト ボックス 1146">
          <a:extLst>
            <a:ext uri="{FF2B5EF4-FFF2-40B4-BE49-F238E27FC236}">
              <a16:creationId xmlns:a16="http://schemas.microsoft.com/office/drawing/2014/main" id="{2D4EBDB5-AABA-4FA0-8A74-C3B0836CB1D7}"/>
            </a:ext>
          </a:extLst>
        </xdr:cNvPr>
        <xdr:cNvSpPr txBox="1"/>
      </xdr:nvSpPr>
      <xdr:spPr>
        <a:xfrm>
          <a:off x="4606223" y="53319367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A67640D-CD90-40D2-BBB7-285B0F360D7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85111</xdr:colOff>
      <xdr:row>419</xdr:row>
      <xdr:rowOff>82651</xdr:rowOff>
    </xdr:from>
    <xdr:to>
      <xdr:col>60</xdr:col>
      <xdr:colOff>60513</xdr:colOff>
      <xdr:row>421</xdr:row>
      <xdr:rowOff>105903</xdr:rowOff>
    </xdr:to>
    <xdr:sp macro="" textlink="請求書B明細入力!AB123">
      <xdr:nvSpPr>
        <xdr:cNvPr id="1148" name="テキスト ボックス 1147">
          <a:extLst>
            <a:ext uri="{FF2B5EF4-FFF2-40B4-BE49-F238E27FC236}">
              <a16:creationId xmlns:a16="http://schemas.microsoft.com/office/drawing/2014/main" id="{37BF3C06-9254-43FC-B93C-033E7AB0E671}"/>
            </a:ext>
          </a:extLst>
        </xdr:cNvPr>
        <xdr:cNvSpPr txBox="1"/>
      </xdr:nvSpPr>
      <xdr:spPr>
        <a:xfrm>
          <a:off x="5469911" y="53295651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B754814-ADBA-4E56-93E9-1B41716B96A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27216</xdr:colOff>
      <xdr:row>419</xdr:row>
      <xdr:rowOff>75458</xdr:rowOff>
    </xdr:from>
    <xdr:to>
      <xdr:col>38</xdr:col>
      <xdr:colOff>70157</xdr:colOff>
      <xdr:row>421</xdr:row>
      <xdr:rowOff>93949</xdr:rowOff>
    </xdr:to>
    <xdr:sp macro="" textlink="請求書B明細入力!T123">
      <xdr:nvSpPr>
        <xdr:cNvPr id="1149" name="税区分21">
          <a:extLst>
            <a:ext uri="{FF2B5EF4-FFF2-40B4-BE49-F238E27FC236}">
              <a16:creationId xmlns:a16="http://schemas.microsoft.com/office/drawing/2014/main" id="{2718CEB7-EAE5-459A-818B-8872952ED212}"/>
            </a:ext>
          </a:extLst>
        </xdr:cNvPr>
        <xdr:cNvSpPr txBox="1"/>
      </xdr:nvSpPr>
      <xdr:spPr>
        <a:xfrm>
          <a:off x="3684816" y="53288458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2AB1ECA-A788-415D-A188-B20B8DBF976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75072</xdr:colOff>
      <xdr:row>422</xdr:row>
      <xdr:rowOff>4557</xdr:rowOff>
    </xdr:from>
    <xdr:to>
      <xdr:col>28</xdr:col>
      <xdr:colOff>5253</xdr:colOff>
      <xdr:row>424</xdr:row>
      <xdr:rowOff>13548</xdr:rowOff>
    </xdr:to>
    <xdr:sp macro="" textlink="請求書B明細入力!XAP1048371">
      <xdr:nvSpPr>
        <xdr:cNvPr id="1150" name="テキスト ボックス 1149">
          <a:extLst>
            <a:ext uri="{FF2B5EF4-FFF2-40B4-BE49-F238E27FC236}">
              <a16:creationId xmlns:a16="http://schemas.microsoft.com/office/drawing/2014/main" id="{679EF002-F973-44BC-9947-1F9603113311}"/>
            </a:ext>
          </a:extLst>
        </xdr:cNvPr>
        <xdr:cNvSpPr txBox="1"/>
      </xdr:nvSpPr>
      <xdr:spPr>
        <a:xfrm>
          <a:off x="786272" y="53598557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27367</xdr:colOff>
      <xdr:row>422</xdr:row>
      <xdr:rowOff>4584</xdr:rowOff>
    </xdr:from>
    <xdr:to>
      <xdr:col>35</xdr:col>
      <xdr:colOff>70308</xdr:colOff>
      <xdr:row>424</xdr:row>
      <xdr:rowOff>19900</xdr:rowOff>
    </xdr:to>
    <xdr:sp macro="" textlink="請求書B明細入力!XBE1048371">
      <xdr:nvSpPr>
        <xdr:cNvPr id="1151" name="テキスト ボックス 1150">
          <a:extLst>
            <a:ext uri="{FF2B5EF4-FFF2-40B4-BE49-F238E27FC236}">
              <a16:creationId xmlns:a16="http://schemas.microsoft.com/office/drawing/2014/main" id="{FE89E7B1-F4C5-4A91-A6EA-E031A639399E}"/>
            </a:ext>
          </a:extLst>
        </xdr:cNvPr>
        <xdr:cNvSpPr txBox="1"/>
      </xdr:nvSpPr>
      <xdr:spPr>
        <a:xfrm>
          <a:off x="3380167" y="53598584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64602</xdr:colOff>
      <xdr:row>422</xdr:row>
      <xdr:rowOff>7666</xdr:rowOff>
    </xdr:from>
    <xdr:to>
      <xdr:col>53</xdr:col>
      <xdr:colOff>93180</xdr:colOff>
      <xdr:row>424</xdr:row>
      <xdr:rowOff>25131</xdr:rowOff>
    </xdr:to>
    <xdr:sp macro="" textlink="請求書B明細入力!XBK1048371">
      <xdr:nvSpPr>
        <xdr:cNvPr id="1152" name="テキスト ボックス 1151">
          <a:extLst>
            <a:ext uri="{FF2B5EF4-FFF2-40B4-BE49-F238E27FC236}">
              <a16:creationId xmlns:a16="http://schemas.microsoft.com/office/drawing/2014/main" id="{5E21AB18-CBF4-4B9F-A80B-6EED9C6C36F3}"/>
            </a:ext>
          </a:extLst>
        </xdr:cNvPr>
        <xdr:cNvSpPr txBox="1"/>
      </xdr:nvSpPr>
      <xdr:spPr>
        <a:xfrm>
          <a:off x="4636602" y="53601666"/>
          <a:ext cx="8413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13881</xdr:colOff>
      <xdr:row>422</xdr:row>
      <xdr:rowOff>4584</xdr:rowOff>
    </xdr:from>
    <xdr:to>
      <xdr:col>60</xdr:col>
      <xdr:colOff>90883</xdr:colOff>
      <xdr:row>424</xdr:row>
      <xdr:rowOff>24661</xdr:rowOff>
    </xdr:to>
    <xdr:sp macro="" textlink="請求書B明細入力!XBN1048371">
      <xdr:nvSpPr>
        <xdr:cNvPr id="1153" name="テキスト ボックス 1152">
          <a:extLst>
            <a:ext uri="{FF2B5EF4-FFF2-40B4-BE49-F238E27FC236}">
              <a16:creationId xmlns:a16="http://schemas.microsoft.com/office/drawing/2014/main" id="{B2DA82E8-8C4D-4325-B76D-A3B4A6298E16}"/>
            </a:ext>
          </a:extLst>
        </xdr:cNvPr>
        <xdr:cNvSpPr txBox="1"/>
      </xdr:nvSpPr>
      <xdr:spPr>
        <a:xfrm>
          <a:off x="5500281" y="53598584"/>
          <a:ext cx="6866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38559</xdr:colOff>
      <xdr:row>422</xdr:row>
      <xdr:rowOff>3744</xdr:rowOff>
    </xdr:from>
    <xdr:to>
      <xdr:col>38</xdr:col>
      <xdr:colOff>81500</xdr:colOff>
      <xdr:row>424</xdr:row>
      <xdr:rowOff>19060</xdr:rowOff>
    </xdr:to>
    <xdr:sp macro="" textlink="請求書B明細入力!XBF1048371">
      <xdr:nvSpPr>
        <xdr:cNvPr id="1154" name="税区分2">
          <a:extLst>
            <a:ext uri="{FF2B5EF4-FFF2-40B4-BE49-F238E27FC236}">
              <a16:creationId xmlns:a16="http://schemas.microsoft.com/office/drawing/2014/main" id="{DCE400FD-7FC6-43DF-8F12-909E49B8961B}"/>
            </a:ext>
          </a:extLst>
        </xdr:cNvPr>
        <xdr:cNvSpPr txBox="1"/>
      </xdr:nvSpPr>
      <xdr:spPr>
        <a:xfrm>
          <a:off x="3696159" y="53597744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15255</xdr:colOff>
      <xdr:row>421</xdr:row>
      <xdr:rowOff>123902</xdr:rowOff>
    </xdr:from>
    <xdr:to>
      <xdr:col>27</xdr:col>
      <xdr:colOff>51339</xdr:colOff>
      <xdr:row>423</xdr:row>
      <xdr:rowOff>123902</xdr:rowOff>
    </xdr:to>
    <xdr:sp macro="" textlink="請求書B明細入力!XAP1048351">
      <xdr:nvSpPr>
        <xdr:cNvPr id="1155" name="テキスト ボックス 1154">
          <a:extLst>
            <a:ext uri="{FF2B5EF4-FFF2-40B4-BE49-F238E27FC236}">
              <a16:creationId xmlns:a16="http://schemas.microsoft.com/office/drawing/2014/main" id="{74D4C2EE-4EB7-4D25-9982-E4053EEA77A3}"/>
            </a:ext>
          </a:extLst>
        </xdr:cNvPr>
        <xdr:cNvSpPr txBox="1"/>
      </xdr:nvSpPr>
      <xdr:spPr>
        <a:xfrm>
          <a:off x="726455" y="53590902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11572</xdr:colOff>
      <xdr:row>421</xdr:row>
      <xdr:rowOff>124963</xdr:rowOff>
    </xdr:from>
    <xdr:to>
      <xdr:col>4</xdr:col>
      <xdr:colOff>65597</xdr:colOff>
      <xdr:row>424</xdr:row>
      <xdr:rowOff>11145</xdr:rowOff>
    </xdr:to>
    <xdr:sp macro="" textlink="請求書B明細入力!B124">
      <xdr:nvSpPr>
        <xdr:cNvPr id="1156" name="テキスト ボックス 1155">
          <a:extLst>
            <a:ext uri="{FF2B5EF4-FFF2-40B4-BE49-F238E27FC236}">
              <a16:creationId xmlns:a16="http://schemas.microsoft.com/office/drawing/2014/main" id="{BC5209FE-864F-4170-B89A-B8C228CFADE6}"/>
            </a:ext>
          </a:extLst>
        </xdr:cNvPr>
        <xdr:cNvSpPr txBox="1"/>
      </xdr:nvSpPr>
      <xdr:spPr>
        <a:xfrm>
          <a:off x="214772" y="53591963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5D51B19-FE85-4E67-B6D0-78EDFCD20C0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59223</xdr:colOff>
      <xdr:row>421</xdr:row>
      <xdr:rowOff>120756</xdr:rowOff>
    </xdr:from>
    <xdr:to>
      <xdr:col>6</xdr:col>
      <xdr:colOff>84850</xdr:colOff>
      <xdr:row>424</xdr:row>
      <xdr:rowOff>2721</xdr:rowOff>
    </xdr:to>
    <xdr:sp macro="" textlink="請求書B明細入力!C124">
      <xdr:nvSpPr>
        <xdr:cNvPr id="1157" name="テキスト ボックス 1156">
          <a:extLst>
            <a:ext uri="{FF2B5EF4-FFF2-40B4-BE49-F238E27FC236}">
              <a16:creationId xmlns:a16="http://schemas.microsoft.com/office/drawing/2014/main" id="{46193A9C-819A-4C1E-A423-9198A462BE55}"/>
            </a:ext>
          </a:extLst>
        </xdr:cNvPr>
        <xdr:cNvSpPr txBox="1"/>
      </xdr:nvSpPr>
      <xdr:spPr>
        <a:xfrm>
          <a:off x="465623" y="53587756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4A07FAE-3227-4ECA-BDA0-0F5BC912740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14813</xdr:colOff>
      <xdr:row>421</xdr:row>
      <xdr:rowOff>112786</xdr:rowOff>
    </xdr:from>
    <xdr:to>
      <xdr:col>27</xdr:col>
      <xdr:colOff>46594</xdr:colOff>
      <xdr:row>423</xdr:row>
      <xdr:rowOff>121777</xdr:rowOff>
    </xdr:to>
    <xdr:sp macro="" textlink="請求書B明細入力!D124">
      <xdr:nvSpPr>
        <xdr:cNvPr id="1158" name="テキスト ボックス 1157">
          <a:extLst>
            <a:ext uri="{FF2B5EF4-FFF2-40B4-BE49-F238E27FC236}">
              <a16:creationId xmlns:a16="http://schemas.microsoft.com/office/drawing/2014/main" id="{78E281DA-B601-4E5B-83B0-B0B76B337CA1}"/>
            </a:ext>
          </a:extLst>
        </xdr:cNvPr>
        <xdr:cNvSpPr txBox="1"/>
      </xdr:nvSpPr>
      <xdr:spPr>
        <a:xfrm>
          <a:off x="726013" y="53579786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53C5B57-C841-45A8-8612-ED8D946B665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53557</xdr:colOff>
      <xdr:row>422</xdr:row>
      <xdr:rowOff>12686</xdr:rowOff>
    </xdr:from>
    <xdr:to>
      <xdr:col>32</xdr:col>
      <xdr:colOff>89722</xdr:colOff>
      <xdr:row>423</xdr:row>
      <xdr:rowOff>118606</xdr:rowOff>
    </xdr:to>
    <xdr:sp macro="" textlink="請求書B明細入力!U124">
      <xdr:nvSpPr>
        <xdr:cNvPr id="1159" name="テキスト ボックス 1158">
          <a:extLst>
            <a:ext uri="{FF2B5EF4-FFF2-40B4-BE49-F238E27FC236}">
              <a16:creationId xmlns:a16="http://schemas.microsoft.com/office/drawing/2014/main" id="{462D60D3-5EB1-4584-BB0A-9CA0A85ACB33}"/>
            </a:ext>
          </a:extLst>
        </xdr:cNvPr>
        <xdr:cNvSpPr txBox="1"/>
      </xdr:nvSpPr>
      <xdr:spPr>
        <a:xfrm>
          <a:off x="2796757" y="53606686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4B93BCE-8524-46FC-8C91-B565BDE4101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11533</xdr:colOff>
      <xdr:row>421</xdr:row>
      <xdr:rowOff>101702</xdr:rowOff>
    </xdr:from>
    <xdr:to>
      <xdr:col>35</xdr:col>
      <xdr:colOff>54474</xdr:colOff>
      <xdr:row>423</xdr:row>
      <xdr:rowOff>120193</xdr:rowOff>
    </xdr:to>
    <xdr:sp macro="" textlink="請求書B明細入力!S124">
      <xdr:nvSpPr>
        <xdr:cNvPr id="1160" name="テキスト ボックス 1159">
          <a:extLst>
            <a:ext uri="{FF2B5EF4-FFF2-40B4-BE49-F238E27FC236}">
              <a16:creationId xmlns:a16="http://schemas.microsoft.com/office/drawing/2014/main" id="{3C56ACBC-E545-4F09-951B-6E6AD65BAB35}"/>
            </a:ext>
          </a:extLst>
        </xdr:cNvPr>
        <xdr:cNvSpPr txBox="1"/>
      </xdr:nvSpPr>
      <xdr:spPr>
        <a:xfrm>
          <a:off x="3364333" y="53568702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3B175B8-9784-48DE-938D-30447D14514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73531</xdr:colOff>
      <xdr:row>422</xdr:row>
      <xdr:rowOff>6358</xdr:rowOff>
    </xdr:from>
    <xdr:to>
      <xdr:col>44</xdr:col>
      <xdr:colOff>92633</xdr:colOff>
      <xdr:row>424</xdr:row>
      <xdr:rowOff>15884</xdr:rowOff>
    </xdr:to>
    <xdr:sp macro="" textlink="請求書B明細入力!W124">
      <xdr:nvSpPr>
        <xdr:cNvPr id="1161" name="テキスト ボックス 1160">
          <a:extLst>
            <a:ext uri="{FF2B5EF4-FFF2-40B4-BE49-F238E27FC236}">
              <a16:creationId xmlns:a16="http://schemas.microsoft.com/office/drawing/2014/main" id="{D94151F7-E42A-49F4-8027-38809C47974C}"/>
            </a:ext>
          </a:extLst>
        </xdr:cNvPr>
        <xdr:cNvSpPr txBox="1"/>
      </xdr:nvSpPr>
      <xdr:spPr>
        <a:xfrm>
          <a:off x="3934331" y="53600358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CF6C470-17B2-4C0A-82A7-D1488878441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29732</xdr:colOff>
      <xdr:row>422</xdr:row>
      <xdr:rowOff>4771</xdr:rowOff>
    </xdr:from>
    <xdr:to>
      <xdr:col>53</xdr:col>
      <xdr:colOff>58310</xdr:colOff>
      <xdr:row>424</xdr:row>
      <xdr:rowOff>25411</xdr:rowOff>
    </xdr:to>
    <xdr:sp macro="" textlink="請求書B明細入力!Y124">
      <xdr:nvSpPr>
        <xdr:cNvPr id="1162" name="テキスト ボックス 1161">
          <a:extLst>
            <a:ext uri="{FF2B5EF4-FFF2-40B4-BE49-F238E27FC236}">
              <a16:creationId xmlns:a16="http://schemas.microsoft.com/office/drawing/2014/main" id="{FE7E58B2-3D78-44F9-9DB0-5CA1DDEF3173}"/>
            </a:ext>
          </a:extLst>
        </xdr:cNvPr>
        <xdr:cNvSpPr txBox="1"/>
      </xdr:nvSpPr>
      <xdr:spPr>
        <a:xfrm>
          <a:off x="4601732" y="53598771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5DF471F-A3AA-4565-8CBF-F58A252A90A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80620</xdr:colOff>
      <xdr:row>421</xdr:row>
      <xdr:rowOff>108055</xdr:rowOff>
    </xdr:from>
    <xdr:to>
      <xdr:col>60</xdr:col>
      <xdr:colOff>56022</xdr:colOff>
      <xdr:row>424</xdr:row>
      <xdr:rowOff>4307</xdr:rowOff>
    </xdr:to>
    <xdr:sp macro="" textlink="請求書B明細入力!AB124">
      <xdr:nvSpPr>
        <xdr:cNvPr id="1163" name="テキスト ボックス 1162">
          <a:extLst>
            <a:ext uri="{FF2B5EF4-FFF2-40B4-BE49-F238E27FC236}">
              <a16:creationId xmlns:a16="http://schemas.microsoft.com/office/drawing/2014/main" id="{EC13DE0B-AC2F-4186-8635-384EB241CD29}"/>
            </a:ext>
          </a:extLst>
        </xdr:cNvPr>
        <xdr:cNvSpPr txBox="1"/>
      </xdr:nvSpPr>
      <xdr:spPr>
        <a:xfrm>
          <a:off x="5465420" y="53575055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78F92D1-9007-465E-BEDE-9B2CA4DD40C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22725</xdr:colOff>
      <xdr:row>421</xdr:row>
      <xdr:rowOff>100862</xdr:rowOff>
    </xdr:from>
    <xdr:to>
      <xdr:col>38</xdr:col>
      <xdr:colOff>65666</xdr:colOff>
      <xdr:row>423</xdr:row>
      <xdr:rowOff>119353</xdr:rowOff>
    </xdr:to>
    <xdr:sp macro="" textlink="請求書B明細入力!T124">
      <xdr:nvSpPr>
        <xdr:cNvPr id="1164" name="税区分21">
          <a:extLst>
            <a:ext uri="{FF2B5EF4-FFF2-40B4-BE49-F238E27FC236}">
              <a16:creationId xmlns:a16="http://schemas.microsoft.com/office/drawing/2014/main" id="{18021373-94D3-4A3E-9125-0B071A8D93F7}"/>
            </a:ext>
          </a:extLst>
        </xdr:cNvPr>
        <xdr:cNvSpPr txBox="1"/>
      </xdr:nvSpPr>
      <xdr:spPr>
        <a:xfrm>
          <a:off x="3680325" y="53567862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BFD81C2-EB8E-4882-B522-0AF2F5D4A1B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70588</xdr:colOff>
      <xdr:row>424</xdr:row>
      <xdr:rowOff>22486</xdr:rowOff>
    </xdr:from>
    <xdr:to>
      <xdr:col>28</xdr:col>
      <xdr:colOff>769</xdr:colOff>
      <xdr:row>426</xdr:row>
      <xdr:rowOff>31477</xdr:rowOff>
    </xdr:to>
    <xdr:sp macro="" textlink="請求書B明細入力!XAP1048371">
      <xdr:nvSpPr>
        <xdr:cNvPr id="1165" name="テキスト ボックス 1164">
          <a:extLst>
            <a:ext uri="{FF2B5EF4-FFF2-40B4-BE49-F238E27FC236}">
              <a16:creationId xmlns:a16="http://schemas.microsoft.com/office/drawing/2014/main" id="{3ACED83A-F329-4F12-AB0B-A7E54289D095}"/>
            </a:ext>
          </a:extLst>
        </xdr:cNvPr>
        <xdr:cNvSpPr txBox="1"/>
      </xdr:nvSpPr>
      <xdr:spPr>
        <a:xfrm>
          <a:off x="781788" y="53870486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22883</xdr:colOff>
      <xdr:row>424</xdr:row>
      <xdr:rowOff>22513</xdr:rowOff>
    </xdr:from>
    <xdr:to>
      <xdr:col>35</xdr:col>
      <xdr:colOff>65824</xdr:colOff>
      <xdr:row>426</xdr:row>
      <xdr:rowOff>37829</xdr:rowOff>
    </xdr:to>
    <xdr:sp macro="" textlink="請求書B明細入力!XBE1048371">
      <xdr:nvSpPr>
        <xdr:cNvPr id="1166" name="テキスト ボックス 1165">
          <a:extLst>
            <a:ext uri="{FF2B5EF4-FFF2-40B4-BE49-F238E27FC236}">
              <a16:creationId xmlns:a16="http://schemas.microsoft.com/office/drawing/2014/main" id="{E90BBC7A-B8D6-43CA-87F8-7CCE3867390A}"/>
            </a:ext>
          </a:extLst>
        </xdr:cNvPr>
        <xdr:cNvSpPr txBox="1"/>
      </xdr:nvSpPr>
      <xdr:spPr>
        <a:xfrm>
          <a:off x="3375683" y="53870513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60118</xdr:colOff>
      <xdr:row>424</xdr:row>
      <xdr:rowOff>25595</xdr:rowOff>
    </xdr:from>
    <xdr:to>
      <xdr:col>53</xdr:col>
      <xdr:colOff>88696</xdr:colOff>
      <xdr:row>426</xdr:row>
      <xdr:rowOff>43060</xdr:rowOff>
    </xdr:to>
    <xdr:sp macro="" textlink="請求書B明細入力!XBK1048371">
      <xdr:nvSpPr>
        <xdr:cNvPr id="1167" name="テキスト ボックス 1166">
          <a:extLst>
            <a:ext uri="{FF2B5EF4-FFF2-40B4-BE49-F238E27FC236}">
              <a16:creationId xmlns:a16="http://schemas.microsoft.com/office/drawing/2014/main" id="{3D5CCD8B-C7F7-4D4C-A132-F72F429AE610}"/>
            </a:ext>
          </a:extLst>
        </xdr:cNvPr>
        <xdr:cNvSpPr txBox="1"/>
      </xdr:nvSpPr>
      <xdr:spPr>
        <a:xfrm>
          <a:off x="4632118" y="53873595"/>
          <a:ext cx="8413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9397</xdr:colOff>
      <xdr:row>424</xdr:row>
      <xdr:rowOff>22513</xdr:rowOff>
    </xdr:from>
    <xdr:to>
      <xdr:col>60</xdr:col>
      <xdr:colOff>86399</xdr:colOff>
      <xdr:row>426</xdr:row>
      <xdr:rowOff>42590</xdr:rowOff>
    </xdr:to>
    <xdr:sp macro="" textlink="請求書B明細入力!XBN1048371">
      <xdr:nvSpPr>
        <xdr:cNvPr id="1168" name="テキスト ボックス 1167">
          <a:extLst>
            <a:ext uri="{FF2B5EF4-FFF2-40B4-BE49-F238E27FC236}">
              <a16:creationId xmlns:a16="http://schemas.microsoft.com/office/drawing/2014/main" id="{9A2F3AFB-4567-4D7C-BBA3-7E71FA5C52E6}"/>
            </a:ext>
          </a:extLst>
        </xdr:cNvPr>
        <xdr:cNvSpPr txBox="1"/>
      </xdr:nvSpPr>
      <xdr:spPr>
        <a:xfrm>
          <a:off x="5495797" y="53870513"/>
          <a:ext cx="6866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7</xdr:col>
      <xdr:colOff>10771</xdr:colOff>
      <xdr:row>424</xdr:row>
      <xdr:rowOff>14831</xdr:rowOff>
    </xdr:from>
    <xdr:to>
      <xdr:col>27</xdr:col>
      <xdr:colOff>46855</xdr:colOff>
      <xdr:row>426</xdr:row>
      <xdr:rowOff>14831</xdr:rowOff>
    </xdr:to>
    <xdr:sp macro="" textlink="請求書B明細入力!XAP1048351">
      <xdr:nvSpPr>
        <xdr:cNvPr id="1169" name="テキスト ボックス 1168">
          <a:extLst>
            <a:ext uri="{FF2B5EF4-FFF2-40B4-BE49-F238E27FC236}">
              <a16:creationId xmlns:a16="http://schemas.microsoft.com/office/drawing/2014/main" id="{F1E596DD-A4B5-4E01-B74A-0D52D14B3D31}"/>
            </a:ext>
          </a:extLst>
        </xdr:cNvPr>
        <xdr:cNvSpPr txBox="1"/>
      </xdr:nvSpPr>
      <xdr:spPr>
        <a:xfrm>
          <a:off x="721971" y="53862831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7088</xdr:colOff>
      <xdr:row>424</xdr:row>
      <xdr:rowOff>15892</xdr:rowOff>
    </xdr:from>
    <xdr:to>
      <xdr:col>4</xdr:col>
      <xdr:colOff>61113</xdr:colOff>
      <xdr:row>426</xdr:row>
      <xdr:rowOff>29074</xdr:rowOff>
    </xdr:to>
    <xdr:sp macro="" textlink="請求書B明細入力!B125">
      <xdr:nvSpPr>
        <xdr:cNvPr id="1170" name="テキスト ボックス 1169">
          <a:extLst>
            <a:ext uri="{FF2B5EF4-FFF2-40B4-BE49-F238E27FC236}">
              <a16:creationId xmlns:a16="http://schemas.microsoft.com/office/drawing/2014/main" id="{E7823A4D-2BC4-4FB4-9518-9DEB344A87F7}"/>
            </a:ext>
          </a:extLst>
        </xdr:cNvPr>
        <xdr:cNvSpPr txBox="1"/>
      </xdr:nvSpPr>
      <xdr:spPr>
        <a:xfrm>
          <a:off x="210288" y="53863892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35E0C50-7EF4-45A7-BA1D-9F81D61CB4A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54739</xdr:colOff>
      <xdr:row>424</xdr:row>
      <xdr:rowOff>11685</xdr:rowOff>
    </xdr:from>
    <xdr:to>
      <xdr:col>6</xdr:col>
      <xdr:colOff>80366</xdr:colOff>
      <xdr:row>426</xdr:row>
      <xdr:rowOff>20650</xdr:rowOff>
    </xdr:to>
    <xdr:sp macro="" textlink="請求書B明細入力!C125">
      <xdr:nvSpPr>
        <xdr:cNvPr id="1171" name="テキスト ボックス 1170">
          <a:extLst>
            <a:ext uri="{FF2B5EF4-FFF2-40B4-BE49-F238E27FC236}">
              <a16:creationId xmlns:a16="http://schemas.microsoft.com/office/drawing/2014/main" id="{4341173F-87A8-483A-A308-D2E2F79BA822}"/>
            </a:ext>
          </a:extLst>
        </xdr:cNvPr>
        <xdr:cNvSpPr txBox="1"/>
      </xdr:nvSpPr>
      <xdr:spPr>
        <a:xfrm>
          <a:off x="461139" y="53859685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263A3EE-2C82-4575-B8A3-DBC54A7B989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10329</xdr:colOff>
      <xdr:row>424</xdr:row>
      <xdr:rowOff>3715</xdr:rowOff>
    </xdr:from>
    <xdr:to>
      <xdr:col>27</xdr:col>
      <xdr:colOff>42110</xdr:colOff>
      <xdr:row>426</xdr:row>
      <xdr:rowOff>12706</xdr:rowOff>
    </xdr:to>
    <xdr:sp macro="" textlink="請求書B明細入力!D125">
      <xdr:nvSpPr>
        <xdr:cNvPr id="1172" name="テキスト ボックス 1171">
          <a:extLst>
            <a:ext uri="{FF2B5EF4-FFF2-40B4-BE49-F238E27FC236}">
              <a16:creationId xmlns:a16="http://schemas.microsoft.com/office/drawing/2014/main" id="{D3BBE249-2FDB-446F-A06B-098C2F6AAB6F}"/>
            </a:ext>
          </a:extLst>
        </xdr:cNvPr>
        <xdr:cNvSpPr txBox="1"/>
      </xdr:nvSpPr>
      <xdr:spPr>
        <a:xfrm>
          <a:off x="721529" y="53851715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263488DA-17E7-4FFB-9551-2AECF7E2889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49073</xdr:colOff>
      <xdr:row>424</xdr:row>
      <xdr:rowOff>30615</xdr:rowOff>
    </xdr:from>
    <xdr:to>
      <xdr:col>32</xdr:col>
      <xdr:colOff>85238</xdr:colOff>
      <xdr:row>426</xdr:row>
      <xdr:rowOff>9535</xdr:rowOff>
    </xdr:to>
    <xdr:sp macro="" textlink="請求書B明細入力!U125">
      <xdr:nvSpPr>
        <xdr:cNvPr id="1173" name="テキスト ボックス 1172">
          <a:extLst>
            <a:ext uri="{FF2B5EF4-FFF2-40B4-BE49-F238E27FC236}">
              <a16:creationId xmlns:a16="http://schemas.microsoft.com/office/drawing/2014/main" id="{860F758B-F997-4D36-9392-6227C2414657}"/>
            </a:ext>
          </a:extLst>
        </xdr:cNvPr>
        <xdr:cNvSpPr txBox="1"/>
      </xdr:nvSpPr>
      <xdr:spPr>
        <a:xfrm>
          <a:off x="2792273" y="53878615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FD96FB0-4CDD-4620-ABA3-E883A862ACF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29460</xdr:colOff>
      <xdr:row>424</xdr:row>
      <xdr:rowOff>15046</xdr:rowOff>
    </xdr:from>
    <xdr:to>
      <xdr:col>35</xdr:col>
      <xdr:colOff>72401</xdr:colOff>
      <xdr:row>426</xdr:row>
      <xdr:rowOff>33537</xdr:rowOff>
    </xdr:to>
    <xdr:sp macro="" textlink="請求書B明細入力!S125">
      <xdr:nvSpPr>
        <xdr:cNvPr id="1174" name="テキスト ボックス 1173">
          <a:extLst>
            <a:ext uri="{FF2B5EF4-FFF2-40B4-BE49-F238E27FC236}">
              <a16:creationId xmlns:a16="http://schemas.microsoft.com/office/drawing/2014/main" id="{18F79B9E-E65D-40F1-810C-D86AB948D77A}"/>
            </a:ext>
          </a:extLst>
        </xdr:cNvPr>
        <xdr:cNvSpPr txBox="1"/>
      </xdr:nvSpPr>
      <xdr:spPr>
        <a:xfrm>
          <a:off x="3382260" y="53863046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3435281-26EE-4FE5-89AF-06750A035DD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69047</xdr:colOff>
      <xdr:row>424</xdr:row>
      <xdr:rowOff>24287</xdr:rowOff>
    </xdr:from>
    <xdr:to>
      <xdr:col>44</xdr:col>
      <xdr:colOff>88149</xdr:colOff>
      <xdr:row>426</xdr:row>
      <xdr:rowOff>33813</xdr:rowOff>
    </xdr:to>
    <xdr:sp macro="" textlink="請求書B明細入力!W125">
      <xdr:nvSpPr>
        <xdr:cNvPr id="1175" name="テキスト ボックス 1174">
          <a:extLst>
            <a:ext uri="{FF2B5EF4-FFF2-40B4-BE49-F238E27FC236}">
              <a16:creationId xmlns:a16="http://schemas.microsoft.com/office/drawing/2014/main" id="{DE9BD11C-EAC4-4A50-B3B0-F2C40433D185}"/>
            </a:ext>
          </a:extLst>
        </xdr:cNvPr>
        <xdr:cNvSpPr txBox="1"/>
      </xdr:nvSpPr>
      <xdr:spPr>
        <a:xfrm>
          <a:off x="3929847" y="53872287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7276A88-5B3E-4DD6-96B9-AE7CBFA116F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25248</xdr:colOff>
      <xdr:row>424</xdr:row>
      <xdr:rowOff>22700</xdr:rowOff>
    </xdr:from>
    <xdr:to>
      <xdr:col>53</xdr:col>
      <xdr:colOff>53826</xdr:colOff>
      <xdr:row>426</xdr:row>
      <xdr:rowOff>43340</xdr:rowOff>
    </xdr:to>
    <xdr:sp macro="" textlink="請求書B明細入力!Y125">
      <xdr:nvSpPr>
        <xdr:cNvPr id="1176" name="テキスト ボックス 1175">
          <a:extLst>
            <a:ext uri="{FF2B5EF4-FFF2-40B4-BE49-F238E27FC236}">
              <a16:creationId xmlns:a16="http://schemas.microsoft.com/office/drawing/2014/main" id="{F3C8D16D-DFDD-4945-9520-001472728E19}"/>
            </a:ext>
          </a:extLst>
        </xdr:cNvPr>
        <xdr:cNvSpPr txBox="1"/>
      </xdr:nvSpPr>
      <xdr:spPr>
        <a:xfrm>
          <a:off x="4597248" y="53870700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DF8FC55-2177-41EC-9236-8BC8544316E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76136</xdr:colOff>
      <xdr:row>423</xdr:row>
      <xdr:rowOff>125984</xdr:rowOff>
    </xdr:from>
    <xdr:to>
      <xdr:col>60</xdr:col>
      <xdr:colOff>51538</xdr:colOff>
      <xdr:row>426</xdr:row>
      <xdr:rowOff>22236</xdr:rowOff>
    </xdr:to>
    <xdr:sp macro="" textlink="請求書B明細入力!AB125">
      <xdr:nvSpPr>
        <xdr:cNvPr id="1177" name="テキスト ボックス 1176">
          <a:extLst>
            <a:ext uri="{FF2B5EF4-FFF2-40B4-BE49-F238E27FC236}">
              <a16:creationId xmlns:a16="http://schemas.microsoft.com/office/drawing/2014/main" id="{1F45FF3E-1BE7-4975-9311-61BC4F3A9AFA}"/>
            </a:ext>
          </a:extLst>
        </xdr:cNvPr>
        <xdr:cNvSpPr txBox="1"/>
      </xdr:nvSpPr>
      <xdr:spPr>
        <a:xfrm>
          <a:off x="5460936" y="53846984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9F40926-0BA3-4716-A0D2-5E1D4340CCE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40652</xdr:colOff>
      <xdr:row>424</xdr:row>
      <xdr:rowOff>21670</xdr:rowOff>
    </xdr:from>
    <xdr:to>
      <xdr:col>38</xdr:col>
      <xdr:colOff>83593</xdr:colOff>
      <xdr:row>426</xdr:row>
      <xdr:rowOff>40161</xdr:rowOff>
    </xdr:to>
    <xdr:sp macro="" textlink="請求書B明細入力!T125">
      <xdr:nvSpPr>
        <xdr:cNvPr id="1178" name="税区分21">
          <a:extLst>
            <a:ext uri="{FF2B5EF4-FFF2-40B4-BE49-F238E27FC236}">
              <a16:creationId xmlns:a16="http://schemas.microsoft.com/office/drawing/2014/main" id="{7BEDAF3A-2434-4A1A-98AE-30211F533003}"/>
            </a:ext>
          </a:extLst>
        </xdr:cNvPr>
        <xdr:cNvSpPr txBox="1"/>
      </xdr:nvSpPr>
      <xdr:spPr>
        <a:xfrm>
          <a:off x="3698252" y="5386967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DB00CEB-49B5-4EE5-81DC-E58DFE970C5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81045</xdr:colOff>
      <xdr:row>426</xdr:row>
      <xdr:rowOff>55361</xdr:rowOff>
    </xdr:from>
    <xdr:to>
      <xdr:col>28</xdr:col>
      <xdr:colOff>11226</xdr:colOff>
      <xdr:row>428</xdr:row>
      <xdr:rowOff>64352</xdr:rowOff>
    </xdr:to>
    <xdr:sp macro="" textlink="請求書B明細入力!XAP1048371">
      <xdr:nvSpPr>
        <xdr:cNvPr id="1179" name="テキスト ボックス 1178">
          <a:extLst>
            <a:ext uri="{FF2B5EF4-FFF2-40B4-BE49-F238E27FC236}">
              <a16:creationId xmlns:a16="http://schemas.microsoft.com/office/drawing/2014/main" id="{415EF8DE-C066-49E6-9C30-8B4BF7D29B77}"/>
            </a:ext>
          </a:extLst>
        </xdr:cNvPr>
        <xdr:cNvSpPr txBox="1"/>
      </xdr:nvSpPr>
      <xdr:spPr>
        <a:xfrm>
          <a:off x="792245" y="54157361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33340</xdr:colOff>
      <xdr:row>426</xdr:row>
      <xdr:rowOff>55388</xdr:rowOff>
    </xdr:from>
    <xdr:to>
      <xdr:col>35</xdr:col>
      <xdr:colOff>76281</xdr:colOff>
      <xdr:row>428</xdr:row>
      <xdr:rowOff>70704</xdr:rowOff>
    </xdr:to>
    <xdr:sp macro="" textlink="請求書B明細入力!XBE1048371">
      <xdr:nvSpPr>
        <xdr:cNvPr id="1180" name="テキスト ボックス 1179">
          <a:extLst>
            <a:ext uri="{FF2B5EF4-FFF2-40B4-BE49-F238E27FC236}">
              <a16:creationId xmlns:a16="http://schemas.microsoft.com/office/drawing/2014/main" id="{5E673695-F862-4400-B1B8-1E010A9F43A4}"/>
            </a:ext>
          </a:extLst>
        </xdr:cNvPr>
        <xdr:cNvSpPr txBox="1"/>
      </xdr:nvSpPr>
      <xdr:spPr>
        <a:xfrm>
          <a:off x="3386140" y="54157388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70575</xdr:colOff>
      <xdr:row>426</xdr:row>
      <xdr:rowOff>58470</xdr:rowOff>
    </xdr:from>
    <xdr:to>
      <xdr:col>53</xdr:col>
      <xdr:colOff>99153</xdr:colOff>
      <xdr:row>428</xdr:row>
      <xdr:rowOff>75935</xdr:rowOff>
    </xdr:to>
    <xdr:sp macro="" textlink="請求書B明細入力!XBK1048371">
      <xdr:nvSpPr>
        <xdr:cNvPr id="1181" name="テキスト ボックス 1180">
          <a:extLst>
            <a:ext uri="{FF2B5EF4-FFF2-40B4-BE49-F238E27FC236}">
              <a16:creationId xmlns:a16="http://schemas.microsoft.com/office/drawing/2014/main" id="{957D9B0C-6401-453B-A22B-435FDB6C24F8}"/>
            </a:ext>
          </a:extLst>
        </xdr:cNvPr>
        <xdr:cNvSpPr txBox="1"/>
      </xdr:nvSpPr>
      <xdr:spPr>
        <a:xfrm>
          <a:off x="4642575" y="54160470"/>
          <a:ext cx="8413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19854</xdr:colOff>
      <xdr:row>426</xdr:row>
      <xdr:rowOff>55388</xdr:rowOff>
    </xdr:from>
    <xdr:to>
      <xdr:col>60</xdr:col>
      <xdr:colOff>96856</xdr:colOff>
      <xdr:row>428</xdr:row>
      <xdr:rowOff>75465</xdr:rowOff>
    </xdr:to>
    <xdr:sp macro="" textlink="請求書B明細入力!XBN1048371">
      <xdr:nvSpPr>
        <xdr:cNvPr id="1182" name="テキスト ボックス 1181">
          <a:extLst>
            <a:ext uri="{FF2B5EF4-FFF2-40B4-BE49-F238E27FC236}">
              <a16:creationId xmlns:a16="http://schemas.microsoft.com/office/drawing/2014/main" id="{E096F312-4FE9-4CF1-994E-19BE9B78C233}"/>
            </a:ext>
          </a:extLst>
        </xdr:cNvPr>
        <xdr:cNvSpPr txBox="1"/>
      </xdr:nvSpPr>
      <xdr:spPr>
        <a:xfrm>
          <a:off x="5506254" y="54157388"/>
          <a:ext cx="6866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44532</xdr:colOff>
      <xdr:row>426</xdr:row>
      <xdr:rowOff>54548</xdr:rowOff>
    </xdr:from>
    <xdr:to>
      <xdr:col>38</xdr:col>
      <xdr:colOff>87473</xdr:colOff>
      <xdr:row>428</xdr:row>
      <xdr:rowOff>69864</xdr:rowOff>
    </xdr:to>
    <xdr:sp macro="" textlink="請求書B明細入力!XBF1048371">
      <xdr:nvSpPr>
        <xdr:cNvPr id="1183" name="税区分2">
          <a:extLst>
            <a:ext uri="{FF2B5EF4-FFF2-40B4-BE49-F238E27FC236}">
              <a16:creationId xmlns:a16="http://schemas.microsoft.com/office/drawing/2014/main" id="{7513CBFE-BA02-42F4-BF88-804913E079F6}"/>
            </a:ext>
          </a:extLst>
        </xdr:cNvPr>
        <xdr:cNvSpPr txBox="1"/>
      </xdr:nvSpPr>
      <xdr:spPr>
        <a:xfrm>
          <a:off x="3702132" y="54156548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21228</xdr:colOff>
      <xdr:row>426</xdr:row>
      <xdr:rowOff>47706</xdr:rowOff>
    </xdr:from>
    <xdr:to>
      <xdr:col>27</xdr:col>
      <xdr:colOff>57312</xdr:colOff>
      <xdr:row>428</xdr:row>
      <xdr:rowOff>47706</xdr:rowOff>
    </xdr:to>
    <xdr:sp macro="" textlink="請求書B明細入力!XAP1048351">
      <xdr:nvSpPr>
        <xdr:cNvPr id="1184" name="テキスト ボックス 1183">
          <a:extLst>
            <a:ext uri="{FF2B5EF4-FFF2-40B4-BE49-F238E27FC236}">
              <a16:creationId xmlns:a16="http://schemas.microsoft.com/office/drawing/2014/main" id="{5F0A190F-71B9-4227-A9C2-F592C298555E}"/>
            </a:ext>
          </a:extLst>
        </xdr:cNvPr>
        <xdr:cNvSpPr txBox="1"/>
      </xdr:nvSpPr>
      <xdr:spPr>
        <a:xfrm>
          <a:off x="732428" y="54149706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17545</xdr:colOff>
      <xdr:row>426</xdr:row>
      <xdr:rowOff>48767</xdr:rowOff>
    </xdr:from>
    <xdr:to>
      <xdr:col>4</xdr:col>
      <xdr:colOff>71570</xdr:colOff>
      <xdr:row>428</xdr:row>
      <xdr:rowOff>61949</xdr:rowOff>
    </xdr:to>
    <xdr:sp macro="" textlink="請求書B明細入力!B126">
      <xdr:nvSpPr>
        <xdr:cNvPr id="1185" name="テキスト ボックス 1184">
          <a:extLst>
            <a:ext uri="{FF2B5EF4-FFF2-40B4-BE49-F238E27FC236}">
              <a16:creationId xmlns:a16="http://schemas.microsoft.com/office/drawing/2014/main" id="{44C94ABA-23B5-4DB9-B632-8F28A2BCEE72}"/>
            </a:ext>
          </a:extLst>
        </xdr:cNvPr>
        <xdr:cNvSpPr txBox="1"/>
      </xdr:nvSpPr>
      <xdr:spPr>
        <a:xfrm>
          <a:off x="220745" y="54150767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3B475F5-A965-4E80-8CA6-A5A9E07D9F6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65196</xdr:colOff>
      <xdr:row>426</xdr:row>
      <xdr:rowOff>44560</xdr:rowOff>
    </xdr:from>
    <xdr:to>
      <xdr:col>6</xdr:col>
      <xdr:colOff>90823</xdr:colOff>
      <xdr:row>428</xdr:row>
      <xdr:rowOff>53525</xdr:rowOff>
    </xdr:to>
    <xdr:sp macro="" textlink="請求書B明細入力!C126">
      <xdr:nvSpPr>
        <xdr:cNvPr id="1186" name="テキスト ボックス 1185">
          <a:extLst>
            <a:ext uri="{FF2B5EF4-FFF2-40B4-BE49-F238E27FC236}">
              <a16:creationId xmlns:a16="http://schemas.microsoft.com/office/drawing/2014/main" id="{611606C3-0059-437C-9D1E-1EA136A264D8}"/>
            </a:ext>
          </a:extLst>
        </xdr:cNvPr>
        <xdr:cNvSpPr txBox="1"/>
      </xdr:nvSpPr>
      <xdr:spPr>
        <a:xfrm>
          <a:off x="471596" y="54146560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2D0D518-23AC-4661-8207-9FB189A32B6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20786</xdr:colOff>
      <xdr:row>426</xdr:row>
      <xdr:rowOff>36590</xdr:rowOff>
    </xdr:from>
    <xdr:to>
      <xdr:col>27</xdr:col>
      <xdr:colOff>52567</xdr:colOff>
      <xdr:row>428</xdr:row>
      <xdr:rowOff>45581</xdr:rowOff>
    </xdr:to>
    <xdr:sp macro="" textlink="請求書B明細入力!D126">
      <xdr:nvSpPr>
        <xdr:cNvPr id="1187" name="テキスト ボックス 1186">
          <a:extLst>
            <a:ext uri="{FF2B5EF4-FFF2-40B4-BE49-F238E27FC236}">
              <a16:creationId xmlns:a16="http://schemas.microsoft.com/office/drawing/2014/main" id="{A1F971C7-E95F-4B86-A8C2-F0E111243FFD}"/>
            </a:ext>
          </a:extLst>
        </xdr:cNvPr>
        <xdr:cNvSpPr txBox="1"/>
      </xdr:nvSpPr>
      <xdr:spPr>
        <a:xfrm>
          <a:off x="731986" y="54138590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9F3C736-BB4E-48B7-9E93-554B7E163B2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59530</xdr:colOff>
      <xdr:row>426</xdr:row>
      <xdr:rowOff>63490</xdr:rowOff>
    </xdr:from>
    <xdr:to>
      <xdr:col>32</xdr:col>
      <xdr:colOff>95695</xdr:colOff>
      <xdr:row>428</xdr:row>
      <xdr:rowOff>42410</xdr:rowOff>
    </xdr:to>
    <xdr:sp macro="" textlink="請求書B明細入力!U126">
      <xdr:nvSpPr>
        <xdr:cNvPr id="1188" name="テキスト ボックス 1187">
          <a:extLst>
            <a:ext uri="{FF2B5EF4-FFF2-40B4-BE49-F238E27FC236}">
              <a16:creationId xmlns:a16="http://schemas.microsoft.com/office/drawing/2014/main" id="{9B3B3F06-E48A-4771-AF07-C6F15585B4F6}"/>
            </a:ext>
          </a:extLst>
        </xdr:cNvPr>
        <xdr:cNvSpPr txBox="1"/>
      </xdr:nvSpPr>
      <xdr:spPr>
        <a:xfrm>
          <a:off x="2802730" y="54165490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B796BD-4AE8-4DEC-B9AE-60F110572C6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17506</xdr:colOff>
      <xdr:row>426</xdr:row>
      <xdr:rowOff>25506</xdr:rowOff>
    </xdr:from>
    <xdr:to>
      <xdr:col>35</xdr:col>
      <xdr:colOff>60447</xdr:colOff>
      <xdr:row>428</xdr:row>
      <xdr:rowOff>43997</xdr:rowOff>
    </xdr:to>
    <xdr:sp macro="" textlink="請求書B明細入力!S126">
      <xdr:nvSpPr>
        <xdr:cNvPr id="1189" name="テキスト ボックス 1188">
          <a:extLst>
            <a:ext uri="{FF2B5EF4-FFF2-40B4-BE49-F238E27FC236}">
              <a16:creationId xmlns:a16="http://schemas.microsoft.com/office/drawing/2014/main" id="{FCDDD258-6EF3-4C55-A45E-FBF49B582A28}"/>
            </a:ext>
          </a:extLst>
        </xdr:cNvPr>
        <xdr:cNvSpPr txBox="1"/>
      </xdr:nvSpPr>
      <xdr:spPr>
        <a:xfrm>
          <a:off x="3370306" y="54127506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7F47761-626B-4D5D-A9C9-5D2ED35A3BF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79504</xdr:colOff>
      <xdr:row>426</xdr:row>
      <xdr:rowOff>57162</xdr:rowOff>
    </xdr:from>
    <xdr:to>
      <xdr:col>44</xdr:col>
      <xdr:colOff>98606</xdr:colOff>
      <xdr:row>428</xdr:row>
      <xdr:rowOff>66688</xdr:rowOff>
    </xdr:to>
    <xdr:sp macro="" textlink="請求書B明細入力!W126">
      <xdr:nvSpPr>
        <xdr:cNvPr id="1190" name="テキスト ボックス 1189">
          <a:extLst>
            <a:ext uri="{FF2B5EF4-FFF2-40B4-BE49-F238E27FC236}">
              <a16:creationId xmlns:a16="http://schemas.microsoft.com/office/drawing/2014/main" id="{0B1F244F-1631-450D-AFED-B6B245DD976E}"/>
            </a:ext>
          </a:extLst>
        </xdr:cNvPr>
        <xdr:cNvSpPr txBox="1"/>
      </xdr:nvSpPr>
      <xdr:spPr>
        <a:xfrm>
          <a:off x="3940304" y="54159162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528F131-5C0B-4DA3-A3C9-2A0525BF59B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35705</xdr:colOff>
      <xdr:row>426</xdr:row>
      <xdr:rowOff>55575</xdr:rowOff>
    </xdr:from>
    <xdr:to>
      <xdr:col>53</xdr:col>
      <xdr:colOff>64283</xdr:colOff>
      <xdr:row>428</xdr:row>
      <xdr:rowOff>76215</xdr:rowOff>
    </xdr:to>
    <xdr:sp macro="" textlink="請求書B明細入力!Y126">
      <xdr:nvSpPr>
        <xdr:cNvPr id="1191" name="テキスト ボックス 1190">
          <a:extLst>
            <a:ext uri="{FF2B5EF4-FFF2-40B4-BE49-F238E27FC236}">
              <a16:creationId xmlns:a16="http://schemas.microsoft.com/office/drawing/2014/main" id="{FD44E0C0-6BE7-4602-A346-6F109F0292C0}"/>
            </a:ext>
          </a:extLst>
        </xdr:cNvPr>
        <xdr:cNvSpPr txBox="1"/>
      </xdr:nvSpPr>
      <xdr:spPr>
        <a:xfrm>
          <a:off x="4607705" y="54157575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143FAE6-A66E-4832-A8F2-B22C9D93F33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86593</xdr:colOff>
      <xdr:row>426</xdr:row>
      <xdr:rowOff>31859</xdr:rowOff>
    </xdr:from>
    <xdr:to>
      <xdr:col>60</xdr:col>
      <xdr:colOff>61995</xdr:colOff>
      <xdr:row>428</xdr:row>
      <xdr:rowOff>55111</xdr:rowOff>
    </xdr:to>
    <xdr:sp macro="" textlink="請求書B明細入力!AB126">
      <xdr:nvSpPr>
        <xdr:cNvPr id="1192" name="テキスト ボックス 1191">
          <a:extLst>
            <a:ext uri="{FF2B5EF4-FFF2-40B4-BE49-F238E27FC236}">
              <a16:creationId xmlns:a16="http://schemas.microsoft.com/office/drawing/2014/main" id="{1AC85CBE-AFD6-44B3-9FC0-4CB7197CCD34}"/>
            </a:ext>
          </a:extLst>
        </xdr:cNvPr>
        <xdr:cNvSpPr txBox="1"/>
      </xdr:nvSpPr>
      <xdr:spPr>
        <a:xfrm>
          <a:off x="5471393" y="54133859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E6B34BC-A417-4C3D-904B-0A92D5FF49C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28698</xdr:colOff>
      <xdr:row>426</xdr:row>
      <xdr:rowOff>24666</xdr:rowOff>
    </xdr:from>
    <xdr:to>
      <xdr:col>38</xdr:col>
      <xdr:colOff>71639</xdr:colOff>
      <xdr:row>428</xdr:row>
      <xdr:rowOff>43157</xdr:rowOff>
    </xdr:to>
    <xdr:sp macro="" textlink="請求書B明細入力!T126">
      <xdr:nvSpPr>
        <xdr:cNvPr id="1193" name="税区分21">
          <a:extLst>
            <a:ext uri="{FF2B5EF4-FFF2-40B4-BE49-F238E27FC236}">
              <a16:creationId xmlns:a16="http://schemas.microsoft.com/office/drawing/2014/main" id="{05ABB30B-E329-47BA-897C-94C2626D4CF7}"/>
            </a:ext>
          </a:extLst>
        </xdr:cNvPr>
        <xdr:cNvSpPr txBox="1"/>
      </xdr:nvSpPr>
      <xdr:spPr>
        <a:xfrm>
          <a:off x="3686298" y="54126666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9EF56B7-34C2-4797-8E34-2E9B18B646E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91499</xdr:colOff>
      <xdr:row>428</xdr:row>
      <xdr:rowOff>80765</xdr:rowOff>
    </xdr:from>
    <xdr:to>
      <xdr:col>28</xdr:col>
      <xdr:colOff>21680</xdr:colOff>
      <xdr:row>430</xdr:row>
      <xdr:rowOff>89756</xdr:rowOff>
    </xdr:to>
    <xdr:sp macro="" textlink="請求書B明細入力!XAP1048371">
      <xdr:nvSpPr>
        <xdr:cNvPr id="1194" name="テキスト ボックス 1193">
          <a:extLst>
            <a:ext uri="{FF2B5EF4-FFF2-40B4-BE49-F238E27FC236}">
              <a16:creationId xmlns:a16="http://schemas.microsoft.com/office/drawing/2014/main" id="{30B4C607-1078-4B2B-9F4D-21A78473B61E}"/>
            </a:ext>
          </a:extLst>
        </xdr:cNvPr>
        <xdr:cNvSpPr txBox="1"/>
      </xdr:nvSpPr>
      <xdr:spPr>
        <a:xfrm>
          <a:off x="802699" y="54436765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43794</xdr:colOff>
      <xdr:row>428</xdr:row>
      <xdr:rowOff>80792</xdr:rowOff>
    </xdr:from>
    <xdr:to>
      <xdr:col>35</xdr:col>
      <xdr:colOff>86735</xdr:colOff>
      <xdr:row>430</xdr:row>
      <xdr:rowOff>96108</xdr:rowOff>
    </xdr:to>
    <xdr:sp macro="" textlink="請求書B明細入力!XBE1048371">
      <xdr:nvSpPr>
        <xdr:cNvPr id="1195" name="テキスト ボックス 1194">
          <a:extLst>
            <a:ext uri="{FF2B5EF4-FFF2-40B4-BE49-F238E27FC236}">
              <a16:creationId xmlns:a16="http://schemas.microsoft.com/office/drawing/2014/main" id="{0D02BC4F-92A1-4A76-A8FA-09EC116FD3AC}"/>
            </a:ext>
          </a:extLst>
        </xdr:cNvPr>
        <xdr:cNvSpPr txBox="1"/>
      </xdr:nvSpPr>
      <xdr:spPr>
        <a:xfrm>
          <a:off x="3396594" y="54436792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81029</xdr:colOff>
      <xdr:row>428</xdr:row>
      <xdr:rowOff>83874</xdr:rowOff>
    </xdr:from>
    <xdr:to>
      <xdr:col>54</xdr:col>
      <xdr:colOff>5018</xdr:colOff>
      <xdr:row>430</xdr:row>
      <xdr:rowOff>101339</xdr:rowOff>
    </xdr:to>
    <xdr:sp macro="" textlink="請求書B明細入力!XBK1048371">
      <xdr:nvSpPr>
        <xdr:cNvPr id="1196" name="テキスト ボックス 1195">
          <a:extLst>
            <a:ext uri="{FF2B5EF4-FFF2-40B4-BE49-F238E27FC236}">
              <a16:creationId xmlns:a16="http://schemas.microsoft.com/office/drawing/2014/main" id="{BA5AF106-D017-4796-8F93-CD6E4738ED5C}"/>
            </a:ext>
          </a:extLst>
        </xdr:cNvPr>
        <xdr:cNvSpPr txBox="1"/>
      </xdr:nvSpPr>
      <xdr:spPr>
        <a:xfrm>
          <a:off x="4653029" y="54439874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30308</xdr:colOff>
      <xdr:row>428</xdr:row>
      <xdr:rowOff>80792</xdr:rowOff>
    </xdr:from>
    <xdr:to>
      <xdr:col>61</xdr:col>
      <xdr:colOff>2722</xdr:colOff>
      <xdr:row>430</xdr:row>
      <xdr:rowOff>100869</xdr:rowOff>
    </xdr:to>
    <xdr:sp macro="" textlink="請求書B明細入力!XBN1048371">
      <xdr:nvSpPr>
        <xdr:cNvPr id="1197" name="テキスト ボックス 1196">
          <a:extLst>
            <a:ext uri="{FF2B5EF4-FFF2-40B4-BE49-F238E27FC236}">
              <a16:creationId xmlns:a16="http://schemas.microsoft.com/office/drawing/2014/main" id="{98C5EAB9-FDD8-461A-96D1-7374124DE003}"/>
            </a:ext>
          </a:extLst>
        </xdr:cNvPr>
        <xdr:cNvSpPr txBox="1"/>
      </xdr:nvSpPr>
      <xdr:spPr>
        <a:xfrm>
          <a:off x="5516708" y="54436792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54986</xdr:colOff>
      <xdr:row>428</xdr:row>
      <xdr:rowOff>79952</xdr:rowOff>
    </xdr:from>
    <xdr:to>
      <xdr:col>38</xdr:col>
      <xdr:colOff>97927</xdr:colOff>
      <xdr:row>430</xdr:row>
      <xdr:rowOff>95268</xdr:rowOff>
    </xdr:to>
    <xdr:sp macro="" textlink="請求書B明細入力!XBF1048371">
      <xdr:nvSpPr>
        <xdr:cNvPr id="1198" name="税区分2">
          <a:extLst>
            <a:ext uri="{FF2B5EF4-FFF2-40B4-BE49-F238E27FC236}">
              <a16:creationId xmlns:a16="http://schemas.microsoft.com/office/drawing/2014/main" id="{20B6A818-44E0-4CBD-BB2B-34C6C3849DAA}"/>
            </a:ext>
          </a:extLst>
        </xdr:cNvPr>
        <xdr:cNvSpPr txBox="1"/>
      </xdr:nvSpPr>
      <xdr:spPr>
        <a:xfrm>
          <a:off x="3712586" y="54435952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31682</xdr:colOff>
      <xdr:row>428</xdr:row>
      <xdr:rowOff>73110</xdr:rowOff>
    </xdr:from>
    <xdr:to>
      <xdr:col>27</xdr:col>
      <xdr:colOff>67766</xdr:colOff>
      <xdr:row>430</xdr:row>
      <xdr:rowOff>73110</xdr:rowOff>
    </xdr:to>
    <xdr:sp macro="" textlink="請求書B明細入力!XAP1048351">
      <xdr:nvSpPr>
        <xdr:cNvPr id="1199" name="テキスト ボックス 1198">
          <a:extLst>
            <a:ext uri="{FF2B5EF4-FFF2-40B4-BE49-F238E27FC236}">
              <a16:creationId xmlns:a16="http://schemas.microsoft.com/office/drawing/2014/main" id="{A02B9E37-D293-4306-8445-BD1A806BB838}"/>
            </a:ext>
          </a:extLst>
        </xdr:cNvPr>
        <xdr:cNvSpPr txBox="1"/>
      </xdr:nvSpPr>
      <xdr:spPr>
        <a:xfrm>
          <a:off x="742882" y="5442911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27999</xdr:colOff>
      <xdr:row>428</xdr:row>
      <xdr:rowOff>74171</xdr:rowOff>
    </xdr:from>
    <xdr:to>
      <xdr:col>4</xdr:col>
      <xdr:colOff>82024</xdr:colOff>
      <xdr:row>430</xdr:row>
      <xdr:rowOff>87353</xdr:rowOff>
    </xdr:to>
    <xdr:sp macro="" textlink="請求書B明細入力!B127">
      <xdr:nvSpPr>
        <xdr:cNvPr id="1200" name="テキスト ボックス 1199">
          <a:extLst>
            <a:ext uri="{FF2B5EF4-FFF2-40B4-BE49-F238E27FC236}">
              <a16:creationId xmlns:a16="http://schemas.microsoft.com/office/drawing/2014/main" id="{6EF1A865-366F-4237-8555-14F95B5BE57B}"/>
            </a:ext>
          </a:extLst>
        </xdr:cNvPr>
        <xdr:cNvSpPr txBox="1"/>
      </xdr:nvSpPr>
      <xdr:spPr>
        <a:xfrm>
          <a:off x="231199" y="5443017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76B4139-3909-42B8-8AFF-AB0EB33F36F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75650</xdr:colOff>
      <xdr:row>428</xdr:row>
      <xdr:rowOff>69964</xdr:rowOff>
    </xdr:from>
    <xdr:to>
      <xdr:col>6</xdr:col>
      <xdr:colOff>101277</xdr:colOff>
      <xdr:row>430</xdr:row>
      <xdr:rowOff>78929</xdr:rowOff>
    </xdr:to>
    <xdr:sp macro="" textlink="請求書B明細入力!C127">
      <xdr:nvSpPr>
        <xdr:cNvPr id="1201" name="テキスト ボックス 1200">
          <a:extLst>
            <a:ext uri="{FF2B5EF4-FFF2-40B4-BE49-F238E27FC236}">
              <a16:creationId xmlns:a16="http://schemas.microsoft.com/office/drawing/2014/main" id="{5872BA2A-21A7-44AA-B7D2-E14614AEC017}"/>
            </a:ext>
          </a:extLst>
        </xdr:cNvPr>
        <xdr:cNvSpPr txBox="1"/>
      </xdr:nvSpPr>
      <xdr:spPr>
        <a:xfrm>
          <a:off x="482050" y="5442596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E61E342-CC37-470F-B70D-228C9EA5E34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31240</xdr:colOff>
      <xdr:row>428</xdr:row>
      <xdr:rowOff>61994</xdr:rowOff>
    </xdr:from>
    <xdr:to>
      <xdr:col>27</xdr:col>
      <xdr:colOff>63021</xdr:colOff>
      <xdr:row>430</xdr:row>
      <xdr:rowOff>70985</xdr:rowOff>
    </xdr:to>
    <xdr:sp macro="" textlink="請求書B明細入力!D127">
      <xdr:nvSpPr>
        <xdr:cNvPr id="1202" name="テキスト ボックス 1201">
          <a:extLst>
            <a:ext uri="{FF2B5EF4-FFF2-40B4-BE49-F238E27FC236}">
              <a16:creationId xmlns:a16="http://schemas.microsoft.com/office/drawing/2014/main" id="{946D565D-F9D7-4DA2-A3DE-45CBF7B279A2}"/>
            </a:ext>
          </a:extLst>
        </xdr:cNvPr>
        <xdr:cNvSpPr txBox="1"/>
      </xdr:nvSpPr>
      <xdr:spPr>
        <a:xfrm>
          <a:off x="742440" y="5441799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67E017F-097E-46E7-822E-DAA592E9742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69984</xdr:colOff>
      <xdr:row>428</xdr:row>
      <xdr:rowOff>88894</xdr:rowOff>
    </xdr:from>
    <xdr:to>
      <xdr:col>33</xdr:col>
      <xdr:colOff>1561</xdr:colOff>
      <xdr:row>430</xdr:row>
      <xdr:rowOff>67814</xdr:rowOff>
    </xdr:to>
    <xdr:sp macro="" textlink="請求書B明細入力!U127">
      <xdr:nvSpPr>
        <xdr:cNvPr id="1203" name="テキスト ボックス 1202">
          <a:extLst>
            <a:ext uri="{FF2B5EF4-FFF2-40B4-BE49-F238E27FC236}">
              <a16:creationId xmlns:a16="http://schemas.microsoft.com/office/drawing/2014/main" id="{6347B725-E7D9-4F8B-974F-90FB744F4CAC}"/>
            </a:ext>
          </a:extLst>
        </xdr:cNvPr>
        <xdr:cNvSpPr txBox="1"/>
      </xdr:nvSpPr>
      <xdr:spPr>
        <a:xfrm>
          <a:off x="2813184" y="54444894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BDA2DFA-C11A-4EFD-AA73-C4F2EFCD9F3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27960</xdr:colOff>
      <xdr:row>428</xdr:row>
      <xdr:rowOff>50910</xdr:rowOff>
    </xdr:from>
    <xdr:to>
      <xdr:col>35</xdr:col>
      <xdr:colOff>70901</xdr:colOff>
      <xdr:row>430</xdr:row>
      <xdr:rowOff>69401</xdr:rowOff>
    </xdr:to>
    <xdr:sp macro="" textlink="請求書B明細入力!S127">
      <xdr:nvSpPr>
        <xdr:cNvPr id="1204" name="テキスト ボックス 1203">
          <a:extLst>
            <a:ext uri="{FF2B5EF4-FFF2-40B4-BE49-F238E27FC236}">
              <a16:creationId xmlns:a16="http://schemas.microsoft.com/office/drawing/2014/main" id="{DB950CA6-A532-4A1E-B6CC-7063505D6FD3}"/>
            </a:ext>
          </a:extLst>
        </xdr:cNvPr>
        <xdr:cNvSpPr txBox="1"/>
      </xdr:nvSpPr>
      <xdr:spPr>
        <a:xfrm>
          <a:off x="3380760" y="5440691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BA1C544-0004-47CF-9FC4-E3B268A2AF2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89958</xdr:colOff>
      <xdr:row>428</xdr:row>
      <xdr:rowOff>82566</xdr:rowOff>
    </xdr:from>
    <xdr:to>
      <xdr:col>45</xdr:col>
      <xdr:colOff>4471</xdr:colOff>
      <xdr:row>430</xdr:row>
      <xdr:rowOff>92092</xdr:rowOff>
    </xdr:to>
    <xdr:sp macro="" textlink="請求書B明細入力!W127">
      <xdr:nvSpPr>
        <xdr:cNvPr id="1205" name="テキスト ボックス 1204">
          <a:extLst>
            <a:ext uri="{FF2B5EF4-FFF2-40B4-BE49-F238E27FC236}">
              <a16:creationId xmlns:a16="http://schemas.microsoft.com/office/drawing/2014/main" id="{7DA02FD4-F5A5-468E-903C-849CBD5344E3}"/>
            </a:ext>
          </a:extLst>
        </xdr:cNvPr>
        <xdr:cNvSpPr txBox="1"/>
      </xdr:nvSpPr>
      <xdr:spPr>
        <a:xfrm>
          <a:off x="3950758" y="54438566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09753C2-D25B-411E-969A-918C003CB5D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46159</xdr:colOff>
      <xdr:row>428</xdr:row>
      <xdr:rowOff>80979</xdr:rowOff>
    </xdr:from>
    <xdr:to>
      <xdr:col>53</xdr:col>
      <xdr:colOff>74737</xdr:colOff>
      <xdr:row>430</xdr:row>
      <xdr:rowOff>101619</xdr:rowOff>
    </xdr:to>
    <xdr:sp macro="" textlink="請求書B明細入力!Y127">
      <xdr:nvSpPr>
        <xdr:cNvPr id="1206" name="テキスト ボックス 1205">
          <a:extLst>
            <a:ext uri="{FF2B5EF4-FFF2-40B4-BE49-F238E27FC236}">
              <a16:creationId xmlns:a16="http://schemas.microsoft.com/office/drawing/2014/main" id="{3D59CB74-7D48-4D3F-A26F-8641BB146F23}"/>
            </a:ext>
          </a:extLst>
        </xdr:cNvPr>
        <xdr:cNvSpPr txBox="1"/>
      </xdr:nvSpPr>
      <xdr:spPr>
        <a:xfrm>
          <a:off x="4618159" y="5443697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626F3A5-3B38-4F18-B667-4B300620EC4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97047</xdr:colOff>
      <xdr:row>428</xdr:row>
      <xdr:rowOff>57263</xdr:rowOff>
    </xdr:from>
    <xdr:to>
      <xdr:col>60</xdr:col>
      <xdr:colOff>72449</xdr:colOff>
      <xdr:row>430</xdr:row>
      <xdr:rowOff>80515</xdr:rowOff>
    </xdr:to>
    <xdr:sp macro="" textlink="請求書B明細入力!AB127">
      <xdr:nvSpPr>
        <xdr:cNvPr id="1207" name="テキスト ボックス 1206">
          <a:extLst>
            <a:ext uri="{FF2B5EF4-FFF2-40B4-BE49-F238E27FC236}">
              <a16:creationId xmlns:a16="http://schemas.microsoft.com/office/drawing/2014/main" id="{048BA50D-0D1E-4711-9D50-A9C68FAD520A}"/>
            </a:ext>
          </a:extLst>
        </xdr:cNvPr>
        <xdr:cNvSpPr txBox="1"/>
      </xdr:nvSpPr>
      <xdr:spPr>
        <a:xfrm>
          <a:off x="5481847" y="5441326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6350F3C-769B-4E37-9043-9E04A73BF40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39152</xdr:colOff>
      <xdr:row>428</xdr:row>
      <xdr:rowOff>50070</xdr:rowOff>
    </xdr:from>
    <xdr:to>
      <xdr:col>38</xdr:col>
      <xdr:colOff>82093</xdr:colOff>
      <xdr:row>430</xdr:row>
      <xdr:rowOff>68561</xdr:rowOff>
    </xdr:to>
    <xdr:sp macro="" textlink="請求書B明細入力!T127">
      <xdr:nvSpPr>
        <xdr:cNvPr id="1208" name="税区分21">
          <a:extLst>
            <a:ext uri="{FF2B5EF4-FFF2-40B4-BE49-F238E27FC236}">
              <a16:creationId xmlns:a16="http://schemas.microsoft.com/office/drawing/2014/main" id="{3000146F-1EA4-4733-A737-422AFF556F62}"/>
            </a:ext>
          </a:extLst>
        </xdr:cNvPr>
        <xdr:cNvSpPr txBox="1"/>
      </xdr:nvSpPr>
      <xdr:spPr>
        <a:xfrm>
          <a:off x="3696752" y="5440607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CCC93BD-AEDE-421B-924F-2A84076DF5F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101956</xdr:colOff>
      <xdr:row>430</xdr:row>
      <xdr:rowOff>98698</xdr:rowOff>
    </xdr:from>
    <xdr:to>
      <xdr:col>28</xdr:col>
      <xdr:colOff>32137</xdr:colOff>
      <xdr:row>432</xdr:row>
      <xdr:rowOff>107689</xdr:rowOff>
    </xdr:to>
    <xdr:sp macro="" textlink="請求書B明細入力!XAP1048371">
      <xdr:nvSpPr>
        <xdr:cNvPr id="1209" name="テキスト ボックス 1208">
          <a:extLst>
            <a:ext uri="{FF2B5EF4-FFF2-40B4-BE49-F238E27FC236}">
              <a16:creationId xmlns:a16="http://schemas.microsoft.com/office/drawing/2014/main" id="{B8E1F2C2-553E-4218-9E84-61BF05F9CF2A}"/>
            </a:ext>
          </a:extLst>
        </xdr:cNvPr>
        <xdr:cNvSpPr txBox="1"/>
      </xdr:nvSpPr>
      <xdr:spPr>
        <a:xfrm>
          <a:off x="813156" y="54708698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54251</xdr:colOff>
      <xdr:row>430</xdr:row>
      <xdr:rowOff>98725</xdr:rowOff>
    </xdr:from>
    <xdr:to>
      <xdr:col>35</xdr:col>
      <xdr:colOff>97192</xdr:colOff>
      <xdr:row>432</xdr:row>
      <xdr:rowOff>114041</xdr:rowOff>
    </xdr:to>
    <xdr:sp macro="" textlink="請求書B明細入力!XBE1048371">
      <xdr:nvSpPr>
        <xdr:cNvPr id="1210" name="テキスト ボックス 1209">
          <a:extLst>
            <a:ext uri="{FF2B5EF4-FFF2-40B4-BE49-F238E27FC236}">
              <a16:creationId xmlns:a16="http://schemas.microsoft.com/office/drawing/2014/main" id="{CD984ACE-F59D-4C5E-B1C2-41FFA11BF3D5}"/>
            </a:ext>
          </a:extLst>
        </xdr:cNvPr>
        <xdr:cNvSpPr txBox="1"/>
      </xdr:nvSpPr>
      <xdr:spPr>
        <a:xfrm>
          <a:off x="3407051" y="54708725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91486</xdr:colOff>
      <xdr:row>430</xdr:row>
      <xdr:rowOff>101807</xdr:rowOff>
    </xdr:from>
    <xdr:to>
      <xdr:col>54</xdr:col>
      <xdr:colOff>15475</xdr:colOff>
      <xdr:row>432</xdr:row>
      <xdr:rowOff>119272</xdr:rowOff>
    </xdr:to>
    <xdr:sp macro="" textlink="請求書B明細入力!XBK1048371">
      <xdr:nvSpPr>
        <xdr:cNvPr id="1211" name="テキスト ボックス 1210">
          <a:extLst>
            <a:ext uri="{FF2B5EF4-FFF2-40B4-BE49-F238E27FC236}">
              <a16:creationId xmlns:a16="http://schemas.microsoft.com/office/drawing/2014/main" id="{5FA15817-600C-43A7-8FBD-111A118F2BCE}"/>
            </a:ext>
          </a:extLst>
        </xdr:cNvPr>
        <xdr:cNvSpPr txBox="1"/>
      </xdr:nvSpPr>
      <xdr:spPr>
        <a:xfrm>
          <a:off x="4663486" y="54711807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40765</xdr:colOff>
      <xdr:row>430</xdr:row>
      <xdr:rowOff>98725</xdr:rowOff>
    </xdr:from>
    <xdr:to>
      <xdr:col>61</xdr:col>
      <xdr:colOff>13179</xdr:colOff>
      <xdr:row>432</xdr:row>
      <xdr:rowOff>118802</xdr:rowOff>
    </xdr:to>
    <xdr:sp macro="" textlink="請求書B明細入力!XBN1048371">
      <xdr:nvSpPr>
        <xdr:cNvPr id="1212" name="テキスト ボックス 1211">
          <a:extLst>
            <a:ext uri="{FF2B5EF4-FFF2-40B4-BE49-F238E27FC236}">
              <a16:creationId xmlns:a16="http://schemas.microsoft.com/office/drawing/2014/main" id="{F38EB7E3-42D9-4015-BB49-E059F1CB65BB}"/>
            </a:ext>
          </a:extLst>
        </xdr:cNvPr>
        <xdr:cNvSpPr txBox="1"/>
      </xdr:nvSpPr>
      <xdr:spPr>
        <a:xfrm>
          <a:off x="5527165" y="54708725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65443</xdr:colOff>
      <xdr:row>430</xdr:row>
      <xdr:rowOff>97885</xdr:rowOff>
    </xdr:from>
    <xdr:to>
      <xdr:col>39</xdr:col>
      <xdr:colOff>3796</xdr:colOff>
      <xdr:row>432</xdr:row>
      <xdr:rowOff>113201</xdr:rowOff>
    </xdr:to>
    <xdr:sp macro="" textlink="請求書B明細入力!XBF1048371">
      <xdr:nvSpPr>
        <xdr:cNvPr id="1213" name="税区分2">
          <a:extLst>
            <a:ext uri="{FF2B5EF4-FFF2-40B4-BE49-F238E27FC236}">
              <a16:creationId xmlns:a16="http://schemas.microsoft.com/office/drawing/2014/main" id="{E42463F1-7F4C-47CE-88AD-EF7F0E06ED38}"/>
            </a:ext>
          </a:extLst>
        </xdr:cNvPr>
        <xdr:cNvSpPr txBox="1"/>
      </xdr:nvSpPr>
      <xdr:spPr>
        <a:xfrm>
          <a:off x="3723043" y="54707885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42139</xdr:colOff>
      <xdr:row>430</xdr:row>
      <xdr:rowOff>91043</xdr:rowOff>
    </xdr:from>
    <xdr:to>
      <xdr:col>27</xdr:col>
      <xdr:colOff>78223</xdr:colOff>
      <xdr:row>432</xdr:row>
      <xdr:rowOff>91043</xdr:rowOff>
    </xdr:to>
    <xdr:sp macro="" textlink="請求書B明細入力!XAP1048351">
      <xdr:nvSpPr>
        <xdr:cNvPr id="1214" name="テキスト ボックス 1213">
          <a:extLst>
            <a:ext uri="{FF2B5EF4-FFF2-40B4-BE49-F238E27FC236}">
              <a16:creationId xmlns:a16="http://schemas.microsoft.com/office/drawing/2014/main" id="{74EB771A-7C1E-4330-B701-C730C76C19D1}"/>
            </a:ext>
          </a:extLst>
        </xdr:cNvPr>
        <xdr:cNvSpPr txBox="1"/>
      </xdr:nvSpPr>
      <xdr:spPr>
        <a:xfrm>
          <a:off x="753339" y="54701043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38456</xdr:colOff>
      <xdr:row>430</xdr:row>
      <xdr:rowOff>92104</xdr:rowOff>
    </xdr:from>
    <xdr:to>
      <xdr:col>4</xdr:col>
      <xdr:colOff>92481</xdr:colOff>
      <xdr:row>432</xdr:row>
      <xdr:rowOff>105286</xdr:rowOff>
    </xdr:to>
    <xdr:sp macro="" textlink="請求書B明細入力!B128">
      <xdr:nvSpPr>
        <xdr:cNvPr id="1215" name="テキスト ボックス 1214">
          <a:extLst>
            <a:ext uri="{FF2B5EF4-FFF2-40B4-BE49-F238E27FC236}">
              <a16:creationId xmlns:a16="http://schemas.microsoft.com/office/drawing/2014/main" id="{C9B6D223-075A-4F3D-9A3C-6E2A8A5786A8}"/>
            </a:ext>
          </a:extLst>
        </xdr:cNvPr>
        <xdr:cNvSpPr txBox="1"/>
      </xdr:nvSpPr>
      <xdr:spPr>
        <a:xfrm>
          <a:off x="241656" y="54702104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FD72C53-5ECC-4F18-BD1F-4E4F4CBF8D4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86107</xdr:colOff>
      <xdr:row>430</xdr:row>
      <xdr:rowOff>87897</xdr:rowOff>
    </xdr:from>
    <xdr:to>
      <xdr:col>7</xdr:col>
      <xdr:colOff>7145</xdr:colOff>
      <xdr:row>432</xdr:row>
      <xdr:rowOff>96862</xdr:rowOff>
    </xdr:to>
    <xdr:sp macro="" textlink="請求書B明細入力!C128">
      <xdr:nvSpPr>
        <xdr:cNvPr id="1216" name="テキスト ボックス 1215">
          <a:extLst>
            <a:ext uri="{FF2B5EF4-FFF2-40B4-BE49-F238E27FC236}">
              <a16:creationId xmlns:a16="http://schemas.microsoft.com/office/drawing/2014/main" id="{8E45E280-71C0-4A0B-BCD6-0347F7BAC05A}"/>
            </a:ext>
          </a:extLst>
        </xdr:cNvPr>
        <xdr:cNvSpPr txBox="1"/>
      </xdr:nvSpPr>
      <xdr:spPr>
        <a:xfrm>
          <a:off x="492507" y="54697897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BEF6DC4-5453-4433-8BD2-8C71AE04D24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41697</xdr:colOff>
      <xdr:row>430</xdr:row>
      <xdr:rowOff>79927</xdr:rowOff>
    </xdr:from>
    <xdr:to>
      <xdr:col>27</xdr:col>
      <xdr:colOff>73478</xdr:colOff>
      <xdr:row>432</xdr:row>
      <xdr:rowOff>88918</xdr:rowOff>
    </xdr:to>
    <xdr:sp macro="" textlink="請求書B明細入力!D128">
      <xdr:nvSpPr>
        <xdr:cNvPr id="1217" name="テキスト ボックス 1216">
          <a:extLst>
            <a:ext uri="{FF2B5EF4-FFF2-40B4-BE49-F238E27FC236}">
              <a16:creationId xmlns:a16="http://schemas.microsoft.com/office/drawing/2014/main" id="{08A343CA-82CC-47DF-A783-78DB62158DDE}"/>
            </a:ext>
          </a:extLst>
        </xdr:cNvPr>
        <xdr:cNvSpPr txBox="1"/>
      </xdr:nvSpPr>
      <xdr:spPr>
        <a:xfrm>
          <a:off x="752897" y="54689927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6D20EDC1-75B4-4C54-A76B-8DF2CC34E00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80441</xdr:colOff>
      <xdr:row>430</xdr:row>
      <xdr:rowOff>106827</xdr:rowOff>
    </xdr:from>
    <xdr:to>
      <xdr:col>33</xdr:col>
      <xdr:colOff>12018</xdr:colOff>
      <xdr:row>432</xdr:row>
      <xdr:rowOff>85747</xdr:rowOff>
    </xdr:to>
    <xdr:sp macro="" textlink="請求書B明細入力!U128">
      <xdr:nvSpPr>
        <xdr:cNvPr id="1218" name="テキスト ボックス 1217">
          <a:extLst>
            <a:ext uri="{FF2B5EF4-FFF2-40B4-BE49-F238E27FC236}">
              <a16:creationId xmlns:a16="http://schemas.microsoft.com/office/drawing/2014/main" id="{655CDBE3-7DB2-4284-A205-CE000DE5D1EC}"/>
            </a:ext>
          </a:extLst>
        </xdr:cNvPr>
        <xdr:cNvSpPr txBox="1"/>
      </xdr:nvSpPr>
      <xdr:spPr>
        <a:xfrm>
          <a:off x="2823641" y="54716827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B226864-52F5-428A-93F4-CEC83FA4643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38417</xdr:colOff>
      <xdr:row>430</xdr:row>
      <xdr:rowOff>68843</xdr:rowOff>
    </xdr:from>
    <xdr:to>
      <xdr:col>35</xdr:col>
      <xdr:colOff>81358</xdr:colOff>
      <xdr:row>432</xdr:row>
      <xdr:rowOff>87334</xdr:rowOff>
    </xdr:to>
    <xdr:sp macro="" textlink="請求書B明細入力!S128">
      <xdr:nvSpPr>
        <xdr:cNvPr id="1219" name="テキスト ボックス 1218">
          <a:extLst>
            <a:ext uri="{FF2B5EF4-FFF2-40B4-BE49-F238E27FC236}">
              <a16:creationId xmlns:a16="http://schemas.microsoft.com/office/drawing/2014/main" id="{F374B02C-D5E1-4F36-BFA7-A99087DE1AF0}"/>
            </a:ext>
          </a:extLst>
        </xdr:cNvPr>
        <xdr:cNvSpPr txBox="1"/>
      </xdr:nvSpPr>
      <xdr:spPr>
        <a:xfrm>
          <a:off x="3391217" y="54678843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34B428B-06E4-432E-B58B-ED7F76AD9CA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100415</xdr:colOff>
      <xdr:row>430</xdr:row>
      <xdr:rowOff>100499</xdr:rowOff>
    </xdr:from>
    <xdr:to>
      <xdr:col>45</xdr:col>
      <xdr:colOff>14928</xdr:colOff>
      <xdr:row>432</xdr:row>
      <xdr:rowOff>110025</xdr:rowOff>
    </xdr:to>
    <xdr:sp macro="" textlink="請求書B明細入力!W128">
      <xdr:nvSpPr>
        <xdr:cNvPr id="1220" name="テキスト ボックス 1219">
          <a:extLst>
            <a:ext uri="{FF2B5EF4-FFF2-40B4-BE49-F238E27FC236}">
              <a16:creationId xmlns:a16="http://schemas.microsoft.com/office/drawing/2014/main" id="{3AE9BD0D-D186-4B65-96A9-5DBD934E7BD1}"/>
            </a:ext>
          </a:extLst>
        </xdr:cNvPr>
        <xdr:cNvSpPr txBox="1"/>
      </xdr:nvSpPr>
      <xdr:spPr>
        <a:xfrm>
          <a:off x="3961215" y="54710499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F3A7278-2CA3-482D-84CB-A8201B1FE5B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56616</xdr:colOff>
      <xdr:row>430</xdr:row>
      <xdr:rowOff>98912</xdr:rowOff>
    </xdr:from>
    <xdr:to>
      <xdr:col>53</xdr:col>
      <xdr:colOff>85194</xdr:colOff>
      <xdr:row>432</xdr:row>
      <xdr:rowOff>119552</xdr:rowOff>
    </xdr:to>
    <xdr:sp macro="" textlink="請求書B明細入力!Y128">
      <xdr:nvSpPr>
        <xdr:cNvPr id="1221" name="テキスト ボックス 1220">
          <a:extLst>
            <a:ext uri="{FF2B5EF4-FFF2-40B4-BE49-F238E27FC236}">
              <a16:creationId xmlns:a16="http://schemas.microsoft.com/office/drawing/2014/main" id="{6E24A73B-B13B-48B9-9CB3-4F5F5607C3C2}"/>
            </a:ext>
          </a:extLst>
        </xdr:cNvPr>
        <xdr:cNvSpPr txBox="1"/>
      </xdr:nvSpPr>
      <xdr:spPr>
        <a:xfrm>
          <a:off x="4628616" y="54708912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5D45A69-33BD-4D04-91D8-A355DF03FC2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2915</xdr:colOff>
      <xdr:row>430</xdr:row>
      <xdr:rowOff>75196</xdr:rowOff>
    </xdr:from>
    <xdr:to>
      <xdr:col>60</xdr:col>
      <xdr:colOff>82906</xdr:colOff>
      <xdr:row>432</xdr:row>
      <xdr:rowOff>98448</xdr:rowOff>
    </xdr:to>
    <xdr:sp macro="" textlink="請求書B明細入力!AB128">
      <xdr:nvSpPr>
        <xdr:cNvPr id="1222" name="テキスト ボックス 1221">
          <a:extLst>
            <a:ext uri="{FF2B5EF4-FFF2-40B4-BE49-F238E27FC236}">
              <a16:creationId xmlns:a16="http://schemas.microsoft.com/office/drawing/2014/main" id="{14A870FA-1106-438C-A661-FA2F1633CD8D}"/>
            </a:ext>
          </a:extLst>
        </xdr:cNvPr>
        <xdr:cNvSpPr txBox="1"/>
      </xdr:nvSpPr>
      <xdr:spPr>
        <a:xfrm>
          <a:off x="5489315" y="54685196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263CC7E-B2C0-46D2-A519-CEE17E3B20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49609</xdr:colOff>
      <xdr:row>430</xdr:row>
      <xdr:rowOff>68003</xdr:rowOff>
    </xdr:from>
    <xdr:to>
      <xdr:col>38</xdr:col>
      <xdr:colOff>92550</xdr:colOff>
      <xdr:row>432</xdr:row>
      <xdr:rowOff>86494</xdr:rowOff>
    </xdr:to>
    <xdr:sp macro="" textlink="請求書B明細入力!T128">
      <xdr:nvSpPr>
        <xdr:cNvPr id="1223" name="税区分21">
          <a:extLst>
            <a:ext uri="{FF2B5EF4-FFF2-40B4-BE49-F238E27FC236}">
              <a16:creationId xmlns:a16="http://schemas.microsoft.com/office/drawing/2014/main" id="{C47B51B6-E5A5-4894-AAC2-FF2E3602A302}"/>
            </a:ext>
          </a:extLst>
        </xdr:cNvPr>
        <xdr:cNvSpPr txBox="1"/>
      </xdr:nvSpPr>
      <xdr:spPr>
        <a:xfrm>
          <a:off x="3707209" y="54678003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29D3A5A-8182-4ED3-8206-9523CB6C429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350</xdr:colOff>
      <xdr:row>435</xdr:row>
      <xdr:rowOff>49403</xdr:rowOff>
    </xdr:from>
    <xdr:to>
      <xdr:col>28</xdr:col>
      <xdr:colOff>35119</xdr:colOff>
      <xdr:row>437</xdr:row>
      <xdr:rowOff>58394</xdr:rowOff>
    </xdr:to>
    <xdr:sp macro="" textlink="請求書B明細入力!XAP1048371">
      <xdr:nvSpPr>
        <xdr:cNvPr id="1224" name="テキスト ボックス 1223">
          <a:extLst>
            <a:ext uri="{FF2B5EF4-FFF2-40B4-BE49-F238E27FC236}">
              <a16:creationId xmlns:a16="http://schemas.microsoft.com/office/drawing/2014/main" id="{8AFA3358-7DF2-4B85-A930-FF1AF8663C5D}"/>
            </a:ext>
          </a:extLst>
        </xdr:cNvPr>
        <xdr:cNvSpPr txBox="1"/>
      </xdr:nvSpPr>
      <xdr:spPr>
        <a:xfrm>
          <a:off x="813150" y="55294403"/>
          <a:ext cx="206676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57233</xdr:colOff>
      <xdr:row>435</xdr:row>
      <xdr:rowOff>49430</xdr:rowOff>
    </xdr:from>
    <xdr:to>
      <xdr:col>35</xdr:col>
      <xdr:colOff>100174</xdr:colOff>
      <xdr:row>437</xdr:row>
      <xdr:rowOff>64746</xdr:rowOff>
    </xdr:to>
    <xdr:sp macro="" textlink="請求書B明細入力!XBE1048371">
      <xdr:nvSpPr>
        <xdr:cNvPr id="1225" name="テキスト ボックス 1224">
          <a:extLst>
            <a:ext uri="{FF2B5EF4-FFF2-40B4-BE49-F238E27FC236}">
              <a16:creationId xmlns:a16="http://schemas.microsoft.com/office/drawing/2014/main" id="{25AB67CB-2B52-437F-8310-CFB16D55137C}"/>
            </a:ext>
          </a:extLst>
        </xdr:cNvPr>
        <xdr:cNvSpPr txBox="1"/>
      </xdr:nvSpPr>
      <xdr:spPr>
        <a:xfrm>
          <a:off x="3410033" y="55294430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94468</xdr:colOff>
      <xdr:row>435</xdr:row>
      <xdr:rowOff>52512</xdr:rowOff>
    </xdr:from>
    <xdr:to>
      <xdr:col>54</xdr:col>
      <xdr:colOff>18457</xdr:colOff>
      <xdr:row>437</xdr:row>
      <xdr:rowOff>69977</xdr:rowOff>
    </xdr:to>
    <xdr:sp macro="" textlink="請求書B明細入力!XBK1048371">
      <xdr:nvSpPr>
        <xdr:cNvPr id="1226" name="テキスト ボックス 1225">
          <a:extLst>
            <a:ext uri="{FF2B5EF4-FFF2-40B4-BE49-F238E27FC236}">
              <a16:creationId xmlns:a16="http://schemas.microsoft.com/office/drawing/2014/main" id="{21C9CB64-610C-421C-B33D-CEE4D6760880}"/>
            </a:ext>
          </a:extLst>
        </xdr:cNvPr>
        <xdr:cNvSpPr txBox="1"/>
      </xdr:nvSpPr>
      <xdr:spPr>
        <a:xfrm>
          <a:off x="4666468" y="55297512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43747</xdr:colOff>
      <xdr:row>435</xdr:row>
      <xdr:rowOff>49430</xdr:rowOff>
    </xdr:from>
    <xdr:to>
      <xdr:col>61</xdr:col>
      <xdr:colOff>16161</xdr:colOff>
      <xdr:row>437</xdr:row>
      <xdr:rowOff>69507</xdr:rowOff>
    </xdr:to>
    <xdr:sp macro="" textlink="請求書B明細入力!XBN1048371">
      <xdr:nvSpPr>
        <xdr:cNvPr id="1227" name="テキスト ボックス 1226">
          <a:extLst>
            <a:ext uri="{FF2B5EF4-FFF2-40B4-BE49-F238E27FC236}">
              <a16:creationId xmlns:a16="http://schemas.microsoft.com/office/drawing/2014/main" id="{71CB2DAF-1327-4FEE-8E59-2278BF0241E9}"/>
            </a:ext>
          </a:extLst>
        </xdr:cNvPr>
        <xdr:cNvSpPr txBox="1"/>
      </xdr:nvSpPr>
      <xdr:spPr>
        <a:xfrm>
          <a:off x="5530147" y="55294430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68425</xdr:colOff>
      <xdr:row>435</xdr:row>
      <xdr:rowOff>48590</xdr:rowOff>
    </xdr:from>
    <xdr:to>
      <xdr:col>39</xdr:col>
      <xdr:colOff>6778</xdr:colOff>
      <xdr:row>437</xdr:row>
      <xdr:rowOff>63906</xdr:rowOff>
    </xdr:to>
    <xdr:sp macro="" textlink="請求書B明細入力!XBF1048371">
      <xdr:nvSpPr>
        <xdr:cNvPr id="1228" name="税区分2">
          <a:extLst>
            <a:ext uri="{FF2B5EF4-FFF2-40B4-BE49-F238E27FC236}">
              <a16:creationId xmlns:a16="http://schemas.microsoft.com/office/drawing/2014/main" id="{AAE2E341-E1E4-4BEB-922E-FF87411477E0}"/>
            </a:ext>
          </a:extLst>
        </xdr:cNvPr>
        <xdr:cNvSpPr txBox="1"/>
      </xdr:nvSpPr>
      <xdr:spPr>
        <a:xfrm>
          <a:off x="3726025" y="55293590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45121</xdr:colOff>
      <xdr:row>435</xdr:row>
      <xdr:rowOff>41748</xdr:rowOff>
    </xdr:from>
    <xdr:to>
      <xdr:col>27</xdr:col>
      <xdr:colOff>81205</xdr:colOff>
      <xdr:row>437</xdr:row>
      <xdr:rowOff>41748</xdr:rowOff>
    </xdr:to>
    <xdr:sp macro="" textlink="請求書B明細入力!XAP1048351">
      <xdr:nvSpPr>
        <xdr:cNvPr id="1229" name="テキスト ボックス 1228">
          <a:extLst>
            <a:ext uri="{FF2B5EF4-FFF2-40B4-BE49-F238E27FC236}">
              <a16:creationId xmlns:a16="http://schemas.microsoft.com/office/drawing/2014/main" id="{5EB26D1B-39A9-4DA3-B5E7-AB6C2AB65920}"/>
            </a:ext>
          </a:extLst>
        </xdr:cNvPr>
        <xdr:cNvSpPr txBox="1"/>
      </xdr:nvSpPr>
      <xdr:spPr>
        <a:xfrm>
          <a:off x="756321" y="55286748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41438</xdr:colOff>
      <xdr:row>435</xdr:row>
      <xdr:rowOff>42809</xdr:rowOff>
    </xdr:from>
    <xdr:to>
      <xdr:col>4</xdr:col>
      <xdr:colOff>95463</xdr:colOff>
      <xdr:row>437</xdr:row>
      <xdr:rowOff>55991</xdr:rowOff>
    </xdr:to>
    <xdr:sp macro="" textlink="請求書B明細入力!B130">
      <xdr:nvSpPr>
        <xdr:cNvPr id="1230" name="テキスト ボックス 1229">
          <a:extLst>
            <a:ext uri="{FF2B5EF4-FFF2-40B4-BE49-F238E27FC236}">
              <a16:creationId xmlns:a16="http://schemas.microsoft.com/office/drawing/2014/main" id="{6BD7B514-5C65-46B2-AEA3-39E84E75A95D}"/>
            </a:ext>
          </a:extLst>
        </xdr:cNvPr>
        <xdr:cNvSpPr txBox="1"/>
      </xdr:nvSpPr>
      <xdr:spPr>
        <a:xfrm>
          <a:off x="244638" y="55287809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CE5D96B-3ADB-41FE-B16D-678D13619E2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89089</xdr:colOff>
      <xdr:row>435</xdr:row>
      <xdr:rowOff>38602</xdr:rowOff>
    </xdr:from>
    <xdr:to>
      <xdr:col>7</xdr:col>
      <xdr:colOff>10127</xdr:colOff>
      <xdr:row>437</xdr:row>
      <xdr:rowOff>47567</xdr:rowOff>
    </xdr:to>
    <xdr:sp macro="" textlink="請求書B明細入力!C130">
      <xdr:nvSpPr>
        <xdr:cNvPr id="1231" name="テキスト ボックス 1230">
          <a:extLst>
            <a:ext uri="{FF2B5EF4-FFF2-40B4-BE49-F238E27FC236}">
              <a16:creationId xmlns:a16="http://schemas.microsoft.com/office/drawing/2014/main" id="{E5682A49-9B5E-4A1D-A150-C26F89436389}"/>
            </a:ext>
          </a:extLst>
        </xdr:cNvPr>
        <xdr:cNvSpPr txBox="1"/>
      </xdr:nvSpPr>
      <xdr:spPr>
        <a:xfrm>
          <a:off x="495489" y="55283602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FE4D6EB-ABD1-4479-BFDE-D7A84CAE967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44679</xdr:colOff>
      <xdr:row>435</xdr:row>
      <xdr:rowOff>30632</xdr:rowOff>
    </xdr:from>
    <xdr:to>
      <xdr:col>27</xdr:col>
      <xdr:colOff>76460</xdr:colOff>
      <xdr:row>437</xdr:row>
      <xdr:rowOff>39623</xdr:rowOff>
    </xdr:to>
    <xdr:sp macro="" textlink="請求書B明細入力!D130">
      <xdr:nvSpPr>
        <xdr:cNvPr id="1232" name="テキスト ボックス 1231">
          <a:extLst>
            <a:ext uri="{FF2B5EF4-FFF2-40B4-BE49-F238E27FC236}">
              <a16:creationId xmlns:a16="http://schemas.microsoft.com/office/drawing/2014/main" id="{E0AFD393-2BB5-42FB-B47B-016856081DB3}"/>
            </a:ext>
          </a:extLst>
        </xdr:cNvPr>
        <xdr:cNvSpPr txBox="1"/>
      </xdr:nvSpPr>
      <xdr:spPr>
        <a:xfrm>
          <a:off x="755879" y="55275632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64E08745-515A-401C-9968-BA724297806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83423</xdr:colOff>
      <xdr:row>435</xdr:row>
      <xdr:rowOff>57532</xdr:rowOff>
    </xdr:from>
    <xdr:to>
      <xdr:col>33</xdr:col>
      <xdr:colOff>15000</xdr:colOff>
      <xdr:row>437</xdr:row>
      <xdr:rowOff>36452</xdr:rowOff>
    </xdr:to>
    <xdr:sp macro="" textlink="請求書B明細入力!U130">
      <xdr:nvSpPr>
        <xdr:cNvPr id="1233" name="テキスト ボックス 1232">
          <a:extLst>
            <a:ext uri="{FF2B5EF4-FFF2-40B4-BE49-F238E27FC236}">
              <a16:creationId xmlns:a16="http://schemas.microsoft.com/office/drawing/2014/main" id="{B60B7F50-B588-4743-9AA3-CC9279C6A0DE}"/>
            </a:ext>
          </a:extLst>
        </xdr:cNvPr>
        <xdr:cNvSpPr txBox="1"/>
      </xdr:nvSpPr>
      <xdr:spPr>
        <a:xfrm>
          <a:off x="2826623" y="55302532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9BE6670-79B8-48C7-BC4F-13095796AB0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41399</xdr:colOff>
      <xdr:row>435</xdr:row>
      <xdr:rowOff>19548</xdr:rowOff>
    </xdr:from>
    <xdr:to>
      <xdr:col>35</xdr:col>
      <xdr:colOff>84340</xdr:colOff>
      <xdr:row>437</xdr:row>
      <xdr:rowOff>38039</xdr:rowOff>
    </xdr:to>
    <xdr:sp macro="" textlink="請求書B明細入力!S130">
      <xdr:nvSpPr>
        <xdr:cNvPr id="1234" name="テキスト ボックス 1233">
          <a:extLst>
            <a:ext uri="{FF2B5EF4-FFF2-40B4-BE49-F238E27FC236}">
              <a16:creationId xmlns:a16="http://schemas.microsoft.com/office/drawing/2014/main" id="{DA9A4135-5765-46E4-9A53-F12A4308580C}"/>
            </a:ext>
          </a:extLst>
        </xdr:cNvPr>
        <xdr:cNvSpPr txBox="1"/>
      </xdr:nvSpPr>
      <xdr:spPr>
        <a:xfrm>
          <a:off x="3394199" y="55264548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C0FDDC4-02B6-444D-87D2-DBA546DA79A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103397</xdr:colOff>
      <xdr:row>435</xdr:row>
      <xdr:rowOff>51204</xdr:rowOff>
    </xdr:from>
    <xdr:to>
      <xdr:col>45</xdr:col>
      <xdr:colOff>17910</xdr:colOff>
      <xdr:row>437</xdr:row>
      <xdr:rowOff>60730</xdr:rowOff>
    </xdr:to>
    <xdr:sp macro="" textlink="請求書B明細入力!W130">
      <xdr:nvSpPr>
        <xdr:cNvPr id="1235" name="テキスト ボックス 1234">
          <a:extLst>
            <a:ext uri="{FF2B5EF4-FFF2-40B4-BE49-F238E27FC236}">
              <a16:creationId xmlns:a16="http://schemas.microsoft.com/office/drawing/2014/main" id="{AB207B0D-4D80-4478-A8A0-F56CC89A41C8}"/>
            </a:ext>
          </a:extLst>
        </xdr:cNvPr>
        <xdr:cNvSpPr txBox="1"/>
      </xdr:nvSpPr>
      <xdr:spPr>
        <a:xfrm>
          <a:off x="3964197" y="55296204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6D60653-82D1-4CCB-BDDD-1C30D6FDE81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59598</xdr:colOff>
      <xdr:row>435</xdr:row>
      <xdr:rowOff>49617</xdr:rowOff>
    </xdr:from>
    <xdr:to>
      <xdr:col>53</xdr:col>
      <xdr:colOff>88176</xdr:colOff>
      <xdr:row>437</xdr:row>
      <xdr:rowOff>70257</xdr:rowOff>
    </xdr:to>
    <xdr:sp macro="" textlink="請求書B明細入力!Y130">
      <xdr:nvSpPr>
        <xdr:cNvPr id="1236" name="テキスト ボックス 1235">
          <a:extLst>
            <a:ext uri="{FF2B5EF4-FFF2-40B4-BE49-F238E27FC236}">
              <a16:creationId xmlns:a16="http://schemas.microsoft.com/office/drawing/2014/main" id="{27BD88C6-5001-45B5-8EBA-B1EDE5DDD3FB}"/>
            </a:ext>
          </a:extLst>
        </xdr:cNvPr>
        <xdr:cNvSpPr txBox="1"/>
      </xdr:nvSpPr>
      <xdr:spPr>
        <a:xfrm>
          <a:off x="4631598" y="55294617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BA778A0-CAA5-468F-AF4E-D4E21573DF1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5897</xdr:colOff>
      <xdr:row>435</xdr:row>
      <xdr:rowOff>25901</xdr:rowOff>
    </xdr:from>
    <xdr:to>
      <xdr:col>60</xdr:col>
      <xdr:colOff>85888</xdr:colOff>
      <xdr:row>437</xdr:row>
      <xdr:rowOff>49153</xdr:rowOff>
    </xdr:to>
    <xdr:sp macro="" textlink="請求書B明細入力!AB130">
      <xdr:nvSpPr>
        <xdr:cNvPr id="1237" name="テキスト ボックス 1236">
          <a:extLst>
            <a:ext uri="{FF2B5EF4-FFF2-40B4-BE49-F238E27FC236}">
              <a16:creationId xmlns:a16="http://schemas.microsoft.com/office/drawing/2014/main" id="{D0AFAA8D-F718-42FE-88BA-1410A1827266}"/>
            </a:ext>
          </a:extLst>
        </xdr:cNvPr>
        <xdr:cNvSpPr txBox="1"/>
      </xdr:nvSpPr>
      <xdr:spPr>
        <a:xfrm>
          <a:off x="5492297" y="55270901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E5B8DB4-644D-4174-A56F-1C32D3D425A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52591</xdr:colOff>
      <xdr:row>435</xdr:row>
      <xdr:rowOff>18708</xdr:rowOff>
    </xdr:from>
    <xdr:to>
      <xdr:col>38</xdr:col>
      <xdr:colOff>95532</xdr:colOff>
      <xdr:row>437</xdr:row>
      <xdr:rowOff>37199</xdr:rowOff>
    </xdr:to>
    <xdr:sp macro="" textlink="請求書B明細入力!T130">
      <xdr:nvSpPr>
        <xdr:cNvPr id="1238" name="税区分21">
          <a:extLst>
            <a:ext uri="{FF2B5EF4-FFF2-40B4-BE49-F238E27FC236}">
              <a16:creationId xmlns:a16="http://schemas.microsoft.com/office/drawing/2014/main" id="{C0D1282F-A6A2-41D4-9300-C31A6E0CA7EF}"/>
            </a:ext>
          </a:extLst>
        </xdr:cNvPr>
        <xdr:cNvSpPr txBox="1"/>
      </xdr:nvSpPr>
      <xdr:spPr>
        <a:xfrm>
          <a:off x="3710191" y="55263708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DC512A0-FA70-42E0-8A88-00905776CC2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85513</xdr:colOff>
      <xdr:row>437</xdr:row>
      <xdr:rowOff>52391</xdr:rowOff>
    </xdr:from>
    <xdr:to>
      <xdr:col>28</xdr:col>
      <xdr:colOff>15694</xdr:colOff>
      <xdr:row>439</xdr:row>
      <xdr:rowOff>61382</xdr:rowOff>
    </xdr:to>
    <xdr:sp macro="" textlink="請求書B明細入力!XAP1048371">
      <xdr:nvSpPr>
        <xdr:cNvPr id="1239" name="テキスト ボックス 1238">
          <a:extLst>
            <a:ext uri="{FF2B5EF4-FFF2-40B4-BE49-F238E27FC236}">
              <a16:creationId xmlns:a16="http://schemas.microsoft.com/office/drawing/2014/main" id="{4AF65638-2920-4F8E-AAEE-5CEF577F017C}"/>
            </a:ext>
          </a:extLst>
        </xdr:cNvPr>
        <xdr:cNvSpPr txBox="1"/>
      </xdr:nvSpPr>
      <xdr:spPr>
        <a:xfrm>
          <a:off x="796713" y="55551391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37808</xdr:colOff>
      <xdr:row>437</xdr:row>
      <xdr:rowOff>52418</xdr:rowOff>
    </xdr:from>
    <xdr:to>
      <xdr:col>35</xdr:col>
      <xdr:colOff>80749</xdr:colOff>
      <xdr:row>439</xdr:row>
      <xdr:rowOff>67734</xdr:rowOff>
    </xdr:to>
    <xdr:sp macro="" textlink="請求書B明細入力!XBE1048371">
      <xdr:nvSpPr>
        <xdr:cNvPr id="1240" name="テキスト ボックス 1239">
          <a:extLst>
            <a:ext uri="{FF2B5EF4-FFF2-40B4-BE49-F238E27FC236}">
              <a16:creationId xmlns:a16="http://schemas.microsoft.com/office/drawing/2014/main" id="{9B95FD23-5B38-42E0-8308-DD8CCAE2ABFC}"/>
            </a:ext>
          </a:extLst>
        </xdr:cNvPr>
        <xdr:cNvSpPr txBox="1"/>
      </xdr:nvSpPr>
      <xdr:spPr>
        <a:xfrm>
          <a:off x="3390608" y="55551418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75043</xdr:colOff>
      <xdr:row>437</xdr:row>
      <xdr:rowOff>55500</xdr:rowOff>
    </xdr:from>
    <xdr:to>
      <xdr:col>53</xdr:col>
      <xdr:colOff>103621</xdr:colOff>
      <xdr:row>439</xdr:row>
      <xdr:rowOff>72965</xdr:rowOff>
    </xdr:to>
    <xdr:sp macro="" textlink="請求書B明細入力!XBK1048371">
      <xdr:nvSpPr>
        <xdr:cNvPr id="1241" name="テキスト ボックス 1240">
          <a:extLst>
            <a:ext uri="{FF2B5EF4-FFF2-40B4-BE49-F238E27FC236}">
              <a16:creationId xmlns:a16="http://schemas.microsoft.com/office/drawing/2014/main" id="{CDF162ED-6CDC-4635-9462-19FC66FA8594}"/>
            </a:ext>
          </a:extLst>
        </xdr:cNvPr>
        <xdr:cNvSpPr txBox="1"/>
      </xdr:nvSpPr>
      <xdr:spPr>
        <a:xfrm>
          <a:off x="4647043" y="55554500"/>
          <a:ext cx="8413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24322</xdr:colOff>
      <xdr:row>437</xdr:row>
      <xdr:rowOff>52418</xdr:rowOff>
    </xdr:from>
    <xdr:to>
      <xdr:col>60</xdr:col>
      <xdr:colOff>101324</xdr:colOff>
      <xdr:row>439</xdr:row>
      <xdr:rowOff>72495</xdr:rowOff>
    </xdr:to>
    <xdr:sp macro="" textlink="請求書B明細入力!XBN1048371">
      <xdr:nvSpPr>
        <xdr:cNvPr id="1242" name="テキスト ボックス 1241">
          <a:extLst>
            <a:ext uri="{FF2B5EF4-FFF2-40B4-BE49-F238E27FC236}">
              <a16:creationId xmlns:a16="http://schemas.microsoft.com/office/drawing/2014/main" id="{7C25AF8D-145B-4922-8770-87CCE6C588E1}"/>
            </a:ext>
          </a:extLst>
        </xdr:cNvPr>
        <xdr:cNvSpPr txBox="1"/>
      </xdr:nvSpPr>
      <xdr:spPr>
        <a:xfrm>
          <a:off x="5510722" y="55551418"/>
          <a:ext cx="6866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49000</xdr:colOff>
      <xdr:row>437</xdr:row>
      <xdr:rowOff>51578</xdr:rowOff>
    </xdr:from>
    <xdr:to>
      <xdr:col>38</xdr:col>
      <xdr:colOff>91941</xdr:colOff>
      <xdr:row>439</xdr:row>
      <xdr:rowOff>66894</xdr:rowOff>
    </xdr:to>
    <xdr:sp macro="" textlink="請求書B明細入力!XBF1048371">
      <xdr:nvSpPr>
        <xdr:cNvPr id="1243" name="税区分2">
          <a:extLst>
            <a:ext uri="{FF2B5EF4-FFF2-40B4-BE49-F238E27FC236}">
              <a16:creationId xmlns:a16="http://schemas.microsoft.com/office/drawing/2014/main" id="{5ECE782D-0DA9-45E7-8DA0-F718EBA1A776}"/>
            </a:ext>
          </a:extLst>
        </xdr:cNvPr>
        <xdr:cNvSpPr txBox="1"/>
      </xdr:nvSpPr>
      <xdr:spPr>
        <a:xfrm>
          <a:off x="3706600" y="55550578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25696</xdr:colOff>
      <xdr:row>437</xdr:row>
      <xdr:rowOff>44736</xdr:rowOff>
    </xdr:from>
    <xdr:to>
      <xdr:col>27</xdr:col>
      <xdr:colOff>61780</xdr:colOff>
      <xdr:row>439</xdr:row>
      <xdr:rowOff>44736</xdr:rowOff>
    </xdr:to>
    <xdr:sp macro="" textlink="請求書B明細入力!XAP1048351">
      <xdr:nvSpPr>
        <xdr:cNvPr id="1244" name="テキスト ボックス 1243">
          <a:extLst>
            <a:ext uri="{FF2B5EF4-FFF2-40B4-BE49-F238E27FC236}">
              <a16:creationId xmlns:a16="http://schemas.microsoft.com/office/drawing/2014/main" id="{E3D424F2-8172-493E-9DED-9F79EA57F6BB}"/>
            </a:ext>
          </a:extLst>
        </xdr:cNvPr>
        <xdr:cNvSpPr txBox="1"/>
      </xdr:nvSpPr>
      <xdr:spPr>
        <a:xfrm>
          <a:off x="736896" y="55543736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22013</xdr:colOff>
      <xdr:row>437</xdr:row>
      <xdr:rowOff>45797</xdr:rowOff>
    </xdr:from>
    <xdr:to>
      <xdr:col>4</xdr:col>
      <xdr:colOff>76038</xdr:colOff>
      <xdr:row>439</xdr:row>
      <xdr:rowOff>58979</xdr:rowOff>
    </xdr:to>
    <xdr:sp macro="" textlink="請求書B明細入力!B131">
      <xdr:nvSpPr>
        <xdr:cNvPr id="1245" name="テキスト ボックス 1244">
          <a:extLst>
            <a:ext uri="{FF2B5EF4-FFF2-40B4-BE49-F238E27FC236}">
              <a16:creationId xmlns:a16="http://schemas.microsoft.com/office/drawing/2014/main" id="{C78A034F-4627-47D8-BBC6-6FABDAB58F01}"/>
            </a:ext>
          </a:extLst>
        </xdr:cNvPr>
        <xdr:cNvSpPr txBox="1"/>
      </xdr:nvSpPr>
      <xdr:spPr>
        <a:xfrm>
          <a:off x="225213" y="55544797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9E1DA3D-0747-4DAF-9161-BC29B92695F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69664</xdr:colOff>
      <xdr:row>437</xdr:row>
      <xdr:rowOff>41590</xdr:rowOff>
    </xdr:from>
    <xdr:to>
      <xdr:col>6</xdr:col>
      <xdr:colOff>95291</xdr:colOff>
      <xdr:row>439</xdr:row>
      <xdr:rowOff>50555</xdr:rowOff>
    </xdr:to>
    <xdr:sp macro="" textlink="請求書B明細入力!C131">
      <xdr:nvSpPr>
        <xdr:cNvPr id="1246" name="テキスト ボックス 1245">
          <a:extLst>
            <a:ext uri="{FF2B5EF4-FFF2-40B4-BE49-F238E27FC236}">
              <a16:creationId xmlns:a16="http://schemas.microsoft.com/office/drawing/2014/main" id="{AF3AC809-0E2B-4B0C-A07D-A7A31D46C679}"/>
            </a:ext>
          </a:extLst>
        </xdr:cNvPr>
        <xdr:cNvSpPr txBox="1"/>
      </xdr:nvSpPr>
      <xdr:spPr>
        <a:xfrm>
          <a:off x="476064" y="55540590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73D3C58-9250-4B76-AF2F-E05FE6788D0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25254</xdr:colOff>
      <xdr:row>437</xdr:row>
      <xdr:rowOff>33620</xdr:rowOff>
    </xdr:from>
    <xdr:to>
      <xdr:col>27</xdr:col>
      <xdr:colOff>57035</xdr:colOff>
      <xdr:row>439</xdr:row>
      <xdr:rowOff>42611</xdr:rowOff>
    </xdr:to>
    <xdr:sp macro="" textlink="請求書B明細入力!D131">
      <xdr:nvSpPr>
        <xdr:cNvPr id="1247" name="テキスト ボックス 1246">
          <a:extLst>
            <a:ext uri="{FF2B5EF4-FFF2-40B4-BE49-F238E27FC236}">
              <a16:creationId xmlns:a16="http://schemas.microsoft.com/office/drawing/2014/main" id="{30CA1623-F14C-456F-B65D-FC509027BB70}"/>
            </a:ext>
          </a:extLst>
        </xdr:cNvPr>
        <xdr:cNvSpPr txBox="1"/>
      </xdr:nvSpPr>
      <xdr:spPr>
        <a:xfrm>
          <a:off x="736454" y="55532620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C3CCEA9F-FCE0-4582-96C3-2C40FB29199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63998</xdr:colOff>
      <xdr:row>437</xdr:row>
      <xdr:rowOff>60520</xdr:rowOff>
    </xdr:from>
    <xdr:to>
      <xdr:col>32</xdr:col>
      <xdr:colOff>100163</xdr:colOff>
      <xdr:row>439</xdr:row>
      <xdr:rowOff>39440</xdr:rowOff>
    </xdr:to>
    <xdr:sp macro="" textlink="請求書B明細入力!U131">
      <xdr:nvSpPr>
        <xdr:cNvPr id="1248" name="テキスト ボックス 1247">
          <a:extLst>
            <a:ext uri="{FF2B5EF4-FFF2-40B4-BE49-F238E27FC236}">
              <a16:creationId xmlns:a16="http://schemas.microsoft.com/office/drawing/2014/main" id="{3B46EBB5-AB1C-456F-96E3-2413785F6FC8}"/>
            </a:ext>
          </a:extLst>
        </xdr:cNvPr>
        <xdr:cNvSpPr txBox="1"/>
      </xdr:nvSpPr>
      <xdr:spPr>
        <a:xfrm>
          <a:off x="2807198" y="55559520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8F68C5B-6F63-4A6C-AFE9-CD65291F9ED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21974</xdr:colOff>
      <xdr:row>437</xdr:row>
      <xdr:rowOff>22536</xdr:rowOff>
    </xdr:from>
    <xdr:to>
      <xdr:col>35</xdr:col>
      <xdr:colOff>64915</xdr:colOff>
      <xdr:row>439</xdr:row>
      <xdr:rowOff>41027</xdr:rowOff>
    </xdr:to>
    <xdr:sp macro="" textlink="請求書B明細入力!S131">
      <xdr:nvSpPr>
        <xdr:cNvPr id="1249" name="テキスト ボックス 1248">
          <a:extLst>
            <a:ext uri="{FF2B5EF4-FFF2-40B4-BE49-F238E27FC236}">
              <a16:creationId xmlns:a16="http://schemas.microsoft.com/office/drawing/2014/main" id="{2E499016-13C1-41BD-8FC4-00264E9B4D7B}"/>
            </a:ext>
          </a:extLst>
        </xdr:cNvPr>
        <xdr:cNvSpPr txBox="1"/>
      </xdr:nvSpPr>
      <xdr:spPr>
        <a:xfrm>
          <a:off x="3374774" y="55521536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1CFEA42-DE64-4C63-BB9D-0200BB64ED1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83972</xdr:colOff>
      <xdr:row>437</xdr:row>
      <xdr:rowOff>54192</xdr:rowOff>
    </xdr:from>
    <xdr:to>
      <xdr:col>44</xdr:col>
      <xdr:colOff>103074</xdr:colOff>
      <xdr:row>439</xdr:row>
      <xdr:rowOff>63718</xdr:rowOff>
    </xdr:to>
    <xdr:sp macro="" textlink="請求書B明細入力!W131">
      <xdr:nvSpPr>
        <xdr:cNvPr id="1250" name="テキスト ボックス 1249">
          <a:extLst>
            <a:ext uri="{FF2B5EF4-FFF2-40B4-BE49-F238E27FC236}">
              <a16:creationId xmlns:a16="http://schemas.microsoft.com/office/drawing/2014/main" id="{A0346878-CBFF-46E8-9362-25686955AAA9}"/>
            </a:ext>
          </a:extLst>
        </xdr:cNvPr>
        <xdr:cNvSpPr txBox="1"/>
      </xdr:nvSpPr>
      <xdr:spPr>
        <a:xfrm>
          <a:off x="3944772" y="55553192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DDB25BA-52DF-447C-B3EE-88781DAC1F5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40173</xdr:colOff>
      <xdr:row>437</xdr:row>
      <xdr:rowOff>52605</xdr:rowOff>
    </xdr:from>
    <xdr:to>
      <xdr:col>53</xdr:col>
      <xdr:colOff>68751</xdr:colOff>
      <xdr:row>439</xdr:row>
      <xdr:rowOff>73245</xdr:rowOff>
    </xdr:to>
    <xdr:sp macro="" textlink="請求書B明細入力!Y131">
      <xdr:nvSpPr>
        <xdr:cNvPr id="1251" name="テキスト ボックス 1250">
          <a:extLst>
            <a:ext uri="{FF2B5EF4-FFF2-40B4-BE49-F238E27FC236}">
              <a16:creationId xmlns:a16="http://schemas.microsoft.com/office/drawing/2014/main" id="{AD7EA408-8290-49BC-9EA8-F53F5E5DE301}"/>
            </a:ext>
          </a:extLst>
        </xdr:cNvPr>
        <xdr:cNvSpPr txBox="1"/>
      </xdr:nvSpPr>
      <xdr:spPr>
        <a:xfrm>
          <a:off x="4612173" y="55551605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DBCF4D0-6DC5-46D2-8323-70ABE1F3F80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91061</xdr:colOff>
      <xdr:row>437</xdr:row>
      <xdr:rowOff>28889</xdr:rowOff>
    </xdr:from>
    <xdr:to>
      <xdr:col>60</xdr:col>
      <xdr:colOff>66463</xdr:colOff>
      <xdr:row>439</xdr:row>
      <xdr:rowOff>52141</xdr:rowOff>
    </xdr:to>
    <xdr:sp macro="" textlink="請求書B明細入力!AB131">
      <xdr:nvSpPr>
        <xdr:cNvPr id="1252" name="テキスト ボックス 1251">
          <a:extLst>
            <a:ext uri="{FF2B5EF4-FFF2-40B4-BE49-F238E27FC236}">
              <a16:creationId xmlns:a16="http://schemas.microsoft.com/office/drawing/2014/main" id="{1FA17D20-5E82-49D2-9D7E-C7B20385FF42}"/>
            </a:ext>
          </a:extLst>
        </xdr:cNvPr>
        <xdr:cNvSpPr txBox="1"/>
      </xdr:nvSpPr>
      <xdr:spPr>
        <a:xfrm>
          <a:off x="5475861" y="55527889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B838A32-DF46-4EE2-AAEA-BFDB33472BC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33166</xdr:colOff>
      <xdr:row>437</xdr:row>
      <xdr:rowOff>21696</xdr:rowOff>
    </xdr:from>
    <xdr:to>
      <xdr:col>38</xdr:col>
      <xdr:colOff>76107</xdr:colOff>
      <xdr:row>439</xdr:row>
      <xdr:rowOff>40187</xdr:rowOff>
    </xdr:to>
    <xdr:sp macro="" textlink="請求書B明細入力!T131">
      <xdr:nvSpPr>
        <xdr:cNvPr id="1253" name="税区分21">
          <a:extLst>
            <a:ext uri="{FF2B5EF4-FFF2-40B4-BE49-F238E27FC236}">
              <a16:creationId xmlns:a16="http://schemas.microsoft.com/office/drawing/2014/main" id="{30A2BD1E-CE5B-4081-80CB-51E033F8C033}"/>
            </a:ext>
          </a:extLst>
        </xdr:cNvPr>
        <xdr:cNvSpPr txBox="1"/>
      </xdr:nvSpPr>
      <xdr:spPr>
        <a:xfrm>
          <a:off x="3690766" y="55520696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BC0A11D-223E-4A45-BB7C-1A694220908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93385</xdr:colOff>
      <xdr:row>433</xdr:row>
      <xdr:rowOff>811</xdr:rowOff>
    </xdr:from>
    <xdr:to>
      <xdr:col>28</xdr:col>
      <xdr:colOff>23566</xdr:colOff>
      <xdr:row>435</xdr:row>
      <xdr:rowOff>9802</xdr:rowOff>
    </xdr:to>
    <xdr:sp macro="" textlink="請求書B明細入力!XAP1048371">
      <xdr:nvSpPr>
        <xdr:cNvPr id="1254" name="テキスト ボックス 1253">
          <a:extLst>
            <a:ext uri="{FF2B5EF4-FFF2-40B4-BE49-F238E27FC236}">
              <a16:creationId xmlns:a16="http://schemas.microsoft.com/office/drawing/2014/main" id="{430A13C2-7F58-4372-8767-A3C990D67514}"/>
            </a:ext>
          </a:extLst>
        </xdr:cNvPr>
        <xdr:cNvSpPr txBox="1"/>
      </xdr:nvSpPr>
      <xdr:spPr>
        <a:xfrm>
          <a:off x="804585" y="54991811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45680</xdr:colOff>
      <xdr:row>433</xdr:row>
      <xdr:rowOff>838</xdr:rowOff>
    </xdr:from>
    <xdr:to>
      <xdr:col>35</xdr:col>
      <xdr:colOff>88621</xdr:colOff>
      <xdr:row>435</xdr:row>
      <xdr:rowOff>16154</xdr:rowOff>
    </xdr:to>
    <xdr:sp macro="" textlink="請求書B明細入力!XBE1048371">
      <xdr:nvSpPr>
        <xdr:cNvPr id="1255" name="テキスト ボックス 1254">
          <a:extLst>
            <a:ext uri="{FF2B5EF4-FFF2-40B4-BE49-F238E27FC236}">
              <a16:creationId xmlns:a16="http://schemas.microsoft.com/office/drawing/2014/main" id="{1D189B2E-C90F-4715-8637-A88C1E701B3B}"/>
            </a:ext>
          </a:extLst>
        </xdr:cNvPr>
        <xdr:cNvSpPr txBox="1"/>
      </xdr:nvSpPr>
      <xdr:spPr>
        <a:xfrm>
          <a:off x="3398480" y="54991838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82915</xdr:colOff>
      <xdr:row>433</xdr:row>
      <xdr:rowOff>3920</xdr:rowOff>
    </xdr:from>
    <xdr:to>
      <xdr:col>54</xdr:col>
      <xdr:colOff>6904</xdr:colOff>
      <xdr:row>435</xdr:row>
      <xdr:rowOff>21385</xdr:rowOff>
    </xdr:to>
    <xdr:sp macro="" textlink="請求書B明細入力!XBK1048371">
      <xdr:nvSpPr>
        <xdr:cNvPr id="1256" name="テキスト ボックス 1255">
          <a:extLst>
            <a:ext uri="{FF2B5EF4-FFF2-40B4-BE49-F238E27FC236}">
              <a16:creationId xmlns:a16="http://schemas.microsoft.com/office/drawing/2014/main" id="{3EF8A22C-467B-4E50-9AF7-B0A6DCF70DBF}"/>
            </a:ext>
          </a:extLst>
        </xdr:cNvPr>
        <xdr:cNvSpPr txBox="1"/>
      </xdr:nvSpPr>
      <xdr:spPr>
        <a:xfrm>
          <a:off x="4654915" y="54994920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32194</xdr:colOff>
      <xdr:row>433</xdr:row>
      <xdr:rowOff>838</xdr:rowOff>
    </xdr:from>
    <xdr:to>
      <xdr:col>61</xdr:col>
      <xdr:colOff>4608</xdr:colOff>
      <xdr:row>435</xdr:row>
      <xdr:rowOff>20915</xdr:rowOff>
    </xdr:to>
    <xdr:sp macro="" textlink="請求書B明細入力!XBN1048371">
      <xdr:nvSpPr>
        <xdr:cNvPr id="1257" name="テキスト ボックス 1256">
          <a:extLst>
            <a:ext uri="{FF2B5EF4-FFF2-40B4-BE49-F238E27FC236}">
              <a16:creationId xmlns:a16="http://schemas.microsoft.com/office/drawing/2014/main" id="{B84D0AB7-D62D-4640-A6F3-C9CDE802A206}"/>
            </a:ext>
          </a:extLst>
        </xdr:cNvPr>
        <xdr:cNvSpPr txBox="1"/>
      </xdr:nvSpPr>
      <xdr:spPr>
        <a:xfrm>
          <a:off x="5518594" y="54991838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56872</xdr:colOff>
      <xdr:row>432</xdr:row>
      <xdr:rowOff>126998</xdr:rowOff>
    </xdr:from>
    <xdr:to>
      <xdr:col>38</xdr:col>
      <xdr:colOff>99813</xdr:colOff>
      <xdr:row>435</xdr:row>
      <xdr:rowOff>15314</xdr:rowOff>
    </xdr:to>
    <xdr:sp macro="" textlink="請求書B明細入力!XBF1048371">
      <xdr:nvSpPr>
        <xdr:cNvPr id="1258" name="税区分2">
          <a:extLst>
            <a:ext uri="{FF2B5EF4-FFF2-40B4-BE49-F238E27FC236}">
              <a16:creationId xmlns:a16="http://schemas.microsoft.com/office/drawing/2014/main" id="{84DF33F4-18A3-41E5-9C10-C1738BD004A6}"/>
            </a:ext>
          </a:extLst>
        </xdr:cNvPr>
        <xdr:cNvSpPr txBox="1"/>
      </xdr:nvSpPr>
      <xdr:spPr>
        <a:xfrm>
          <a:off x="3714472" y="54990998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33568</xdr:colOff>
      <xdr:row>432</xdr:row>
      <xdr:rowOff>120156</xdr:rowOff>
    </xdr:from>
    <xdr:to>
      <xdr:col>27</xdr:col>
      <xdr:colOff>69652</xdr:colOff>
      <xdr:row>434</xdr:row>
      <xdr:rowOff>120156</xdr:rowOff>
    </xdr:to>
    <xdr:sp macro="" textlink="請求書B明細入力!XAP1048351">
      <xdr:nvSpPr>
        <xdr:cNvPr id="1259" name="テキスト ボックス 1258">
          <a:extLst>
            <a:ext uri="{FF2B5EF4-FFF2-40B4-BE49-F238E27FC236}">
              <a16:creationId xmlns:a16="http://schemas.microsoft.com/office/drawing/2014/main" id="{0D80CA40-AF71-48D0-81C5-63507C10DBA8}"/>
            </a:ext>
          </a:extLst>
        </xdr:cNvPr>
        <xdr:cNvSpPr txBox="1"/>
      </xdr:nvSpPr>
      <xdr:spPr>
        <a:xfrm>
          <a:off x="744768" y="54984156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29885</xdr:colOff>
      <xdr:row>432</xdr:row>
      <xdr:rowOff>121217</xdr:rowOff>
    </xdr:from>
    <xdr:to>
      <xdr:col>4</xdr:col>
      <xdr:colOff>83910</xdr:colOff>
      <xdr:row>435</xdr:row>
      <xdr:rowOff>7399</xdr:rowOff>
    </xdr:to>
    <xdr:sp macro="" textlink="請求書B明細入力!B129">
      <xdr:nvSpPr>
        <xdr:cNvPr id="1260" name="テキスト ボックス 1259">
          <a:extLst>
            <a:ext uri="{FF2B5EF4-FFF2-40B4-BE49-F238E27FC236}">
              <a16:creationId xmlns:a16="http://schemas.microsoft.com/office/drawing/2014/main" id="{BABF78F4-0C1C-441C-8105-C24F7F427A24}"/>
            </a:ext>
          </a:extLst>
        </xdr:cNvPr>
        <xdr:cNvSpPr txBox="1"/>
      </xdr:nvSpPr>
      <xdr:spPr>
        <a:xfrm>
          <a:off x="233085" y="54985217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A113757-D528-4663-9CB2-C4E2232314B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77536</xdr:colOff>
      <xdr:row>432</xdr:row>
      <xdr:rowOff>117010</xdr:rowOff>
    </xdr:from>
    <xdr:to>
      <xdr:col>6</xdr:col>
      <xdr:colOff>103163</xdr:colOff>
      <xdr:row>434</xdr:row>
      <xdr:rowOff>125975</xdr:rowOff>
    </xdr:to>
    <xdr:sp macro="" textlink="請求書B明細入力!C129">
      <xdr:nvSpPr>
        <xdr:cNvPr id="1261" name="テキスト ボックス 1260">
          <a:extLst>
            <a:ext uri="{FF2B5EF4-FFF2-40B4-BE49-F238E27FC236}">
              <a16:creationId xmlns:a16="http://schemas.microsoft.com/office/drawing/2014/main" id="{DB2B0917-A387-4304-A5CA-DE4732C36323}"/>
            </a:ext>
          </a:extLst>
        </xdr:cNvPr>
        <xdr:cNvSpPr txBox="1"/>
      </xdr:nvSpPr>
      <xdr:spPr>
        <a:xfrm>
          <a:off x="483936" y="54981010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4AC4813-8FDE-4D15-93EC-55F3E23F082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33126</xdr:colOff>
      <xdr:row>432</xdr:row>
      <xdr:rowOff>109040</xdr:rowOff>
    </xdr:from>
    <xdr:to>
      <xdr:col>27</xdr:col>
      <xdr:colOff>64907</xdr:colOff>
      <xdr:row>434</xdr:row>
      <xdr:rowOff>118031</xdr:rowOff>
    </xdr:to>
    <xdr:sp macro="" textlink="請求書B明細入力!D129">
      <xdr:nvSpPr>
        <xdr:cNvPr id="1262" name="テキスト ボックス 1261">
          <a:extLst>
            <a:ext uri="{FF2B5EF4-FFF2-40B4-BE49-F238E27FC236}">
              <a16:creationId xmlns:a16="http://schemas.microsoft.com/office/drawing/2014/main" id="{D835D26F-1753-41B9-A632-CDECB749DEA5}"/>
            </a:ext>
          </a:extLst>
        </xdr:cNvPr>
        <xdr:cNvSpPr txBox="1"/>
      </xdr:nvSpPr>
      <xdr:spPr>
        <a:xfrm>
          <a:off x="744326" y="54973040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B83D48D2-3D93-4342-AF53-27BC0CD7D22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71870</xdr:colOff>
      <xdr:row>433</xdr:row>
      <xdr:rowOff>8940</xdr:rowOff>
    </xdr:from>
    <xdr:to>
      <xdr:col>33</xdr:col>
      <xdr:colOff>3447</xdr:colOff>
      <xdr:row>434</xdr:row>
      <xdr:rowOff>114860</xdr:rowOff>
    </xdr:to>
    <xdr:sp macro="" textlink="請求書B明細入力!U129">
      <xdr:nvSpPr>
        <xdr:cNvPr id="1263" name="テキスト ボックス 1262">
          <a:extLst>
            <a:ext uri="{FF2B5EF4-FFF2-40B4-BE49-F238E27FC236}">
              <a16:creationId xmlns:a16="http://schemas.microsoft.com/office/drawing/2014/main" id="{0498190E-1205-47AB-8C67-2E1A363F0800}"/>
            </a:ext>
          </a:extLst>
        </xdr:cNvPr>
        <xdr:cNvSpPr txBox="1"/>
      </xdr:nvSpPr>
      <xdr:spPr>
        <a:xfrm>
          <a:off x="2815070" y="54999940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50BD1C4-55EB-4AA7-BDC2-5D5A8AD55C4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29846</xdr:colOff>
      <xdr:row>432</xdr:row>
      <xdr:rowOff>97956</xdr:rowOff>
    </xdr:from>
    <xdr:to>
      <xdr:col>35</xdr:col>
      <xdr:colOff>72787</xdr:colOff>
      <xdr:row>434</xdr:row>
      <xdr:rowOff>116447</xdr:rowOff>
    </xdr:to>
    <xdr:sp macro="" textlink="請求書B明細入力!S129">
      <xdr:nvSpPr>
        <xdr:cNvPr id="1264" name="テキスト ボックス 1263">
          <a:extLst>
            <a:ext uri="{FF2B5EF4-FFF2-40B4-BE49-F238E27FC236}">
              <a16:creationId xmlns:a16="http://schemas.microsoft.com/office/drawing/2014/main" id="{F703939D-A8A7-49D1-AE7F-ED0BCBE7A124}"/>
            </a:ext>
          </a:extLst>
        </xdr:cNvPr>
        <xdr:cNvSpPr txBox="1"/>
      </xdr:nvSpPr>
      <xdr:spPr>
        <a:xfrm>
          <a:off x="3382646" y="54961956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CD0937A-7C9B-40D0-B2B3-9CB4F012F1F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91844</xdr:colOff>
      <xdr:row>433</xdr:row>
      <xdr:rowOff>2612</xdr:rowOff>
    </xdr:from>
    <xdr:to>
      <xdr:col>45</xdr:col>
      <xdr:colOff>6357</xdr:colOff>
      <xdr:row>435</xdr:row>
      <xdr:rowOff>12138</xdr:rowOff>
    </xdr:to>
    <xdr:sp macro="" textlink="請求書B明細入力!W129">
      <xdr:nvSpPr>
        <xdr:cNvPr id="1265" name="テキスト ボックス 1264">
          <a:extLst>
            <a:ext uri="{FF2B5EF4-FFF2-40B4-BE49-F238E27FC236}">
              <a16:creationId xmlns:a16="http://schemas.microsoft.com/office/drawing/2014/main" id="{D5A6D570-349E-4DF6-9804-B321C5C8A7C7}"/>
            </a:ext>
          </a:extLst>
        </xdr:cNvPr>
        <xdr:cNvSpPr txBox="1"/>
      </xdr:nvSpPr>
      <xdr:spPr>
        <a:xfrm>
          <a:off x="3952644" y="54993612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8630113-5801-49CC-9473-14D0C2A300F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48045</xdr:colOff>
      <xdr:row>433</xdr:row>
      <xdr:rowOff>1025</xdr:rowOff>
    </xdr:from>
    <xdr:to>
      <xdr:col>53</xdr:col>
      <xdr:colOff>76623</xdr:colOff>
      <xdr:row>435</xdr:row>
      <xdr:rowOff>21665</xdr:rowOff>
    </xdr:to>
    <xdr:sp macro="" textlink="請求書B明細入力!Y129">
      <xdr:nvSpPr>
        <xdr:cNvPr id="1266" name="テキスト ボックス 1265">
          <a:extLst>
            <a:ext uri="{FF2B5EF4-FFF2-40B4-BE49-F238E27FC236}">
              <a16:creationId xmlns:a16="http://schemas.microsoft.com/office/drawing/2014/main" id="{2024C046-F47A-47BE-A45B-D7F9A1C1138B}"/>
            </a:ext>
          </a:extLst>
        </xdr:cNvPr>
        <xdr:cNvSpPr txBox="1"/>
      </xdr:nvSpPr>
      <xdr:spPr>
        <a:xfrm>
          <a:off x="4620045" y="54992025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469B430-02C8-439E-A991-B603AE2D01F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98933</xdr:colOff>
      <xdr:row>432</xdr:row>
      <xdr:rowOff>104309</xdr:rowOff>
    </xdr:from>
    <xdr:to>
      <xdr:col>60</xdr:col>
      <xdr:colOff>74335</xdr:colOff>
      <xdr:row>435</xdr:row>
      <xdr:rowOff>561</xdr:rowOff>
    </xdr:to>
    <xdr:sp macro="" textlink="請求書B明細入力!AB129">
      <xdr:nvSpPr>
        <xdr:cNvPr id="1267" name="テキスト ボックス 1266">
          <a:extLst>
            <a:ext uri="{FF2B5EF4-FFF2-40B4-BE49-F238E27FC236}">
              <a16:creationId xmlns:a16="http://schemas.microsoft.com/office/drawing/2014/main" id="{E5C4C28D-FEF4-4B52-A212-87BDB920C0E4}"/>
            </a:ext>
          </a:extLst>
        </xdr:cNvPr>
        <xdr:cNvSpPr txBox="1"/>
      </xdr:nvSpPr>
      <xdr:spPr>
        <a:xfrm>
          <a:off x="5483733" y="54968309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F335F64-849F-4B5B-80F8-D6927BD666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41038</xdr:colOff>
      <xdr:row>432</xdr:row>
      <xdr:rowOff>97116</xdr:rowOff>
    </xdr:from>
    <xdr:to>
      <xdr:col>38</xdr:col>
      <xdr:colOff>83979</xdr:colOff>
      <xdr:row>434</xdr:row>
      <xdr:rowOff>115607</xdr:rowOff>
    </xdr:to>
    <xdr:sp macro="" textlink="請求書B明細入力!T129">
      <xdr:nvSpPr>
        <xdr:cNvPr id="1268" name="税区分21">
          <a:extLst>
            <a:ext uri="{FF2B5EF4-FFF2-40B4-BE49-F238E27FC236}">
              <a16:creationId xmlns:a16="http://schemas.microsoft.com/office/drawing/2014/main" id="{7FA52E9D-BF7F-4BC3-8077-F21381427C7E}"/>
            </a:ext>
          </a:extLst>
        </xdr:cNvPr>
        <xdr:cNvSpPr txBox="1"/>
      </xdr:nvSpPr>
      <xdr:spPr>
        <a:xfrm>
          <a:off x="3698638" y="54961116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E82A44D-9B74-450C-819A-B834C19685E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94502</xdr:colOff>
      <xdr:row>439</xdr:row>
      <xdr:rowOff>76267</xdr:rowOff>
    </xdr:from>
    <xdr:to>
      <xdr:col>28</xdr:col>
      <xdr:colOff>24683</xdr:colOff>
      <xdr:row>441</xdr:row>
      <xdr:rowOff>85258</xdr:rowOff>
    </xdr:to>
    <xdr:sp macro="" textlink="請求書B明細入力!XAP1048371">
      <xdr:nvSpPr>
        <xdr:cNvPr id="1269" name="テキスト ボックス 1268">
          <a:extLst>
            <a:ext uri="{FF2B5EF4-FFF2-40B4-BE49-F238E27FC236}">
              <a16:creationId xmlns:a16="http://schemas.microsoft.com/office/drawing/2014/main" id="{2CB4B15D-F79C-4E13-B0A1-C796BAAC4872}"/>
            </a:ext>
          </a:extLst>
        </xdr:cNvPr>
        <xdr:cNvSpPr txBox="1"/>
      </xdr:nvSpPr>
      <xdr:spPr>
        <a:xfrm>
          <a:off x="805702" y="55829267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46797</xdr:colOff>
      <xdr:row>439</xdr:row>
      <xdr:rowOff>76294</xdr:rowOff>
    </xdr:from>
    <xdr:to>
      <xdr:col>35</xdr:col>
      <xdr:colOff>89738</xdr:colOff>
      <xdr:row>441</xdr:row>
      <xdr:rowOff>91610</xdr:rowOff>
    </xdr:to>
    <xdr:sp macro="" textlink="請求書B明細入力!XBE1048371">
      <xdr:nvSpPr>
        <xdr:cNvPr id="1270" name="テキスト ボックス 1269">
          <a:extLst>
            <a:ext uri="{FF2B5EF4-FFF2-40B4-BE49-F238E27FC236}">
              <a16:creationId xmlns:a16="http://schemas.microsoft.com/office/drawing/2014/main" id="{3F673F6D-4D80-423A-82D9-BEBAE102E3F3}"/>
            </a:ext>
          </a:extLst>
        </xdr:cNvPr>
        <xdr:cNvSpPr txBox="1"/>
      </xdr:nvSpPr>
      <xdr:spPr>
        <a:xfrm>
          <a:off x="3399597" y="55829294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84032</xdr:colOff>
      <xdr:row>439</xdr:row>
      <xdr:rowOff>79376</xdr:rowOff>
    </xdr:from>
    <xdr:to>
      <xdr:col>54</xdr:col>
      <xdr:colOff>8021</xdr:colOff>
      <xdr:row>441</xdr:row>
      <xdr:rowOff>96841</xdr:rowOff>
    </xdr:to>
    <xdr:sp macro="" textlink="請求書B明細入力!XBK1048371">
      <xdr:nvSpPr>
        <xdr:cNvPr id="1271" name="テキスト ボックス 1270">
          <a:extLst>
            <a:ext uri="{FF2B5EF4-FFF2-40B4-BE49-F238E27FC236}">
              <a16:creationId xmlns:a16="http://schemas.microsoft.com/office/drawing/2014/main" id="{952E02FC-6449-44F6-9CC7-3E87D2DB2EE2}"/>
            </a:ext>
          </a:extLst>
        </xdr:cNvPr>
        <xdr:cNvSpPr txBox="1"/>
      </xdr:nvSpPr>
      <xdr:spPr>
        <a:xfrm>
          <a:off x="4656032" y="55832376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33311</xdr:colOff>
      <xdr:row>439</xdr:row>
      <xdr:rowOff>76294</xdr:rowOff>
    </xdr:from>
    <xdr:to>
      <xdr:col>61</xdr:col>
      <xdr:colOff>5725</xdr:colOff>
      <xdr:row>441</xdr:row>
      <xdr:rowOff>96371</xdr:rowOff>
    </xdr:to>
    <xdr:sp macro="" textlink="請求書B明細入力!XBN1048371">
      <xdr:nvSpPr>
        <xdr:cNvPr id="1272" name="テキスト ボックス 1271">
          <a:extLst>
            <a:ext uri="{FF2B5EF4-FFF2-40B4-BE49-F238E27FC236}">
              <a16:creationId xmlns:a16="http://schemas.microsoft.com/office/drawing/2014/main" id="{EE4F187A-94A5-4288-83F9-101D3CFBA0F9}"/>
            </a:ext>
          </a:extLst>
        </xdr:cNvPr>
        <xdr:cNvSpPr txBox="1"/>
      </xdr:nvSpPr>
      <xdr:spPr>
        <a:xfrm>
          <a:off x="5519711" y="55829294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57989</xdr:colOff>
      <xdr:row>439</xdr:row>
      <xdr:rowOff>75454</xdr:rowOff>
    </xdr:from>
    <xdr:to>
      <xdr:col>38</xdr:col>
      <xdr:colOff>100930</xdr:colOff>
      <xdr:row>441</xdr:row>
      <xdr:rowOff>90770</xdr:rowOff>
    </xdr:to>
    <xdr:sp macro="" textlink="請求書B明細入力!XBF1048371">
      <xdr:nvSpPr>
        <xdr:cNvPr id="1273" name="税区分2">
          <a:extLst>
            <a:ext uri="{FF2B5EF4-FFF2-40B4-BE49-F238E27FC236}">
              <a16:creationId xmlns:a16="http://schemas.microsoft.com/office/drawing/2014/main" id="{CE547397-4EAD-48B1-B1D7-BFC13B5E6958}"/>
            </a:ext>
          </a:extLst>
        </xdr:cNvPr>
        <xdr:cNvSpPr txBox="1"/>
      </xdr:nvSpPr>
      <xdr:spPr>
        <a:xfrm>
          <a:off x="3715589" y="55828454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34685</xdr:colOff>
      <xdr:row>439</xdr:row>
      <xdr:rowOff>68612</xdr:rowOff>
    </xdr:from>
    <xdr:to>
      <xdr:col>27</xdr:col>
      <xdr:colOff>70769</xdr:colOff>
      <xdr:row>441</xdr:row>
      <xdr:rowOff>68612</xdr:rowOff>
    </xdr:to>
    <xdr:sp macro="" textlink="請求書B明細入力!XAP1048351">
      <xdr:nvSpPr>
        <xdr:cNvPr id="1274" name="テキスト ボックス 1273">
          <a:extLst>
            <a:ext uri="{FF2B5EF4-FFF2-40B4-BE49-F238E27FC236}">
              <a16:creationId xmlns:a16="http://schemas.microsoft.com/office/drawing/2014/main" id="{6B821D37-994C-4AFE-9652-6D33113B4B15}"/>
            </a:ext>
          </a:extLst>
        </xdr:cNvPr>
        <xdr:cNvSpPr txBox="1"/>
      </xdr:nvSpPr>
      <xdr:spPr>
        <a:xfrm>
          <a:off x="745885" y="55821612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31002</xdr:colOff>
      <xdr:row>439</xdr:row>
      <xdr:rowOff>69673</xdr:rowOff>
    </xdr:from>
    <xdr:to>
      <xdr:col>4</xdr:col>
      <xdr:colOff>85027</xdr:colOff>
      <xdr:row>441</xdr:row>
      <xdr:rowOff>82855</xdr:rowOff>
    </xdr:to>
    <xdr:sp macro="" textlink="請求書B明細入力!B132">
      <xdr:nvSpPr>
        <xdr:cNvPr id="1275" name="テキスト ボックス 1274">
          <a:extLst>
            <a:ext uri="{FF2B5EF4-FFF2-40B4-BE49-F238E27FC236}">
              <a16:creationId xmlns:a16="http://schemas.microsoft.com/office/drawing/2014/main" id="{3ED4F5AC-92E2-49F6-9C35-049D6D0CBE55}"/>
            </a:ext>
          </a:extLst>
        </xdr:cNvPr>
        <xdr:cNvSpPr txBox="1"/>
      </xdr:nvSpPr>
      <xdr:spPr>
        <a:xfrm>
          <a:off x="234202" y="55822673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238AA1B-7DF3-4C69-B24D-89DE2172825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78653</xdr:colOff>
      <xdr:row>439</xdr:row>
      <xdr:rowOff>65466</xdr:rowOff>
    </xdr:from>
    <xdr:to>
      <xdr:col>6</xdr:col>
      <xdr:colOff>104280</xdr:colOff>
      <xdr:row>441</xdr:row>
      <xdr:rowOff>74431</xdr:rowOff>
    </xdr:to>
    <xdr:sp macro="" textlink="請求書B明細入力!C132">
      <xdr:nvSpPr>
        <xdr:cNvPr id="1276" name="テキスト ボックス 1275">
          <a:extLst>
            <a:ext uri="{FF2B5EF4-FFF2-40B4-BE49-F238E27FC236}">
              <a16:creationId xmlns:a16="http://schemas.microsoft.com/office/drawing/2014/main" id="{668B55CE-4137-49CD-9069-A72224AC772C}"/>
            </a:ext>
          </a:extLst>
        </xdr:cNvPr>
        <xdr:cNvSpPr txBox="1"/>
      </xdr:nvSpPr>
      <xdr:spPr>
        <a:xfrm>
          <a:off x="485053" y="55818466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D6474BA-3535-497F-B121-52CD5A6F27C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34243</xdr:colOff>
      <xdr:row>439</xdr:row>
      <xdr:rowOff>57496</xdr:rowOff>
    </xdr:from>
    <xdr:to>
      <xdr:col>27</xdr:col>
      <xdr:colOff>66024</xdr:colOff>
      <xdr:row>441</xdr:row>
      <xdr:rowOff>66487</xdr:rowOff>
    </xdr:to>
    <xdr:sp macro="" textlink="請求書B明細入力!D132">
      <xdr:nvSpPr>
        <xdr:cNvPr id="1277" name="テキスト ボックス 1276">
          <a:extLst>
            <a:ext uri="{FF2B5EF4-FFF2-40B4-BE49-F238E27FC236}">
              <a16:creationId xmlns:a16="http://schemas.microsoft.com/office/drawing/2014/main" id="{C2E872DF-130B-413E-9478-0CDE9EA9B038}"/>
            </a:ext>
          </a:extLst>
        </xdr:cNvPr>
        <xdr:cNvSpPr txBox="1"/>
      </xdr:nvSpPr>
      <xdr:spPr>
        <a:xfrm>
          <a:off x="745443" y="55810496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C9C92A3A-6ACA-4A94-AA60-B059306E7AE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72987</xdr:colOff>
      <xdr:row>439</xdr:row>
      <xdr:rowOff>84396</xdr:rowOff>
    </xdr:from>
    <xdr:to>
      <xdr:col>33</xdr:col>
      <xdr:colOff>4564</xdr:colOff>
      <xdr:row>441</xdr:row>
      <xdr:rowOff>63316</xdr:rowOff>
    </xdr:to>
    <xdr:sp macro="" textlink="請求書B明細入力!U132">
      <xdr:nvSpPr>
        <xdr:cNvPr id="1278" name="テキスト ボックス 1277">
          <a:extLst>
            <a:ext uri="{FF2B5EF4-FFF2-40B4-BE49-F238E27FC236}">
              <a16:creationId xmlns:a16="http://schemas.microsoft.com/office/drawing/2014/main" id="{0479C30A-422D-4D41-A785-2934918EAF54}"/>
            </a:ext>
          </a:extLst>
        </xdr:cNvPr>
        <xdr:cNvSpPr txBox="1"/>
      </xdr:nvSpPr>
      <xdr:spPr>
        <a:xfrm>
          <a:off x="2816187" y="55837396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6DCC806-E690-4DE0-891C-E8743C044A5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30963</xdr:colOff>
      <xdr:row>439</xdr:row>
      <xdr:rowOff>46412</xdr:rowOff>
    </xdr:from>
    <xdr:to>
      <xdr:col>35</xdr:col>
      <xdr:colOff>73904</xdr:colOff>
      <xdr:row>441</xdr:row>
      <xdr:rowOff>64903</xdr:rowOff>
    </xdr:to>
    <xdr:sp macro="" textlink="請求書B明細入力!S132">
      <xdr:nvSpPr>
        <xdr:cNvPr id="1279" name="テキスト ボックス 1278">
          <a:extLst>
            <a:ext uri="{FF2B5EF4-FFF2-40B4-BE49-F238E27FC236}">
              <a16:creationId xmlns:a16="http://schemas.microsoft.com/office/drawing/2014/main" id="{70092642-576A-444F-9A4B-452E70E91730}"/>
            </a:ext>
          </a:extLst>
        </xdr:cNvPr>
        <xdr:cNvSpPr txBox="1"/>
      </xdr:nvSpPr>
      <xdr:spPr>
        <a:xfrm>
          <a:off x="3383763" y="55799412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CA4EC8E-78B6-4D66-8A95-BFEF2F32690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92961</xdr:colOff>
      <xdr:row>439</xdr:row>
      <xdr:rowOff>78068</xdr:rowOff>
    </xdr:from>
    <xdr:to>
      <xdr:col>45</xdr:col>
      <xdr:colOff>7474</xdr:colOff>
      <xdr:row>441</xdr:row>
      <xdr:rowOff>87594</xdr:rowOff>
    </xdr:to>
    <xdr:sp macro="" textlink="請求書B明細入力!W132">
      <xdr:nvSpPr>
        <xdr:cNvPr id="1280" name="テキスト ボックス 1279">
          <a:extLst>
            <a:ext uri="{FF2B5EF4-FFF2-40B4-BE49-F238E27FC236}">
              <a16:creationId xmlns:a16="http://schemas.microsoft.com/office/drawing/2014/main" id="{67F96B02-29AA-44A1-ACF9-030A7649CEF9}"/>
            </a:ext>
          </a:extLst>
        </xdr:cNvPr>
        <xdr:cNvSpPr txBox="1"/>
      </xdr:nvSpPr>
      <xdr:spPr>
        <a:xfrm>
          <a:off x="3953761" y="55831068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13A7486-ACAB-44EB-B342-A0CA4316FE4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49162</xdr:colOff>
      <xdr:row>439</xdr:row>
      <xdr:rowOff>76481</xdr:rowOff>
    </xdr:from>
    <xdr:to>
      <xdr:col>53</xdr:col>
      <xdr:colOff>77740</xdr:colOff>
      <xdr:row>441</xdr:row>
      <xdr:rowOff>97121</xdr:rowOff>
    </xdr:to>
    <xdr:sp macro="" textlink="請求書B明細入力!Y132">
      <xdr:nvSpPr>
        <xdr:cNvPr id="1281" name="テキスト ボックス 1280">
          <a:extLst>
            <a:ext uri="{FF2B5EF4-FFF2-40B4-BE49-F238E27FC236}">
              <a16:creationId xmlns:a16="http://schemas.microsoft.com/office/drawing/2014/main" id="{334BC568-3F7C-4A27-83B5-BE0E185DEB90}"/>
            </a:ext>
          </a:extLst>
        </xdr:cNvPr>
        <xdr:cNvSpPr txBox="1"/>
      </xdr:nvSpPr>
      <xdr:spPr>
        <a:xfrm>
          <a:off x="4621162" y="55829481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6A21E25-FA53-445F-A448-FF031039414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100050</xdr:colOff>
      <xdr:row>439</xdr:row>
      <xdr:rowOff>52765</xdr:rowOff>
    </xdr:from>
    <xdr:to>
      <xdr:col>60</xdr:col>
      <xdr:colOff>75452</xdr:colOff>
      <xdr:row>441</xdr:row>
      <xdr:rowOff>76017</xdr:rowOff>
    </xdr:to>
    <xdr:sp macro="" textlink="請求書B明細入力!AB132">
      <xdr:nvSpPr>
        <xdr:cNvPr id="1282" name="テキスト ボックス 1281">
          <a:extLst>
            <a:ext uri="{FF2B5EF4-FFF2-40B4-BE49-F238E27FC236}">
              <a16:creationId xmlns:a16="http://schemas.microsoft.com/office/drawing/2014/main" id="{9D2FE600-B7FE-4E88-896A-9B92906A6737}"/>
            </a:ext>
          </a:extLst>
        </xdr:cNvPr>
        <xdr:cNvSpPr txBox="1"/>
      </xdr:nvSpPr>
      <xdr:spPr>
        <a:xfrm>
          <a:off x="5484850" y="55805765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0FF625E-4585-499F-983A-61396DD1960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42155</xdr:colOff>
      <xdr:row>439</xdr:row>
      <xdr:rowOff>45572</xdr:rowOff>
    </xdr:from>
    <xdr:to>
      <xdr:col>38</xdr:col>
      <xdr:colOff>85096</xdr:colOff>
      <xdr:row>441</xdr:row>
      <xdr:rowOff>64063</xdr:rowOff>
    </xdr:to>
    <xdr:sp macro="" textlink="請求書B明細入力!T132">
      <xdr:nvSpPr>
        <xdr:cNvPr id="1283" name="税区分21">
          <a:extLst>
            <a:ext uri="{FF2B5EF4-FFF2-40B4-BE49-F238E27FC236}">
              <a16:creationId xmlns:a16="http://schemas.microsoft.com/office/drawing/2014/main" id="{894CB971-2E3C-4743-B3B8-F13744FE3A06}"/>
            </a:ext>
          </a:extLst>
        </xdr:cNvPr>
        <xdr:cNvSpPr txBox="1"/>
      </xdr:nvSpPr>
      <xdr:spPr>
        <a:xfrm>
          <a:off x="3699755" y="55798572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C6A1DCA-2C51-409D-8D40-84CEF679801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82550</xdr:colOff>
      <xdr:row>441</xdr:row>
      <xdr:rowOff>101672</xdr:rowOff>
    </xdr:from>
    <xdr:to>
      <xdr:col>28</xdr:col>
      <xdr:colOff>12731</xdr:colOff>
      <xdr:row>443</xdr:row>
      <xdr:rowOff>110663</xdr:rowOff>
    </xdr:to>
    <xdr:sp macro="" textlink="請求書B明細入力!XAP1048371">
      <xdr:nvSpPr>
        <xdr:cNvPr id="1284" name="テキスト ボックス 1283">
          <a:extLst>
            <a:ext uri="{FF2B5EF4-FFF2-40B4-BE49-F238E27FC236}">
              <a16:creationId xmlns:a16="http://schemas.microsoft.com/office/drawing/2014/main" id="{66270DE1-297E-4E58-BAEF-F94916FD0C91}"/>
            </a:ext>
          </a:extLst>
        </xdr:cNvPr>
        <xdr:cNvSpPr txBox="1"/>
      </xdr:nvSpPr>
      <xdr:spPr>
        <a:xfrm>
          <a:off x="793750" y="56108672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34845</xdr:colOff>
      <xdr:row>441</xdr:row>
      <xdr:rowOff>101699</xdr:rowOff>
    </xdr:from>
    <xdr:to>
      <xdr:col>35</xdr:col>
      <xdr:colOff>77786</xdr:colOff>
      <xdr:row>443</xdr:row>
      <xdr:rowOff>117015</xdr:rowOff>
    </xdr:to>
    <xdr:sp macro="" textlink="請求書B明細入力!XBE1048371">
      <xdr:nvSpPr>
        <xdr:cNvPr id="1285" name="テキスト ボックス 1284">
          <a:extLst>
            <a:ext uri="{FF2B5EF4-FFF2-40B4-BE49-F238E27FC236}">
              <a16:creationId xmlns:a16="http://schemas.microsoft.com/office/drawing/2014/main" id="{23826FAF-6481-462F-979A-625537996640}"/>
            </a:ext>
          </a:extLst>
        </xdr:cNvPr>
        <xdr:cNvSpPr txBox="1"/>
      </xdr:nvSpPr>
      <xdr:spPr>
        <a:xfrm>
          <a:off x="3387645" y="56108699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72080</xdr:colOff>
      <xdr:row>441</xdr:row>
      <xdr:rowOff>104781</xdr:rowOff>
    </xdr:from>
    <xdr:to>
      <xdr:col>53</xdr:col>
      <xdr:colOff>100658</xdr:colOff>
      <xdr:row>443</xdr:row>
      <xdr:rowOff>122246</xdr:rowOff>
    </xdr:to>
    <xdr:sp macro="" textlink="請求書B明細入力!XBK1048371">
      <xdr:nvSpPr>
        <xdr:cNvPr id="1286" name="テキスト ボックス 1285">
          <a:extLst>
            <a:ext uri="{FF2B5EF4-FFF2-40B4-BE49-F238E27FC236}">
              <a16:creationId xmlns:a16="http://schemas.microsoft.com/office/drawing/2014/main" id="{7C8123B9-9444-41F4-BCE1-1494E0D28882}"/>
            </a:ext>
          </a:extLst>
        </xdr:cNvPr>
        <xdr:cNvSpPr txBox="1"/>
      </xdr:nvSpPr>
      <xdr:spPr>
        <a:xfrm>
          <a:off x="4644080" y="56111781"/>
          <a:ext cx="8413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21359</xdr:colOff>
      <xdr:row>441</xdr:row>
      <xdr:rowOff>101699</xdr:rowOff>
    </xdr:from>
    <xdr:to>
      <xdr:col>60</xdr:col>
      <xdr:colOff>98361</xdr:colOff>
      <xdr:row>443</xdr:row>
      <xdr:rowOff>121776</xdr:rowOff>
    </xdr:to>
    <xdr:sp macro="" textlink="請求書B明細入力!XBN1048371">
      <xdr:nvSpPr>
        <xdr:cNvPr id="1287" name="テキスト ボックス 1286">
          <a:extLst>
            <a:ext uri="{FF2B5EF4-FFF2-40B4-BE49-F238E27FC236}">
              <a16:creationId xmlns:a16="http://schemas.microsoft.com/office/drawing/2014/main" id="{ED8860E9-D266-4A0B-A7F3-1F8EFF29FBD8}"/>
            </a:ext>
          </a:extLst>
        </xdr:cNvPr>
        <xdr:cNvSpPr txBox="1"/>
      </xdr:nvSpPr>
      <xdr:spPr>
        <a:xfrm>
          <a:off x="5507759" y="56108699"/>
          <a:ext cx="6866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46037</xdr:colOff>
      <xdr:row>441</xdr:row>
      <xdr:rowOff>100859</xdr:rowOff>
    </xdr:from>
    <xdr:to>
      <xdr:col>38</xdr:col>
      <xdr:colOff>88978</xdr:colOff>
      <xdr:row>443</xdr:row>
      <xdr:rowOff>116175</xdr:rowOff>
    </xdr:to>
    <xdr:sp macro="" textlink="請求書B明細入力!XBF1048371">
      <xdr:nvSpPr>
        <xdr:cNvPr id="1288" name="税区分2">
          <a:extLst>
            <a:ext uri="{FF2B5EF4-FFF2-40B4-BE49-F238E27FC236}">
              <a16:creationId xmlns:a16="http://schemas.microsoft.com/office/drawing/2014/main" id="{97F4CED9-0206-44A8-810A-C122C9B04578}"/>
            </a:ext>
          </a:extLst>
        </xdr:cNvPr>
        <xdr:cNvSpPr txBox="1"/>
      </xdr:nvSpPr>
      <xdr:spPr>
        <a:xfrm>
          <a:off x="3703637" y="56107859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22733</xdr:colOff>
      <xdr:row>441</xdr:row>
      <xdr:rowOff>94017</xdr:rowOff>
    </xdr:from>
    <xdr:to>
      <xdr:col>27</xdr:col>
      <xdr:colOff>58817</xdr:colOff>
      <xdr:row>443</xdr:row>
      <xdr:rowOff>94017</xdr:rowOff>
    </xdr:to>
    <xdr:sp macro="" textlink="請求書B明細入力!XAP1048351">
      <xdr:nvSpPr>
        <xdr:cNvPr id="1289" name="テキスト ボックス 1288">
          <a:extLst>
            <a:ext uri="{FF2B5EF4-FFF2-40B4-BE49-F238E27FC236}">
              <a16:creationId xmlns:a16="http://schemas.microsoft.com/office/drawing/2014/main" id="{5BEE38DE-A04B-457D-BB10-A22A088703CB}"/>
            </a:ext>
          </a:extLst>
        </xdr:cNvPr>
        <xdr:cNvSpPr txBox="1"/>
      </xdr:nvSpPr>
      <xdr:spPr>
        <a:xfrm>
          <a:off x="733933" y="56101017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19050</xdr:colOff>
      <xdr:row>441</xdr:row>
      <xdr:rowOff>95078</xdr:rowOff>
    </xdr:from>
    <xdr:to>
      <xdr:col>4</xdr:col>
      <xdr:colOff>73075</xdr:colOff>
      <xdr:row>443</xdr:row>
      <xdr:rowOff>108260</xdr:rowOff>
    </xdr:to>
    <xdr:sp macro="" textlink="請求書B明細入力!B133">
      <xdr:nvSpPr>
        <xdr:cNvPr id="1290" name="テキスト ボックス 1289">
          <a:extLst>
            <a:ext uri="{FF2B5EF4-FFF2-40B4-BE49-F238E27FC236}">
              <a16:creationId xmlns:a16="http://schemas.microsoft.com/office/drawing/2014/main" id="{20753C13-0670-4A94-AB69-4F3D6EB6531B}"/>
            </a:ext>
          </a:extLst>
        </xdr:cNvPr>
        <xdr:cNvSpPr txBox="1"/>
      </xdr:nvSpPr>
      <xdr:spPr>
        <a:xfrm>
          <a:off x="222250" y="56102078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B5E41F5-2971-48A2-8E03-20B1B491CBA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66701</xdr:colOff>
      <xdr:row>441</xdr:row>
      <xdr:rowOff>90871</xdr:rowOff>
    </xdr:from>
    <xdr:to>
      <xdr:col>6</xdr:col>
      <xdr:colOff>92328</xdr:colOff>
      <xdr:row>443</xdr:row>
      <xdr:rowOff>99836</xdr:rowOff>
    </xdr:to>
    <xdr:sp macro="" textlink="請求書B明細入力!C133">
      <xdr:nvSpPr>
        <xdr:cNvPr id="1291" name="テキスト ボックス 1290">
          <a:extLst>
            <a:ext uri="{FF2B5EF4-FFF2-40B4-BE49-F238E27FC236}">
              <a16:creationId xmlns:a16="http://schemas.microsoft.com/office/drawing/2014/main" id="{D85E4D8B-4E59-415E-B04C-B14D02D257DB}"/>
            </a:ext>
          </a:extLst>
        </xdr:cNvPr>
        <xdr:cNvSpPr txBox="1"/>
      </xdr:nvSpPr>
      <xdr:spPr>
        <a:xfrm>
          <a:off x="473101" y="56097871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0468493-43FE-4517-BEA5-2405EDE1DAD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22291</xdr:colOff>
      <xdr:row>441</xdr:row>
      <xdr:rowOff>82901</xdr:rowOff>
    </xdr:from>
    <xdr:to>
      <xdr:col>27</xdr:col>
      <xdr:colOff>54072</xdr:colOff>
      <xdr:row>443</xdr:row>
      <xdr:rowOff>91892</xdr:rowOff>
    </xdr:to>
    <xdr:sp macro="" textlink="請求書B明細入力!D133">
      <xdr:nvSpPr>
        <xdr:cNvPr id="1292" name="テキスト ボックス 1291">
          <a:extLst>
            <a:ext uri="{FF2B5EF4-FFF2-40B4-BE49-F238E27FC236}">
              <a16:creationId xmlns:a16="http://schemas.microsoft.com/office/drawing/2014/main" id="{110E2CAF-5660-4BDC-848C-49DF265C7593}"/>
            </a:ext>
          </a:extLst>
        </xdr:cNvPr>
        <xdr:cNvSpPr txBox="1"/>
      </xdr:nvSpPr>
      <xdr:spPr>
        <a:xfrm>
          <a:off x="733491" y="56089901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BB763CDE-CCC4-499D-BFBB-F046038CE5D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61035</xdr:colOff>
      <xdr:row>441</xdr:row>
      <xdr:rowOff>109801</xdr:rowOff>
    </xdr:from>
    <xdr:to>
      <xdr:col>32</xdr:col>
      <xdr:colOff>97200</xdr:colOff>
      <xdr:row>443</xdr:row>
      <xdr:rowOff>88721</xdr:rowOff>
    </xdr:to>
    <xdr:sp macro="" textlink="請求書B明細入力!U133">
      <xdr:nvSpPr>
        <xdr:cNvPr id="1293" name="テキスト ボックス 1292">
          <a:extLst>
            <a:ext uri="{FF2B5EF4-FFF2-40B4-BE49-F238E27FC236}">
              <a16:creationId xmlns:a16="http://schemas.microsoft.com/office/drawing/2014/main" id="{5E48542C-1FAE-4DC8-9375-9B314DCA7309}"/>
            </a:ext>
          </a:extLst>
        </xdr:cNvPr>
        <xdr:cNvSpPr txBox="1"/>
      </xdr:nvSpPr>
      <xdr:spPr>
        <a:xfrm>
          <a:off x="2804235" y="56116801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35FD6AF-3AC5-4DD7-ABCA-2B70C22E343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19011</xdr:colOff>
      <xdr:row>441</xdr:row>
      <xdr:rowOff>71817</xdr:rowOff>
    </xdr:from>
    <xdr:to>
      <xdr:col>35</xdr:col>
      <xdr:colOff>61952</xdr:colOff>
      <xdr:row>443</xdr:row>
      <xdr:rowOff>90308</xdr:rowOff>
    </xdr:to>
    <xdr:sp macro="" textlink="請求書B明細入力!S133">
      <xdr:nvSpPr>
        <xdr:cNvPr id="1294" name="テキスト ボックス 1293">
          <a:extLst>
            <a:ext uri="{FF2B5EF4-FFF2-40B4-BE49-F238E27FC236}">
              <a16:creationId xmlns:a16="http://schemas.microsoft.com/office/drawing/2014/main" id="{87B444BA-0344-4BAF-ACCD-0E950886BF93}"/>
            </a:ext>
          </a:extLst>
        </xdr:cNvPr>
        <xdr:cNvSpPr txBox="1"/>
      </xdr:nvSpPr>
      <xdr:spPr>
        <a:xfrm>
          <a:off x="3371811" y="56078817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6E448F3-2BE8-4EB8-BABB-E7F4A5E724F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81009</xdr:colOff>
      <xdr:row>441</xdr:row>
      <xdr:rowOff>103473</xdr:rowOff>
    </xdr:from>
    <xdr:to>
      <xdr:col>44</xdr:col>
      <xdr:colOff>100111</xdr:colOff>
      <xdr:row>443</xdr:row>
      <xdr:rowOff>112999</xdr:rowOff>
    </xdr:to>
    <xdr:sp macro="" textlink="請求書B明細入力!W133">
      <xdr:nvSpPr>
        <xdr:cNvPr id="1295" name="テキスト ボックス 1294">
          <a:extLst>
            <a:ext uri="{FF2B5EF4-FFF2-40B4-BE49-F238E27FC236}">
              <a16:creationId xmlns:a16="http://schemas.microsoft.com/office/drawing/2014/main" id="{4A0B2863-29BB-4CF8-9042-3F758E418B35}"/>
            </a:ext>
          </a:extLst>
        </xdr:cNvPr>
        <xdr:cNvSpPr txBox="1"/>
      </xdr:nvSpPr>
      <xdr:spPr>
        <a:xfrm>
          <a:off x="3941809" y="56110473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5F41ACC-CBEC-4650-9E8B-9931E791918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37210</xdr:colOff>
      <xdr:row>441</xdr:row>
      <xdr:rowOff>101886</xdr:rowOff>
    </xdr:from>
    <xdr:to>
      <xdr:col>53</xdr:col>
      <xdr:colOff>65788</xdr:colOff>
      <xdr:row>443</xdr:row>
      <xdr:rowOff>122526</xdr:rowOff>
    </xdr:to>
    <xdr:sp macro="" textlink="請求書B明細入力!Y133">
      <xdr:nvSpPr>
        <xdr:cNvPr id="1296" name="テキスト ボックス 1295">
          <a:extLst>
            <a:ext uri="{FF2B5EF4-FFF2-40B4-BE49-F238E27FC236}">
              <a16:creationId xmlns:a16="http://schemas.microsoft.com/office/drawing/2014/main" id="{B2DCC475-D5ED-493E-85CE-66B4C6B76844}"/>
            </a:ext>
          </a:extLst>
        </xdr:cNvPr>
        <xdr:cNvSpPr txBox="1"/>
      </xdr:nvSpPr>
      <xdr:spPr>
        <a:xfrm>
          <a:off x="4609210" y="56108886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EE5918B-F58B-4186-8E69-168A79E38EC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88098</xdr:colOff>
      <xdr:row>441</xdr:row>
      <xdr:rowOff>78170</xdr:rowOff>
    </xdr:from>
    <xdr:to>
      <xdr:col>60</xdr:col>
      <xdr:colOff>63500</xdr:colOff>
      <xdr:row>443</xdr:row>
      <xdr:rowOff>101422</xdr:rowOff>
    </xdr:to>
    <xdr:sp macro="" textlink="請求書B明細入力!AB133">
      <xdr:nvSpPr>
        <xdr:cNvPr id="1297" name="テキスト ボックス 1296">
          <a:extLst>
            <a:ext uri="{FF2B5EF4-FFF2-40B4-BE49-F238E27FC236}">
              <a16:creationId xmlns:a16="http://schemas.microsoft.com/office/drawing/2014/main" id="{D8EBD604-63B1-426D-BF17-205939000E25}"/>
            </a:ext>
          </a:extLst>
        </xdr:cNvPr>
        <xdr:cNvSpPr txBox="1"/>
      </xdr:nvSpPr>
      <xdr:spPr>
        <a:xfrm>
          <a:off x="5472898" y="56085170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ED5FF65-E444-4403-B7CB-63ACD34504B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30203</xdr:colOff>
      <xdr:row>441</xdr:row>
      <xdr:rowOff>70977</xdr:rowOff>
    </xdr:from>
    <xdr:to>
      <xdr:col>38</xdr:col>
      <xdr:colOff>73144</xdr:colOff>
      <xdr:row>443</xdr:row>
      <xdr:rowOff>89468</xdr:rowOff>
    </xdr:to>
    <xdr:sp macro="" textlink="請求書B明細入力!T133">
      <xdr:nvSpPr>
        <xdr:cNvPr id="1298" name="税区分21">
          <a:extLst>
            <a:ext uri="{FF2B5EF4-FFF2-40B4-BE49-F238E27FC236}">
              <a16:creationId xmlns:a16="http://schemas.microsoft.com/office/drawing/2014/main" id="{20F03447-12AF-4DFC-870F-731313209C03}"/>
            </a:ext>
          </a:extLst>
        </xdr:cNvPr>
        <xdr:cNvSpPr txBox="1"/>
      </xdr:nvSpPr>
      <xdr:spPr>
        <a:xfrm>
          <a:off x="3687803" y="56077977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2EAB6F2-FDB2-46D0-8AC3-BE3C8E02891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78059</xdr:colOff>
      <xdr:row>444</xdr:row>
      <xdr:rowOff>76</xdr:rowOff>
    </xdr:from>
    <xdr:to>
      <xdr:col>28</xdr:col>
      <xdr:colOff>8240</xdr:colOff>
      <xdr:row>446</xdr:row>
      <xdr:rowOff>9067</xdr:rowOff>
    </xdr:to>
    <xdr:sp macro="" textlink="請求書B明細入力!XAP1048371">
      <xdr:nvSpPr>
        <xdr:cNvPr id="1299" name="テキスト ボックス 1298">
          <a:extLst>
            <a:ext uri="{FF2B5EF4-FFF2-40B4-BE49-F238E27FC236}">
              <a16:creationId xmlns:a16="http://schemas.microsoft.com/office/drawing/2014/main" id="{6123A9A5-758C-47DF-948B-A9212146AA8C}"/>
            </a:ext>
          </a:extLst>
        </xdr:cNvPr>
        <xdr:cNvSpPr txBox="1"/>
      </xdr:nvSpPr>
      <xdr:spPr>
        <a:xfrm>
          <a:off x="789259" y="56388076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30354</xdr:colOff>
      <xdr:row>444</xdr:row>
      <xdr:rowOff>103</xdr:rowOff>
    </xdr:from>
    <xdr:to>
      <xdr:col>35</xdr:col>
      <xdr:colOff>73295</xdr:colOff>
      <xdr:row>446</xdr:row>
      <xdr:rowOff>15419</xdr:rowOff>
    </xdr:to>
    <xdr:sp macro="" textlink="請求書B明細入力!XBE1048371">
      <xdr:nvSpPr>
        <xdr:cNvPr id="1300" name="テキスト ボックス 1299">
          <a:extLst>
            <a:ext uri="{FF2B5EF4-FFF2-40B4-BE49-F238E27FC236}">
              <a16:creationId xmlns:a16="http://schemas.microsoft.com/office/drawing/2014/main" id="{AB6D0A4A-866B-4F3C-AA01-A46EC8EBF768}"/>
            </a:ext>
          </a:extLst>
        </xdr:cNvPr>
        <xdr:cNvSpPr txBox="1"/>
      </xdr:nvSpPr>
      <xdr:spPr>
        <a:xfrm>
          <a:off x="3383154" y="56388103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67589</xdr:colOff>
      <xdr:row>444</xdr:row>
      <xdr:rowOff>3185</xdr:rowOff>
    </xdr:from>
    <xdr:to>
      <xdr:col>53</xdr:col>
      <xdr:colOff>96167</xdr:colOff>
      <xdr:row>446</xdr:row>
      <xdr:rowOff>20650</xdr:rowOff>
    </xdr:to>
    <xdr:sp macro="" textlink="請求書B明細入力!XBK1048371">
      <xdr:nvSpPr>
        <xdr:cNvPr id="1301" name="テキスト ボックス 1300">
          <a:extLst>
            <a:ext uri="{FF2B5EF4-FFF2-40B4-BE49-F238E27FC236}">
              <a16:creationId xmlns:a16="http://schemas.microsoft.com/office/drawing/2014/main" id="{958AA7BD-9840-4219-8FBB-EA6B960781CE}"/>
            </a:ext>
          </a:extLst>
        </xdr:cNvPr>
        <xdr:cNvSpPr txBox="1"/>
      </xdr:nvSpPr>
      <xdr:spPr>
        <a:xfrm>
          <a:off x="4639589" y="56391185"/>
          <a:ext cx="8413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16868</xdr:colOff>
      <xdr:row>444</xdr:row>
      <xdr:rowOff>103</xdr:rowOff>
    </xdr:from>
    <xdr:to>
      <xdr:col>60</xdr:col>
      <xdr:colOff>93870</xdr:colOff>
      <xdr:row>446</xdr:row>
      <xdr:rowOff>20180</xdr:rowOff>
    </xdr:to>
    <xdr:sp macro="" textlink="請求書B明細入力!XBN1048371">
      <xdr:nvSpPr>
        <xdr:cNvPr id="1302" name="テキスト ボックス 1301">
          <a:extLst>
            <a:ext uri="{FF2B5EF4-FFF2-40B4-BE49-F238E27FC236}">
              <a16:creationId xmlns:a16="http://schemas.microsoft.com/office/drawing/2014/main" id="{BF6943C8-F656-422F-8578-C8A2942C8509}"/>
            </a:ext>
          </a:extLst>
        </xdr:cNvPr>
        <xdr:cNvSpPr txBox="1"/>
      </xdr:nvSpPr>
      <xdr:spPr>
        <a:xfrm>
          <a:off x="5503268" y="56388103"/>
          <a:ext cx="6866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41546</xdr:colOff>
      <xdr:row>443</xdr:row>
      <xdr:rowOff>126263</xdr:rowOff>
    </xdr:from>
    <xdr:to>
      <xdr:col>38</xdr:col>
      <xdr:colOff>84487</xdr:colOff>
      <xdr:row>446</xdr:row>
      <xdr:rowOff>14579</xdr:rowOff>
    </xdr:to>
    <xdr:sp macro="" textlink="請求書B明細入力!XBF1048371">
      <xdr:nvSpPr>
        <xdr:cNvPr id="1303" name="税区分2">
          <a:extLst>
            <a:ext uri="{FF2B5EF4-FFF2-40B4-BE49-F238E27FC236}">
              <a16:creationId xmlns:a16="http://schemas.microsoft.com/office/drawing/2014/main" id="{BE13ADC5-ABFD-43B4-A710-08D7C26A4D69}"/>
            </a:ext>
          </a:extLst>
        </xdr:cNvPr>
        <xdr:cNvSpPr txBox="1"/>
      </xdr:nvSpPr>
      <xdr:spPr>
        <a:xfrm>
          <a:off x="3699146" y="56387263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18242</xdr:colOff>
      <xdr:row>443</xdr:row>
      <xdr:rowOff>119421</xdr:rowOff>
    </xdr:from>
    <xdr:to>
      <xdr:col>27</xdr:col>
      <xdr:colOff>54326</xdr:colOff>
      <xdr:row>445</xdr:row>
      <xdr:rowOff>119421</xdr:rowOff>
    </xdr:to>
    <xdr:sp macro="" textlink="請求書B明細入力!XAP1048351">
      <xdr:nvSpPr>
        <xdr:cNvPr id="1304" name="テキスト ボックス 1303">
          <a:extLst>
            <a:ext uri="{FF2B5EF4-FFF2-40B4-BE49-F238E27FC236}">
              <a16:creationId xmlns:a16="http://schemas.microsoft.com/office/drawing/2014/main" id="{0BFEA053-61B8-4915-B71E-A1C4F6388A01}"/>
            </a:ext>
          </a:extLst>
        </xdr:cNvPr>
        <xdr:cNvSpPr txBox="1"/>
      </xdr:nvSpPr>
      <xdr:spPr>
        <a:xfrm>
          <a:off x="729442" y="56380421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14559</xdr:colOff>
      <xdr:row>443</xdr:row>
      <xdr:rowOff>120482</xdr:rowOff>
    </xdr:from>
    <xdr:to>
      <xdr:col>4</xdr:col>
      <xdr:colOff>68584</xdr:colOff>
      <xdr:row>446</xdr:row>
      <xdr:rowOff>6664</xdr:rowOff>
    </xdr:to>
    <xdr:sp macro="" textlink="請求書B明細入力!B134">
      <xdr:nvSpPr>
        <xdr:cNvPr id="1305" name="テキスト ボックス 1304">
          <a:extLst>
            <a:ext uri="{FF2B5EF4-FFF2-40B4-BE49-F238E27FC236}">
              <a16:creationId xmlns:a16="http://schemas.microsoft.com/office/drawing/2014/main" id="{AECAE005-A06C-405D-ACE2-1CCF649B268D}"/>
            </a:ext>
          </a:extLst>
        </xdr:cNvPr>
        <xdr:cNvSpPr txBox="1"/>
      </xdr:nvSpPr>
      <xdr:spPr>
        <a:xfrm>
          <a:off x="217759" y="56381482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8FD2522-C6A7-438E-B2C7-2ADC9F48B7E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62210</xdr:colOff>
      <xdr:row>443</xdr:row>
      <xdr:rowOff>116275</xdr:rowOff>
    </xdr:from>
    <xdr:to>
      <xdr:col>6</xdr:col>
      <xdr:colOff>87837</xdr:colOff>
      <xdr:row>445</xdr:row>
      <xdr:rowOff>125240</xdr:rowOff>
    </xdr:to>
    <xdr:sp macro="" textlink="請求書B明細入力!C134">
      <xdr:nvSpPr>
        <xdr:cNvPr id="1306" name="テキスト ボックス 1305">
          <a:extLst>
            <a:ext uri="{FF2B5EF4-FFF2-40B4-BE49-F238E27FC236}">
              <a16:creationId xmlns:a16="http://schemas.microsoft.com/office/drawing/2014/main" id="{8F2C370A-0D19-4B6F-8346-7342C07ACE12}"/>
            </a:ext>
          </a:extLst>
        </xdr:cNvPr>
        <xdr:cNvSpPr txBox="1"/>
      </xdr:nvSpPr>
      <xdr:spPr>
        <a:xfrm>
          <a:off x="468610" y="56377275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A9CD90B-82D2-44AB-BE13-96FF9354BB7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17800</xdr:colOff>
      <xdr:row>443</xdr:row>
      <xdr:rowOff>108305</xdr:rowOff>
    </xdr:from>
    <xdr:to>
      <xdr:col>27</xdr:col>
      <xdr:colOff>49581</xdr:colOff>
      <xdr:row>445</xdr:row>
      <xdr:rowOff>117296</xdr:rowOff>
    </xdr:to>
    <xdr:sp macro="" textlink="請求書B明細入力!D134">
      <xdr:nvSpPr>
        <xdr:cNvPr id="1307" name="テキスト ボックス 1306">
          <a:extLst>
            <a:ext uri="{FF2B5EF4-FFF2-40B4-BE49-F238E27FC236}">
              <a16:creationId xmlns:a16="http://schemas.microsoft.com/office/drawing/2014/main" id="{D7934870-6D4C-4665-82BC-4169AD6E8FFC}"/>
            </a:ext>
          </a:extLst>
        </xdr:cNvPr>
        <xdr:cNvSpPr txBox="1"/>
      </xdr:nvSpPr>
      <xdr:spPr>
        <a:xfrm>
          <a:off x="729000" y="56369305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E03822D-62B5-4553-A787-426217E0478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56544</xdr:colOff>
      <xdr:row>444</xdr:row>
      <xdr:rowOff>8205</xdr:rowOff>
    </xdr:from>
    <xdr:to>
      <xdr:col>32</xdr:col>
      <xdr:colOff>92709</xdr:colOff>
      <xdr:row>445</xdr:row>
      <xdr:rowOff>114125</xdr:rowOff>
    </xdr:to>
    <xdr:sp macro="" textlink="請求書B明細入力!U134">
      <xdr:nvSpPr>
        <xdr:cNvPr id="1308" name="テキスト ボックス 1307">
          <a:extLst>
            <a:ext uri="{FF2B5EF4-FFF2-40B4-BE49-F238E27FC236}">
              <a16:creationId xmlns:a16="http://schemas.microsoft.com/office/drawing/2014/main" id="{D8DD83E5-1205-4D56-8775-1C2A6D1DA62A}"/>
            </a:ext>
          </a:extLst>
        </xdr:cNvPr>
        <xdr:cNvSpPr txBox="1"/>
      </xdr:nvSpPr>
      <xdr:spPr>
        <a:xfrm>
          <a:off x="2799744" y="56396205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6E77F4A-DF8C-4B9F-91C8-A427B5E7699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14520</xdr:colOff>
      <xdr:row>443</xdr:row>
      <xdr:rowOff>97221</xdr:rowOff>
    </xdr:from>
    <xdr:to>
      <xdr:col>35</xdr:col>
      <xdr:colOff>57461</xdr:colOff>
      <xdr:row>445</xdr:row>
      <xdr:rowOff>115712</xdr:rowOff>
    </xdr:to>
    <xdr:sp macro="" textlink="請求書B明細入力!S134">
      <xdr:nvSpPr>
        <xdr:cNvPr id="1309" name="テキスト ボックス 1308">
          <a:extLst>
            <a:ext uri="{FF2B5EF4-FFF2-40B4-BE49-F238E27FC236}">
              <a16:creationId xmlns:a16="http://schemas.microsoft.com/office/drawing/2014/main" id="{4015161E-0000-4BC9-9B16-1E8B892F57A3}"/>
            </a:ext>
          </a:extLst>
        </xdr:cNvPr>
        <xdr:cNvSpPr txBox="1"/>
      </xdr:nvSpPr>
      <xdr:spPr>
        <a:xfrm>
          <a:off x="3367320" y="56358221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918DA6F-2AAB-47FF-B2DA-DBA93EFD47F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76518</xdr:colOff>
      <xdr:row>444</xdr:row>
      <xdr:rowOff>1877</xdr:rowOff>
    </xdr:from>
    <xdr:to>
      <xdr:col>44</xdr:col>
      <xdr:colOff>95620</xdr:colOff>
      <xdr:row>446</xdr:row>
      <xdr:rowOff>11403</xdr:rowOff>
    </xdr:to>
    <xdr:sp macro="" textlink="請求書B明細入力!W134">
      <xdr:nvSpPr>
        <xdr:cNvPr id="1310" name="テキスト ボックス 1309">
          <a:extLst>
            <a:ext uri="{FF2B5EF4-FFF2-40B4-BE49-F238E27FC236}">
              <a16:creationId xmlns:a16="http://schemas.microsoft.com/office/drawing/2014/main" id="{54854E4F-D8B5-4888-B9DD-EE3A313EF6E7}"/>
            </a:ext>
          </a:extLst>
        </xdr:cNvPr>
        <xdr:cNvSpPr txBox="1"/>
      </xdr:nvSpPr>
      <xdr:spPr>
        <a:xfrm>
          <a:off x="3937318" y="56389877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7099D1E-49DB-487F-ADD9-B3188A872BE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32719</xdr:colOff>
      <xdr:row>444</xdr:row>
      <xdr:rowOff>290</xdr:rowOff>
    </xdr:from>
    <xdr:to>
      <xdr:col>53</xdr:col>
      <xdr:colOff>61297</xdr:colOff>
      <xdr:row>446</xdr:row>
      <xdr:rowOff>20930</xdr:rowOff>
    </xdr:to>
    <xdr:sp macro="" textlink="請求書B明細入力!Y134">
      <xdr:nvSpPr>
        <xdr:cNvPr id="1311" name="テキスト ボックス 1310">
          <a:extLst>
            <a:ext uri="{FF2B5EF4-FFF2-40B4-BE49-F238E27FC236}">
              <a16:creationId xmlns:a16="http://schemas.microsoft.com/office/drawing/2014/main" id="{16AB4482-34C3-49FD-A485-E4DBB29F83B7}"/>
            </a:ext>
          </a:extLst>
        </xdr:cNvPr>
        <xdr:cNvSpPr txBox="1"/>
      </xdr:nvSpPr>
      <xdr:spPr>
        <a:xfrm>
          <a:off x="4604719" y="56388290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D76680C-E8E2-468D-826C-1D0A956F9DD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83607</xdr:colOff>
      <xdr:row>443</xdr:row>
      <xdr:rowOff>103574</xdr:rowOff>
    </xdr:from>
    <xdr:to>
      <xdr:col>60</xdr:col>
      <xdr:colOff>59009</xdr:colOff>
      <xdr:row>445</xdr:row>
      <xdr:rowOff>126826</xdr:rowOff>
    </xdr:to>
    <xdr:sp macro="" textlink="請求書B明細入力!AB134">
      <xdr:nvSpPr>
        <xdr:cNvPr id="1312" name="テキスト ボックス 1311">
          <a:extLst>
            <a:ext uri="{FF2B5EF4-FFF2-40B4-BE49-F238E27FC236}">
              <a16:creationId xmlns:a16="http://schemas.microsoft.com/office/drawing/2014/main" id="{522F2681-CB94-4703-A32D-4FE90B15C46D}"/>
            </a:ext>
          </a:extLst>
        </xdr:cNvPr>
        <xdr:cNvSpPr txBox="1"/>
      </xdr:nvSpPr>
      <xdr:spPr>
        <a:xfrm>
          <a:off x="5468407" y="56364574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D8D9F23-7395-4C5A-8F05-EBDF2E63C4B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25712</xdr:colOff>
      <xdr:row>443</xdr:row>
      <xdr:rowOff>96381</xdr:rowOff>
    </xdr:from>
    <xdr:to>
      <xdr:col>38</xdr:col>
      <xdr:colOff>68653</xdr:colOff>
      <xdr:row>445</xdr:row>
      <xdr:rowOff>114872</xdr:rowOff>
    </xdr:to>
    <xdr:sp macro="" textlink="請求書B明細入力!T134">
      <xdr:nvSpPr>
        <xdr:cNvPr id="1313" name="税区分21">
          <a:extLst>
            <a:ext uri="{FF2B5EF4-FFF2-40B4-BE49-F238E27FC236}">
              <a16:creationId xmlns:a16="http://schemas.microsoft.com/office/drawing/2014/main" id="{1FC622F1-DADC-42BC-B38D-54153CBAB446}"/>
            </a:ext>
          </a:extLst>
        </xdr:cNvPr>
        <xdr:cNvSpPr txBox="1"/>
      </xdr:nvSpPr>
      <xdr:spPr>
        <a:xfrm>
          <a:off x="3683312" y="56357381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A45B59B-7E06-4A6D-956A-1CADF0CD449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73575</xdr:colOff>
      <xdr:row>446</xdr:row>
      <xdr:rowOff>18005</xdr:rowOff>
    </xdr:from>
    <xdr:to>
      <xdr:col>28</xdr:col>
      <xdr:colOff>3756</xdr:colOff>
      <xdr:row>448</xdr:row>
      <xdr:rowOff>26996</xdr:rowOff>
    </xdr:to>
    <xdr:sp macro="" textlink="請求書B明細入力!XAP1048371">
      <xdr:nvSpPr>
        <xdr:cNvPr id="1314" name="テキスト ボックス 1313">
          <a:extLst>
            <a:ext uri="{FF2B5EF4-FFF2-40B4-BE49-F238E27FC236}">
              <a16:creationId xmlns:a16="http://schemas.microsoft.com/office/drawing/2014/main" id="{5E75E34C-6B81-410F-A9BA-C4F73F3D76C8}"/>
            </a:ext>
          </a:extLst>
        </xdr:cNvPr>
        <xdr:cNvSpPr txBox="1"/>
      </xdr:nvSpPr>
      <xdr:spPr>
        <a:xfrm>
          <a:off x="784775" y="56660005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25870</xdr:colOff>
      <xdr:row>446</xdr:row>
      <xdr:rowOff>18032</xdr:rowOff>
    </xdr:from>
    <xdr:to>
      <xdr:col>35</xdr:col>
      <xdr:colOff>68811</xdr:colOff>
      <xdr:row>448</xdr:row>
      <xdr:rowOff>33348</xdr:rowOff>
    </xdr:to>
    <xdr:sp macro="" textlink="請求書B明細入力!XBE1048371">
      <xdr:nvSpPr>
        <xdr:cNvPr id="1315" name="テキスト ボックス 1314">
          <a:extLst>
            <a:ext uri="{FF2B5EF4-FFF2-40B4-BE49-F238E27FC236}">
              <a16:creationId xmlns:a16="http://schemas.microsoft.com/office/drawing/2014/main" id="{559E1364-FE8F-4E0D-8DD9-BA75CFB47FC1}"/>
            </a:ext>
          </a:extLst>
        </xdr:cNvPr>
        <xdr:cNvSpPr txBox="1"/>
      </xdr:nvSpPr>
      <xdr:spPr>
        <a:xfrm>
          <a:off x="3378670" y="56660032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63105</xdr:colOff>
      <xdr:row>446</xdr:row>
      <xdr:rowOff>21114</xdr:rowOff>
    </xdr:from>
    <xdr:to>
      <xdr:col>53</xdr:col>
      <xdr:colOff>91683</xdr:colOff>
      <xdr:row>448</xdr:row>
      <xdr:rowOff>38579</xdr:rowOff>
    </xdr:to>
    <xdr:sp macro="" textlink="請求書B明細入力!XBK1048371">
      <xdr:nvSpPr>
        <xdr:cNvPr id="1316" name="テキスト ボックス 1315">
          <a:extLst>
            <a:ext uri="{FF2B5EF4-FFF2-40B4-BE49-F238E27FC236}">
              <a16:creationId xmlns:a16="http://schemas.microsoft.com/office/drawing/2014/main" id="{3A6C525B-957C-4D3F-B5D1-F52C7707F3BC}"/>
            </a:ext>
          </a:extLst>
        </xdr:cNvPr>
        <xdr:cNvSpPr txBox="1"/>
      </xdr:nvSpPr>
      <xdr:spPr>
        <a:xfrm>
          <a:off x="4635105" y="56663114"/>
          <a:ext cx="8413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12384</xdr:colOff>
      <xdr:row>446</xdr:row>
      <xdr:rowOff>18032</xdr:rowOff>
    </xdr:from>
    <xdr:to>
      <xdr:col>60</xdr:col>
      <xdr:colOff>89386</xdr:colOff>
      <xdr:row>448</xdr:row>
      <xdr:rowOff>38109</xdr:rowOff>
    </xdr:to>
    <xdr:sp macro="" textlink="請求書B明細入力!XBN1048371">
      <xdr:nvSpPr>
        <xdr:cNvPr id="1317" name="テキスト ボックス 1316">
          <a:extLst>
            <a:ext uri="{FF2B5EF4-FFF2-40B4-BE49-F238E27FC236}">
              <a16:creationId xmlns:a16="http://schemas.microsoft.com/office/drawing/2014/main" id="{18694A88-0D29-4159-B893-AD0042755198}"/>
            </a:ext>
          </a:extLst>
        </xdr:cNvPr>
        <xdr:cNvSpPr txBox="1"/>
      </xdr:nvSpPr>
      <xdr:spPr>
        <a:xfrm>
          <a:off x="5498784" y="56660032"/>
          <a:ext cx="6866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37062</xdr:colOff>
      <xdr:row>446</xdr:row>
      <xdr:rowOff>17192</xdr:rowOff>
    </xdr:from>
    <xdr:to>
      <xdr:col>38</xdr:col>
      <xdr:colOff>80003</xdr:colOff>
      <xdr:row>448</xdr:row>
      <xdr:rowOff>32508</xdr:rowOff>
    </xdr:to>
    <xdr:sp macro="" textlink="請求書B明細入力!XBF1048371">
      <xdr:nvSpPr>
        <xdr:cNvPr id="1318" name="税区分2">
          <a:extLst>
            <a:ext uri="{FF2B5EF4-FFF2-40B4-BE49-F238E27FC236}">
              <a16:creationId xmlns:a16="http://schemas.microsoft.com/office/drawing/2014/main" id="{B5D7166C-DA8E-4E43-8394-8BE5E4462B19}"/>
            </a:ext>
          </a:extLst>
        </xdr:cNvPr>
        <xdr:cNvSpPr txBox="1"/>
      </xdr:nvSpPr>
      <xdr:spPr>
        <a:xfrm>
          <a:off x="3694662" y="56659192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13758</xdr:colOff>
      <xdr:row>446</xdr:row>
      <xdr:rowOff>10350</xdr:rowOff>
    </xdr:from>
    <xdr:to>
      <xdr:col>27</xdr:col>
      <xdr:colOff>49842</xdr:colOff>
      <xdr:row>448</xdr:row>
      <xdr:rowOff>10350</xdr:rowOff>
    </xdr:to>
    <xdr:sp macro="" textlink="請求書B明細入力!XAP1048351">
      <xdr:nvSpPr>
        <xdr:cNvPr id="1319" name="テキスト ボックス 1318">
          <a:extLst>
            <a:ext uri="{FF2B5EF4-FFF2-40B4-BE49-F238E27FC236}">
              <a16:creationId xmlns:a16="http://schemas.microsoft.com/office/drawing/2014/main" id="{3210032E-258B-4FAC-A9CB-0D0070D21BF0}"/>
            </a:ext>
          </a:extLst>
        </xdr:cNvPr>
        <xdr:cNvSpPr txBox="1"/>
      </xdr:nvSpPr>
      <xdr:spPr>
        <a:xfrm>
          <a:off x="724958" y="5665235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10075</xdr:colOff>
      <xdr:row>446</xdr:row>
      <xdr:rowOff>11411</xdr:rowOff>
    </xdr:from>
    <xdr:to>
      <xdr:col>4</xdr:col>
      <xdr:colOff>64100</xdr:colOff>
      <xdr:row>448</xdr:row>
      <xdr:rowOff>24593</xdr:rowOff>
    </xdr:to>
    <xdr:sp macro="" textlink="請求書B明細入力!B135">
      <xdr:nvSpPr>
        <xdr:cNvPr id="1320" name="テキスト ボックス 1319">
          <a:extLst>
            <a:ext uri="{FF2B5EF4-FFF2-40B4-BE49-F238E27FC236}">
              <a16:creationId xmlns:a16="http://schemas.microsoft.com/office/drawing/2014/main" id="{5A70DFAC-748B-4310-9A3A-AE97B11D13F9}"/>
            </a:ext>
          </a:extLst>
        </xdr:cNvPr>
        <xdr:cNvSpPr txBox="1"/>
      </xdr:nvSpPr>
      <xdr:spPr>
        <a:xfrm>
          <a:off x="213275" y="5665341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3DB761F-E0C3-4B0D-A2E3-0FEA6262066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57726</xdr:colOff>
      <xdr:row>446</xdr:row>
      <xdr:rowOff>7204</xdr:rowOff>
    </xdr:from>
    <xdr:to>
      <xdr:col>6</xdr:col>
      <xdr:colOff>83353</xdr:colOff>
      <xdr:row>448</xdr:row>
      <xdr:rowOff>16169</xdr:rowOff>
    </xdr:to>
    <xdr:sp macro="" textlink="請求書B明細入力!C135">
      <xdr:nvSpPr>
        <xdr:cNvPr id="1321" name="テキスト ボックス 1320">
          <a:extLst>
            <a:ext uri="{FF2B5EF4-FFF2-40B4-BE49-F238E27FC236}">
              <a16:creationId xmlns:a16="http://schemas.microsoft.com/office/drawing/2014/main" id="{33948DC1-FF9A-4409-8630-A5BDBA587DCC}"/>
            </a:ext>
          </a:extLst>
        </xdr:cNvPr>
        <xdr:cNvSpPr txBox="1"/>
      </xdr:nvSpPr>
      <xdr:spPr>
        <a:xfrm>
          <a:off x="464126" y="5664920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5770BA2-F04D-4114-9077-A8A7903FCAE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13316</xdr:colOff>
      <xdr:row>445</xdr:row>
      <xdr:rowOff>126234</xdr:rowOff>
    </xdr:from>
    <xdr:to>
      <xdr:col>27</xdr:col>
      <xdr:colOff>45097</xdr:colOff>
      <xdr:row>448</xdr:row>
      <xdr:rowOff>8225</xdr:rowOff>
    </xdr:to>
    <xdr:sp macro="" textlink="請求書B明細入力!D135">
      <xdr:nvSpPr>
        <xdr:cNvPr id="1322" name="テキスト ボックス 1321">
          <a:extLst>
            <a:ext uri="{FF2B5EF4-FFF2-40B4-BE49-F238E27FC236}">
              <a16:creationId xmlns:a16="http://schemas.microsoft.com/office/drawing/2014/main" id="{66517ABA-DA8D-4ADC-A70F-8CC664EFDF95}"/>
            </a:ext>
          </a:extLst>
        </xdr:cNvPr>
        <xdr:cNvSpPr txBox="1"/>
      </xdr:nvSpPr>
      <xdr:spPr>
        <a:xfrm>
          <a:off x="724516" y="5664123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8C00AEC4-7C30-4645-A58C-93D95D1E4D1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52060</xdr:colOff>
      <xdr:row>446</xdr:row>
      <xdr:rowOff>26134</xdr:rowOff>
    </xdr:from>
    <xdr:to>
      <xdr:col>32</xdr:col>
      <xdr:colOff>88225</xdr:colOff>
      <xdr:row>448</xdr:row>
      <xdr:rowOff>5054</xdr:rowOff>
    </xdr:to>
    <xdr:sp macro="" textlink="請求書B明細入力!U135">
      <xdr:nvSpPr>
        <xdr:cNvPr id="1323" name="テキスト ボックス 1322">
          <a:extLst>
            <a:ext uri="{FF2B5EF4-FFF2-40B4-BE49-F238E27FC236}">
              <a16:creationId xmlns:a16="http://schemas.microsoft.com/office/drawing/2014/main" id="{649BCA4A-9475-4AE2-8496-F4C44090614F}"/>
            </a:ext>
          </a:extLst>
        </xdr:cNvPr>
        <xdr:cNvSpPr txBox="1"/>
      </xdr:nvSpPr>
      <xdr:spPr>
        <a:xfrm>
          <a:off x="2795260" y="5666813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34F1B53-6DC9-4968-BC5C-6039D09D27D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10036</xdr:colOff>
      <xdr:row>445</xdr:row>
      <xdr:rowOff>115150</xdr:rowOff>
    </xdr:from>
    <xdr:to>
      <xdr:col>35</xdr:col>
      <xdr:colOff>52977</xdr:colOff>
      <xdr:row>448</xdr:row>
      <xdr:rowOff>6641</xdr:rowOff>
    </xdr:to>
    <xdr:sp macro="" textlink="請求書B明細入力!S135">
      <xdr:nvSpPr>
        <xdr:cNvPr id="1324" name="テキスト ボックス 1323">
          <a:extLst>
            <a:ext uri="{FF2B5EF4-FFF2-40B4-BE49-F238E27FC236}">
              <a16:creationId xmlns:a16="http://schemas.microsoft.com/office/drawing/2014/main" id="{DF03C35F-91B2-4DF7-8830-340164026824}"/>
            </a:ext>
          </a:extLst>
        </xdr:cNvPr>
        <xdr:cNvSpPr txBox="1"/>
      </xdr:nvSpPr>
      <xdr:spPr>
        <a:xfrm>
          <a:off x="3362836" y="5663015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A28CC04-DC34-4B30-BCAF-EF854D6D9F7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72034</xdr:colOff>
      <xdr:row>446</xdr:row>
      <xdr:rowOff>19806</xdr:rowOff>
    </xdr:from>
    <xdr:to>
      <xdr:col>44</xdr:col>
      <xdr:colOff>91136</xdr:colOff>
      <xdr:row>448</xdr:row>
      <xdr:rowOff>29332</xdr:rowOff>
    </xdr:to>
    <xdr:sp macro="" textlink="請求書B明細入力!W135">
      <xdr:nvSpPr>
        <xdr:cNvPr id="1325" name="テキスト ボックス 1324">
          <a:extLst>
            <a:ext uri="{FF2B5EF4-FFF2-40B4-BE49-F238E27FC236}">
              <a16:creationId xmlns:a16="http://schemas.microsoft.com/office/drawing/2014/main" id="{0F15D836-BE72-4B10-ABDC-CAF51943B088}"/>
            </a:ext>
          </a:extLst>
        </xdr:cNvPr>
        <xdr:cNvSpPr txBox="1"/>
      </xdr:nvSpPr>
      <xdr:spPr>
        <a:xfrm>
          <a:off x="3932834" y="5666180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BEDB70B-A338-4963-B1C2-01F76EC465E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28235</xdr:colOff>
      <xdr:row>446</xdr:row>
      <xdr:rowOff>18219</xdr:rowOff>
    </xdr:from>
    <xdr:to>
      <xdr:col>53</xdr:col>
      <xdr:colOff>56813</xdr:colOff>
      <xdr:row>448</xdr:row>
      <xdr:rowOff>38859</xdr:rowOff>
    </xdr:to>
    <xdr:sp macro="" textlink="請求書B明細入力!Y135">
      <xdr:nvSpPr>
        <xdr:cNvPr id="1326" name="テキスト ボックス 1325">
          <a:extLst>
            <a:ext uri="{FF2B5EF4-FFF2-40B4-BE49-F238E27FC236}">
              <a16:creationId xmlns:a16="http://schemas.microsoft.com/office/drawing/2014/main" id="{B02FEF01-AF4E-4340-838C-ABC0A0508D9F}"/>
            </a:ext>
          </a:extLst>
        </xdr:cNvPr>
        <xdr:cNvSpPr txBox="1"/>
      </xdr:nvSpPr>
      <xdr:spPr>
        <a:xfrm>
          <a:off x="4600235" y="5666021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178A943-D2C8-45D1-BD46-F949D19A225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79123</xdr:colOff>
      <xdr:row>445</xdr:row>
      <xdr:rowOff>121503</xdr:rowOff>
    </xdr:from>
    <xdr:to>
      <xdr:col>60</xdr:col>
      <xdr:colOff>54525</xdr:colOff>
      <xdr:row>448</xdr:row>
      <xdr:rowOff>17755</xdr:rowOff>
    </xdr:to>
    <xdr:sp macro="" textlink="請求書B明細入力!AB135">
      <xdr:nvSpPr>
        <xdr:cNvPr id="1327" name="テキスト ボックス 1326">
          <a:extLst>
            <a:ext uri="{FF2B5EF4-FFF2-40B4-BE49-F238E27FC236}">
              <a16:creationId xmlns:a16="http://schemas.microsoft.com/office/drawing/2014/main" id="{E0533C6A-B0D7-4D8C-87D1-0B926EA18DF0}"/>
            </a:ext>
          </a:extLst>
        </xdr:cNvPr>
        <xdr:cNvSpPr txBox="1"/>
      </xdr:nvSpPr>
      <xdr:spPr>
        <a:xfrm>
          <a:off x="5463923" y="5663650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14894C0-F9CD-4E07-9A67-A8523EEA2DF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21228</xdr:colOff>
      <xdr:row>445</xdr:row>
      <xdr:rowOff>114310</xdr:rowOff>
    </xdr:from>
    <xdr:to>
      <xdr:col>38</xdr:col>
      <xdr:colOff>64169</xdr:colOff>
      <xdr:row>448</xdr:row>
      <xdr:rowOff>5801</xdr:rowOff>
    </xdr:to>
    <xdr:sp macro="" textlink="請求書B明細入力!T135">
      <xdr:nvSpPr>
        <xdr:cNvPr id="1328" name="税区分21">
          <a:extLst>
            <a:ext uri="{FF2B5EF4-FFF2-40B4-BE49-F238E27FC236}">
              <a16:creationId xmlns:a16="http://schemas.microsoft.com/office/drawing/2014/main" id="{30C32B64-A8D8-413B-8545-AA6EDFE9BFBC}"/>
            </a:ext>
          </a:extLst>
        </xdr:cNvPr>
        <xdr:cNvSpPr txBox="1"/>
      </xdr:nvSpPr>
      <xdr:spPr>
        <a:xfrm>
          <a:off x="3678828" y="5662931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72DAEF8-C6E9-48C4-8367-CF59CA48F18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84032</xdr:colOff>
      <xdr:row>448</xdr:row>
      <xdr:rowOff>50880</xdr:rowOff>
    </xdr:from>
    <xdr:to>
      <xdr:col>28</xdr:col>
      <xdr:colOff>14213</xdr:colOff>
      <xdr:row>450</xdr:row>
      <xdr:rowOff>59871</xdr:rowOff>
    </xdr:to>
    <xdr:sp macro="" textlink="請求書B明細入力!XAP1048371">
      <xdr:nvSpPr>
        <xdr:cNvPr id="1329" name="テキスト ボックス 1328">
          <a:extLst>
            <a:ext uri="{FF2B5EF4-FFF2-40B4-BE49-F238E27FC236}">
              <a16:creationId xmlns:a16="http://schemas.microsoft.com/office/drawing/2014/main" id="{AF27BB65-9381-4818-A136-8E137B6876F1}"/>
            </a:ext>
          </a:extLst>
        </xdr:cNvPr>
        <xdr:cNvSpPr txBox="1"/>
      </xdr:nvSpPr>
      <xdr:spPr>
        <a:xfrm>
          <a:off x="795232" y="56946880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36327</xdr:colOff>
      <xdr:row>448</xdr:row>
      <xdr:rowOff>50907</xdr:rowOff>
    </xdr:from>
    <xdr:to>
      <xdr:col>35</xdr:col>
      <xdr:colOff>79268</xdr:colOff>
      <xdr:row>450</xdr:row>
      <xdr:rowOff>66223</xdr:rowOff>
    </xdr:to>
    <xdr:sp macro="" textlink="請求書B明細入力!XBE1048371">
      <xdr:nvSpPr>
        <xdr:cNvPr id="1330" name="テキスト ボックス 1329">
          <a:extLst>
            <a:ext uri="{FF2B5EF4-FFF2-40B4-BE49-F238E27FC236}">
              <a16:creationId xmlns:a16="http://schemas.microsoft.com/office/drawing/2014/main" id="{D9D70D8A-55F4-4F77-86E1-DE4801AB27AF}"/>
            </a:ext>
          </a:extLst>
        </xdr:cNvPr>
        <xdr:cNvSpPr txBox="1"/>
      </xdr:nvSpPr>
      <xdr:spPr>
        <a:xfrm>
          <a:off x="3389127" y="56946907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73562</xdr:colOff>
      <xdr:row>448</xdr:row>
      <xdr:rowOff>53989</xdr:rowOff>
    </xdr:from>
    <xdr:to>
      <xdr:col>53</xdr:col>
      <xdr:colOff>102140</xdr:colOff>
      <xdr:row>450</xdr:row>
      <xdr:rowOff>71454</xdr:rowOff>
    </xdr:to>
    <xdr:sp macro="" textlink="請求書B明細入力!XBK1048371">
      <xdr:nvSpPr>
        <xdr:cNvPr id="1331" name="テキスト ボックス 1330">
          <a:extLst>
            <a:ext uri="{FF2B5EF4-FFF2-40B4-BE49-F238E27FC236}">
              <a16:creationId xmlns:a16="http://schemas.microsoft.com/office/drawing/2014/main" id="{27ED3704-8332-4D50-8E8D-B75B104F21D2}"/>
            </a:ext>
          </a:extLst>
        </xdr:cNvPr>
        <xdr:cNvSpPr txBox="1"/>
      </xdr:nvSpPr>
      <xdr:spPr>
        <a:xfrm>
          <a:off x="4645562" y="56949989"/>
          <a:ext cx="8413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22841</xdr:colOff>
      <xdr:row>448</xdr:row>
      <xdr:rowOff>50907</xdr:rowOff>
    </xdr:from>
    <xdr:to>
      <xdr:col>60</xdr:col>
      <xdr:colOff>99843</xdr:colOff>
      <xdr:row>450</xdr:row>
      <xdr:rowOff>70984</xdr:rowOff>
    </xdr:to>
    <xdr:sp macro="" textlink="請求書B明細入力!XBN1048371">
      <xdr:nvSpPr>
        <xdr:cNvPr id="1332" name="テキスト ボックス 1331">
          <a:extLst>
            <a:ext uri="{FF2B5EF4-FFF2-40B4-BE49-F238E27FC236}">
              <a16:creationId xmlns:a16="http://schemas.microsoft.com/office/drawing/2014/main" id="{EBA3CA5E-E187-41AF-BE4E-31BD17A94EDA}"/>
            </a:ext>
          </a:extLst>
        </xdr:cNvPr>
        <xdr:cNvSpPr txBox="1"/>
      </xdr:nvSpPr>
      <xdr:spPr>
        <a:xfrm>
          <a:off x="5509241" y="56946907"/>
          <a:ext cx="6866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47519</xdr:colOff>
      <xdr:row>448</xdr:row>
      <xdr:rowOff>50067</xdr:rowOff>
    </xdr:from>
    <xdr:to>
      <xdr:col>38</xdr:col>
      <xdr:colOff>90460</xdr:colOff>
      <xdr:row>450</xdr:row>
      <xdr:rowOff>65383</xdr:rowOff>
    </xdr:to>
    <xdr:sp macro="" textlink="請求書B明細入力!XBF1048371">
      <xdr:nvSpPr>
        <xdr:cNvPr id="1333" name="税区分2">
          <a:extLst>
            <a:ext uri="{FF2B5EF4-FFF2-40B4-BE49-F238E27FC236}">
              <a16:creationId xmlns:a16="http://schemas.microsoft.com/office/drawing/2014/main" id="{0F2ECA14-DBFF-4B25-8CA5-CB6A425F3759}"/>
            </a:ext>
          </a:extLst>
        </xdr:cNvPr>
        <xdr:cNvSpPr txBox="1"/>
      </xdr:nvSpPr>
      <xdr:spPr>
        <a:xfrm>
          <a:off x="3705119" y="56946067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24215</xdr:colOff>
      <xdr:row>448</xdr:row>
      <xdr:rowOff>43225</xdr:rowOff>
    </xdr:from>
    <xdr:to>
      <xdr:col>27</xdr:col>
      <xdr:colOff>60299</xdr:colOff>
      <xdr:row>450</xdr:row>
      <xdr:rowOff>43225</xdr:rowOff>
    </xdr:to>
    <xdr:sp macro="" textlink="請求書B明細入力!XAP1048351">
      <xdr:nvSpPr>
        <xdr:cNvPr id="1334" name="テキスト ボックス 1333">
          <a:extLst>
            <a:ext uri="{FF2B5EF4-FFF2-40B4-BE49-F238E27FC236}">
              <a16:creationId xmlns:a16="http://schemas.microsoft.com/office/drawing/2014/main" id="{B47FFAC8-089F-4742-A93D-6E3C4EC67DB4}"/>
            </a:ext>
          </a:extLst>
        </xdr:cNvPr>
        <xdr:cNvSpPr txBox="1"/>
      </xdr:nvSpPr>
      <xdr:spPr>
        <a:xfrm>
          <a:off x="735415" y="56939225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20532</xdr:colOff>
      <xdr:row>448</xdr:row>
      <xdr:rowOff>44286</xdr:rowOff>
    </xdr:from>
    <xdr:to>
      <xdr:col>4</xdr:col>
      <xdr:colOff>74557</xdr:colOff>
      <xdr:row>450</xdr:row>
      <xdr:rowOff>57468</xdr:rowOff>
    </xdr:to>
    <xdr:sp macro="" textlink="請求書B明細入力!B136">
      <xdr:nvSpPr>
        <xdr:cNvPr id="1335" name="テキスト ボックス 1334">
          <a:extLst>
            <a:ext uri="{FF2B5EF4-FFF2-40B4-BE49-F238E27FC236}">
              <a16:creationId xmlns:a16="http://schemas.microsoft.com/office/drawing/2014/main" id="{AB0F6D29-AF18-4C50-BF87-2C8F2AAB6FBC}"/>
            </a:ext>
          </a:extLst>
        </xdr:cNvPr>
        <xdr:cNvSpPr txBox="1"/>
      </xdr:nvSpPr>
      <xdr:spPr>
        <a:xfrm>
          <a:off x="223732" y="56940286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1269A73-CCA2-403D-9FA2-09311231B73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68183</xdr:colOff>
      <xdr:row>448</xdr:row>
      <xdr:rowOff>40079</xdr:rowOff>
    </xdr:from>
    <xdr:to>
      <xdr:col>6</xdr:col>
      <xdr:colOff>93810</xdr:colOff>
      <xdr:row>450</xdr:row>
      <xdr:rowOff>49044</xdr:rowOff>
    </xdr:to>
    <xdr:sp macro="" textlink="請求書B明細入力!C136">
      <xdr:nvSpPr>
        <xdr:cNvPr id="1336" name="テキスト ボックス 1335">
          <a:extLst>
            <a:ext uri="{FF2B5EF4-FFF2-40B4-BE49-F238E27FC236}">
              <a16:creationId xmlns:a16="http://schemas.microsoft.com/office/drawing/2014/main" id="{764D7C20-E72E-4622-929A-3A964729D88C}"/>
            </a:ext>
          </a:extLst>
        </xdr:cNvPr>
        <xdr:cNvSpPr txBox="1"/>
      </xdr:nvSpPr>
      <xdr:spPr>
        <a:xfrm>
          <a:off x="474583" y="56936079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8062B9F-138C-4353-AAAA-3A85937112F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23773</xdr:colOff>
      <xdr:row>448</xdr:row>
      <xdr:rowOff>32109</xdr:rowOff>
    </xdr:from>
    <xdr:to>
      <xdr:col>27</xdr:col>
      <xdr:colOff>55554</xdr:colOff>
      <xdr:row>450</xdr:row>
      <xdr:rowOff>41100</xdr:rowOff>
    </xdr:to>
    <xdr:sp macro="" textlink="請求書B明細入力!D136">
      <xdr:nvSpPr>
        <xdr:cNvPr id="1337" name="テキスト ボックス 1336">
          <a:extLst>
            <a:ext uri="{FF2B5EF4-FFF2-40B4-BE49-F238E27FC236}">
              <a16:creationId xmlns:a16="http://schemas.microsoft.com/office/drawing/2014/main" id="{11678BA7-655F-48B4-88F4-73ED3681F48A}"/>
            </a:ext>
          </a:extLst>
        </xdr:cNvPr>
        <xdr:cNvSpPr txBox="1"/>
      </xdr:nvSpPr>
      <xdr:spPr>
        <a:xfrm>
          <a:off x="734973" y="56928109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77DD7487-5AC3-497A-8CFA-C778FB71264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62517</xdr:colOff>
      <xdr:row>448</xdr:row>
      <xdr:rowOff>59009</xdr:rowOff>
    </xdr:from>
    <xdr:to>
      <xdr:col>32</xdr:col>
      <xdr:colOff>98682</xdr:colOff>
      <xdr:row>450</xdr:row>
      <xdr:rowOff>37929</xdr:rowOff>
    </xdr:to>
    <xdr:sp macro="" textlink="請求書B明細入力!U136">
      <xdr:nvSpPr>
        <xdr:cNvPr id="1338" name="テキスト ボックス 1337">
          <a:extLst>
            <a:ext uri="{FF2B5EF4-FFF2-40B4-BE49-F238E27FC236}">
              <a16:creationId xmlns:a16="http://schemas.microsoft.com/office/drawing/2014/main" id="{33D1E3B7-746D-4DD2-9429-514C6A46345E}"/>
            </a:ext>
          </a:extLst>
        </xdr:cNvPr>
        <xdr:cNvSpPr txBox="1"/>
      </xdr:nvSpPr>
      <xdr:spPr>
        <a:xfrm>
          <a:off x="2805717" y="56955009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4CEEE97-CD29-4737-825F-94DC0F45C41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20493</xdr:colOff>
      <xdr:row>448</xdr:row>
      <xdr:rowOff>21025</xdr:rowOff>
    </xdr:from>
    <xdr:to>
      <xdr:col>35</xdr:col>
      <xdr:colOff>63434</xdr:colOff>
      <xdr:row>450</xdr:row>
      <xdr:rowOff>39516</xdr:rowOff>
    </xdr:to>
    <xdr:sp macro="" textlink="請求書B明細入力!S136">
      <xdr:nvSpPr>
        <xdr:cNvPr id="1339" name="テキスト ボックス 1338">
          <a:extLst>
            <a:ext uri="{FF2B5EF4-FFF2-40B4-BE49-F238E27FC236}">
              <a16:creationId xmlns:a16="http://schemas.microsoft.com/office/drawing/2014/main" id="{7E295874-9E70-4886-B229-BA6DA0E2EED0}"/>
            </a:ext>
          </a:extLst>
        </xdr:cNvPr>
        <xdr:cNvSpPr txBox="1"/>
      </xdr:nvSpPr>
      <xdr:spPr>
        <a:xfrm>
          <a:off x="3373293" y="56917025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52191B2-BB27-4697-B0D0-E99179D35DC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82491</xdr:colOff>
      <xdr:row>448</xdr:row>
      <xdr:rowOff>52681</xdr:rowOff>
    </xdr:from>
    <xdr:to>
      <xdr:col>44</xdr:col>
      <xdr:colOff>101593</xdr:colOff>
      <xdr:row>450</xdr:row>
      <xdr:rowOff>62207</xdr:rowOff>
    </xdr:to>
    <xdr:sp macro="" textlink="請求書B明細入力!W136">
      <xdr:nvSpPr>
        <xdr:cNvPr id="1340" name="テキスト ボックス 1339">
          <a:extLst>
            <a:ext uri="{FF2B5EF4-FFF2-40B4-BE49-F238E27FC236}">
              <a16:creationId xmlns:a16="http://schemas.microsoft.com/office/drawing/2014/main" id="{0DE04D82-E52D-4218-9FE8-75B7B289F04C}"/>
            </a:ext>
          </a:extLst>
        </xdr:cNvPr>
        <xdr:cNvSpPr txBox="1"/>
      </xdr:nvSpPr>
      <xdr:spPr>
        <a:xfrm>
          <a:off x="3943291" y="56948681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EB53673-7440-4838-A5A9-6C8E6D257F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38692</xdr:colOff>
      <xdr:row>448</xdr:row>
      <xdr:rowOff>51094</xdr:rowOff>
    </xdr:from>
    <xdr:to>
      <xdr:col>53</xdr:col>
      <xdr:colOff>67270</xdr:colOff>
      <xdr:row>450</xdr:row>
      <xdr:rowOff>71734</xdr:rowOff>
    </xdr:to>
    <xdr:sp macro="" textlink="請求書B明細入力!Y136">
      <xdr:nvSpPr>
        <xdr:cNvPr id="1341" name="テキスト ボックス 1340">
          <a:extLst>
            <a:ext uri="{FF2B5EF4-FFF2-40B4-BE49-F238E27FC236}">
              <a16:creationId xmlns:a16="http://schemas.microsoft.com/office/drawing/2014/main" id="{147A8FED-EFB6-4FA3-A1AF-8818559654A5}"/>
            </a:ext>
          </a:extLst>
        </xdr:cNvPr>
        <xdr:cNvSpPr txBox="1"/>
      </xdr:nvSpPr>
      <xdr:spPr>
        <a:xfrm>
          <a:off x="4610692" y="56947094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68D5396-1C41-45F2-A655-641118CE42A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89580</xdr:colOff>
      <xdr:row>448</xdr:row>
      <xdr:rowOff>27378</xdr:rowOff>
    </xdr:from>
    <xdr:to>
      <xdr:col>60</xdr:col>
      <xdr:colOff>64982</xdr:colOff>
      <xdr:row>450</xdr:row>
      <xdr:rowOff>50630</xdr:rowOff>
    </xdr:to>
    <xdr:sp macro="" textlink="請求書B明細入力!AB136">
      <xdr:nvSpPr>
        <xdr:cNvPr id="1342" name="テキスト ボックス 1341">
          <a:extLst>
            <a:ext uri="{FF2B5EF4-FFF2-40B4-BE49-F238E27FC236}">
              <a16:creationId xmlns:a16="http://schemas.microsoft.com/office/drawing/2014/main" id="{62E98CB3-4EE7-469A-BF81-AB38C8319CD7}"/>
            </a:ext>
          </a:extLst>
        </xdr:cNvPr>
        <xdr:cNvSpPr txBox="1"/>
      </xdr:nvSpPr>
      <xdr:spPr>
        <a:xfrm>
          <a:off x="5474380" y="56923378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9BDBDF7-5D6D-4AC3-AC29-B97863ACCE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31685</xdr:colOff>
      <xdr:row>448</xdr:row>
      <xdr:rowOff>20185</xdr:rowOff>
    </xdr:from>
    <xdr:to>
      <xdr:col>38</xdr:col>
      <xdr:colOff>74626</xdr:colOff>
      <xdr:row>450</xdr:row>
      <xdr:rowOff>38676</xdr:rowOff>
    </xdr:to>
    <xdr:sp macro="" textlink="請求書B明細入力!T136">
      <xdr:nvSpPr>
        <xdr:cNvPr id="1343" name="税区分21">
          <a:extLst>
            <a:ext uri="{FF2B5EF4-FFF2-40B4-BE49-F238E27FC236}">
              <a16:creationId xmlns:a16="http://schemas.microsoft.com/office/drawing/2014/main" id="{64F9063F-589E-432A-A9C5-B276215E95BA}"/>
            </a:ext>
          </a:extLst>
        </xdr:cNvPr>
        <xdr:cNvSpPr txBox="1"/>
      </xdr:nvSpPr>
      <xdr:spPr>
        <a:xfrm>
          <a:off x="3689285" y="56916185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C649259-010D-4EFD-B238-ED4702B48B2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94486</xdr:colOff>
      <xdr:row>450</xdr:row>
      <xdr:rowOff>76284</xdr:rowOff>
    </xdr:from>
    <xdr:to>
      <xdr:col>28</xdr:col>
      <xdr:colOff>24667</xdr:colOff>
      <xdr:row>452</xdr:row>
      <xdr:rowOff>85275</xdr:rowOff>
    </xdr:to>
    <xdr:sp macro="" textlink="請求書B明細入力!XAP1048371">
      <xdr:nvSpPr>
        <xdr:cNvPr id="1344" name="テキスト ボックス 1343">
          <a:extLst>
            <a:ext uri="{FF2B5EF4-FFF2-40B4-BE49-F238E27FC236}">
              <a16:creationId xmlns:a16="http://schemas.microsoft.com/office/drawing/2014/main" id="{5C3A6087-BB26-4358-A6EB-3F7C3BC4CDA3}"/>
            </a:ext>
          </a:extLst>
        </xdr:cNvPr>
        <xdr:cNvSpPr txBox="1"/>
      </xdr:nvSpPr>
      <xdr:spPr>
        <a:xfrm>
          <a:off x="805686" y="5722628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46781</xdr:colOff>
      <xdr:row>450</xdr:row>
      <xdr:rowOff>76311</xdr:rowOff>
    </xdr:from>
    <xdr:to>
      <xdr:col>35</xdr:col>
      <xdr:colOff>89722</xdr:colOff>
      <xdr:row>452</xdr:row>
      <xdr:rowOff>91627</xdr:rowOff>
    </xdr:to>
    <xdr:sp macro="" textlink="請求書B明細入力!XBE1048371">
      <xdr:nvSpPr>
        <xdr:cNvPr id="1345" name="テキスト ボックス 1344">
          <a:extLst>
            <a:ext uri="{FF2B5EF4-FFF2-40B4-BE49-F238E27FC236}">
              <a16:creationId xmlns:a16="http://schemas.microsoft.com/office/drawing/2014/main" id="{76E2CC0F-D2F0-4FD8-AF95-951A7C97B035}"/>
            </a:ext>
          </a:extLst>
        </xdr:cNvPr>
        <xdr:cNvSpPr txBox="1"/>
      </xdr:nvSpPr>
      <xdr:spPr>
        <a:xfrm>
          <a:off x="3399581" y="57226311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84016</xdr:colOff>
      <xdr:row>450</xdr:row>
      <xdr:rowOff>79393</xdr:rowOff>
    </xdr:from>
    <xdr:to>
      <xdr:col>54</xdr:col>
      <xdr:colOff>8005</xdr:colOff>
      <xdr:row>452</xdr:row>
      <xdr:rowOff>96858</xdr:rowOff>
    </xdr:to>
    <xdr:sp macro="" textlink="請求書B明細入力!XBK1048371">
      <xdr:nvSpPr>
        <xdr:cNvPr id="1346" name="テキスト ボックス 1345">
          <a:extLst>
            <a:ext uri="{FF2B5EF4-FFF2-40B4-BE49-F238E27FC236}">
              <a16:creationId xmlns:a16="http://schemas.microsoft.com/office/drawing/2014/main" id="{4AAED92A-5ED4-451C-8D29-781722ED5087}"/>
            </a:ext>
          </a:extLst>
        </xdr:cNvPr>
        <xdr:cNvSpPr txBox="1"/>
      </xdr:nvSpPr>
      <xdr:spPr>
        <a:xfrm>
          <a:off x="4656016" y="57229393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33295</xdr:colOff>
      <xdr:row>450</xdr:row>
      <xdr:rowOff>76311</xdr:rowOff>
    </xdr:from>
    <xdr:to>
      <xdr:col>61</xdr:col>
      <xdr:colOff>5709</xdr:colOff>
      <xdr:row>452</xdr:row>
      <xdr:rowOff>96388</xdr:rowOff>
    </xdr:to>
    <xdr:sp macro="" textlink="請求書B明細入力!XBN1048371">
      <xdr:nvSpPr>
        <xdr:cNvPr id="1347" name="テキスト ボックス 1346">
          <a:extLst>
            <a:ext uri="{FF2B5EF4-FFF2-40B4-BE49-F238E27FC236}">
              <a16:creationId xmlns:a16="http://schemas.microsoft.com/office/drawing/2014/main" id="{84740AE0-96F4-4383-BFF9-B56E763195CA}"/>
            </a:ext>
          </a:extLst>
        </xdr:cNvPr>
        <xdr:cNvSpPr txBox="1"/>
      </xdr:nvSpPr>
      <xdr:spPr>
        <a:xfrm>
          <a:off x="5519695" y="57226311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57973</xdr:colOff>
      <xdr:row>450</xdr:row>
      <xdr:rowOff>75471</xdr:rowOff>
    </xdr:from>
    <xdr:to>
      <xdr:col>38</xdr:col>
      <xdr:colOff>100914</xdr:colOff>
      <xdr:row>452</xdr:row>
      <xdr:rowOff>90787</xdr:rowOff>
    </xdr:to>
    <xdr:sp macro="" textlink="請求書B明細入力!XBF1048371">
      <xdr:nvSpPr>
        <xdr:cNvPr id="1348" name="税区分2">
          <a:extLst>
            <a:ext uri="{FF2B5EF4-FFF2-40B4-BE49-F238E27FC236}">
              <a16:creationId xmlns:a16="http://schemas.microsoft.com/office/drawing/2014/main" id="{0A27DEF0-7290-4D30-880D-2AD80C70CDB0}"/>
            </a:ext>
          </a:extLst>
        </xdr:cNvPr>
        <xdr:cNvSpPr txBox="1"/>
      </xdr:nvSpPr>
      <xdr:spPr>
        <a:xfrm>
          <a:off x="3715573" y="57225471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34669</xdr:colOff>
      <xdr:row>450</xdr:row>
      <xdr:rowOff>68629</xdr:rowOff>
    </xdr:from>
    <xdr:to>
      <xdr:col>27</xdr:col>
      <xdr:colOff>70753</xdr:colOff>
      <xdr:row>452</xdr:row>
      <xdr:rowOff>68629</xdr:rowOff>
    </xdr:to>
    <xdr:sp macro="" textlink="請求書B明細入力!XAP1048351">
      <xdr:nvSpPr>
        <xdr:cNvPr id="1349" name="テキスト ボックス 1348">
          <a:extLst>
            <a:ext uri="{FF2B5EF4-FFF2-40B4-BE49-F238E27FC236}">
              <a16:creationId xmlns:a16="http://schemas.microsoft.com/office/drawing/2014/main" id="{A8C993CA-F415-4985-98F1-E7D03229F190}"/>
            </a:ext>
          </a:extLst>
        </xdr:cNvPr>
        <xdr:cNvSpPr txBox="1"/>
      </xdr:nvSpPr>
      <xdr:spPr>
        <a:xfrm>
          <a:off x="745869" y="57218629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30986</xdr:colOff>
      <xdr:row>450</xdr:row>
      <xdr:rowOff>69690</xdr:rowOff>
    </xdr:from>
    <xdr:to>
      <xdr:col>4</xdr:col>
      <xdr:colOff>85011</xdr:colOff>
      <xdr:row>452</xdr:row>
      <xdr:rowOff>82872</xdr:rowOff>
    </xdr:to>
    <xdr:sp macro="" textlink="請求書B明細入力!B137">
      <xdr:nvSpPr>
        <xdr:cNvPr id="1350" name="テキスト ボックス 1349">
          <a:extLst>
            <a:ext uri="{FF2B5EF4-FFF2-40B4-BE49-F238E27FC236}">
              <a16:creationId xmlns:a16="http://schemas.microsoft.com/office/drawing/2014/main" id="{725F3A92-E993-4A50-AE71-824BCF803F7E}"/>
            </a:ext>
          </a:extLst>
        </xdr:cNvPr>
        <xdr:cNvSpPr txBox="1"/>
      </xdr:nvSpPr>
      <xdr:spPr>
        <a:xfrm>
          <a:off x="234186" y="57219690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56A03AE-FFE5-458D-BD35-F8B4A03A2E9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78637</xdr:colOff>
      <xdr:row>450</xdr:row>
      <xdr:rowOff>65483</xdr:rowOff>
    </xdr:from>
    <xdr:to>
      <xdr:col>6</xdr:col>
      <xdr:colOff>104264</xdr:colOff>
      <xdr:row>452</xdr:row>
      <xdr:rowOff>74448</xdr:rowOff>
    </xdr:to>
    <xdr:sp macro="" textlink="請求書B明細入力!C137">
      <xdr:nvSpPr>
        <xdr:cNvPr id="1351" name="テキスト ボックス 1350">
          <a:extLst>
            <a:ext uri="{FF2B5EF4-FFF2-40B4-BE49-F238E27FC236}">
              <a16:creationId xmlns:a16="http://schemas.microsoft.com/office/drawing/2014/main" id="{7717B93A-02B9-4568-BB49-D66DA9541617}"/>
            </a:ext>
          </a:extLst>
        </xdr:cNvPr>
        <xdr:cNvSpPr txBox="1"/>
      </xdr:nvSpPr>
      <xdr:spPr>
        <a:xfrm>
          <a:off x="485037" y="57215483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173FB31-5867-4E34-94D5-D4CB67CB2D1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34227</xdr:colOff>
      <xdr:row>450</xdr:row>
      <xdr:rowOff>57513</xdr:rowOff>
    </xdr:from>
    <xdr:to>
      <xdr:col>27</xdr:col>
      <xdr:colOff>66008</xdr:colOff>
      <xdr:row>452</xdr:row>
      <xdr:rowOff>66504</xdr:rowOff>
    </xdr:to>
    <xdr:sp macro="" textlink="請求書B明細入力!D137">
      <xdr:nvSpPr>
        <xdr:cNvPr id="1352" name="テキスト ボックス 1351">
          <a:extLst>
            <a:ext uri="{FF2B5EF4-FFF2-40B4-BE49-F238E27FC236}">
              <a16:creationId xmlns:a16="http://schemas.microsoft.com/office/drawing/2014/main" id="{F67AF890-FB61-4415-9FAB-4F8FE2CB76BB}"/>
            </a:ext>
          </a:extLst>
        </xdr:cNvPr>
        <xdr:cNvSpPr txBox="1"/>
      </xdr:nvSpPr>
      <xdr:spPr>
        <a:xfrm>
          <a:off x="745427" y="57207513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2C5D1EC9-70A3-4DB4-9DC6-EE425F6B326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72971</xdr:colOff>
      <xdr:row>450</xdr:row>
      <xdr:rowOff>84413</xdr:rowOff>
    </xdr:from>
    <xdr:to>
      <xdr:col>33</xdr:col>
      <xdr:colOff>4548</xdr:colOff>
      <xdr:row>452</xdr:row>
      <xdr:rowOff>63333</xdr:rowOff>
    </xdr:to>
    <xdr:sp macro="" textlink="請求書B明細入力!U137">
      <xdr:nvSpPr>
        <xdr:cNvPr id="1353" name="テキスト ボックス 1352">
          <a:extLst>
            <a:ext uri="{FF2B5EF4-FFF2-40B4-BE49-F238E27FC236}">
              <a16:creationId xmlns:a16="http://schemas.microsoft.com/office/drawing/2014/main" id="{51D9AF1D-1A1B-475F-BA1C-46B094F9865C}"/>
            </a:ext>
          </a:extLst>
        </xdr:cNvPr>
        <xdr:cNvSpPr txBox="1"/>
      </xdr:nvSpPr>
      <xdr:spPr>
        <a:xfrm>
          <a:off x="2816171" y="57234413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EC131E3-6424-4469-ABDE-DCABAA21E93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30947</xdr:colOff>
      <xdr:row>450</xdr:row>
      <xdr:rowOff>46429</xdr:rowOff>
    </xdr:from>
    <xdr:to>
      <xdr:col>35</xdr:col>
      <xdr:colOff>73888</xdr:colOff>
      <xdr:row>452</xdr:row>
      <xdr:rowOff>64920</xdr:rowOff>
    </xdr:to>
    <xdr:sp macro="" textlink="請求書B明細入力!S137">
      <xdr:nvSpPr>
        <xdr:cNvPr id="1354" name="テキスト ボックス 1353">
          <a:extLst>
            <a:ext uri="{FF2B5EF4-FFF2-40B4-BE49-F238E27FC236}">
              <a16:creationId xmlns:a16="http://schemas.microsoft.com/office/drawing/2014/main" id="{85AF6301-1420-442C-A76F-7A452BBCC7EC}"/>
            </a:ext>
          </a:extLst>
        </xdr:cNvPr>
        <xdr:cNvSpPr txBox="1"/>
      </xdr:nvSpPr>
      <xdr:spPr>
        <a:xfrm>
          <a:off x="3383747" y="57196429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E81ED64-F567-4910-8A46-DFE7231C4A2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92945</xdr:colOff>
      <xdr:row>450</xdr:row>
      <xdr:rowOff>78085</xdr:rowOff>
    </xdr:from>
    <xdr:to>
      <xdr:col>45</xdr:col>
      <xdr:colOff>7458</xdr:colOff>
      <xdr:row>452</xdr:row>
      <xdr:rowOff>87611</xdr:rowOff>
    </xdr:to>
    <xdr:sp macro="" textlink="請求書B明細入力!W137">
      <xdr:nvSpPr>
        <xdr:cNvPr id="1355" name="テキスト ボックス 1354">
          <a:extLst>
            <a:ext uri="{FF2B5EF4-FFF2-40B4-BE49-F238E27FC236}">
              <a16:creationId xmlns:a16="http://schemas.microsoft.com/office/drawing/2014/main" id="{5E492804-6441-41A8-9691-BFF86FB3972A}"/>
            </a:ext>
          </a:extLst>
        </xdr:cNvPr>
        <xdr:cNvSpPr txBox="1"/>
      </xdr:nvSpPr>
      <xdr:spPr>
        <a:xfrm>
          <a:off x="3953745" y="57228085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14084D5-3E29-49BC-9855-81EA96EF824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49146</xdr:colOff>
      <xdr:row>450</xdr:row>
      <xdr:rowOff>76498</xdr:rowOff>
    </xdr:from>
    <xdr:to>
      <xdr:col>53</xdr:col>
      <xdr:colOff>77724</xdr:colOff>
      <xdr:row>452</xdr:row>
      <xdr:rowOff>97138</xdr:rowOff>
    </xdr:to>
    <xdr:sp macro="" textlink="請求書B明細入力!Y137">
      <xdr:nvSpPr>
        <xdr:cNvPr id="1356" name="テキスト ボックス 1355">
          <a:extLst>
            <a:ext uri="{FF2B5EF4-FFF2-40B4-BE49-F238E27FC236}">
              <a16:creationId xmlns:a16="http://schemas.microsoft.com/office/drawing/2014/main" id="{44920C10-D2D7-4644-8E30-1BEC01CD5423}"/>
            </a:ext>
          </a:extLst>
        </xdr:cNvPr>
        <xdr:cNvSpPr txBox="1"/>
      </xdr:nvSpPr>
      <xdr:spPr>
        <a:xfrm>
          <a:off x="4621146" y="57226498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7A3258B-BEDC-4016-A50B-60F006E528A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100034</xdr:colOff>
      <xdr:row>450</xdr:row>
      <xdr:rowOff>52782</xdr:rowOff>
    </xdr:from>
    <xdr:to>
      <xdr:col>60</xdr:col>
      <xdr:colOff>75436</xdr:colOff>
      <xdr:row>452</xdr:row>
      <xdr:rowOff>76034</xdr:rowOff>
    </xdr:to>
    <xdr:sp macro="" textlink="請求書B明細入力!AB137">
      <xdr:nvSpPr>
        <xdr:cNvPr id="1357" name="テキスト ボックス 1356">
          <a:extLst>
            <a:ext uri="{FF2B5EF4-FFF2-40B4-BE49-F238E27FC236}">
              <a16:creationId xmlns:a16="http://schemas.microsoft.com/office/drawing/2014/main" id="{664898E1-4743-4CA6-B495-F3CACBD0F73F}"/>
            </a:ext>
          </a:extLst>
        </xdr:cNvPr>
        <xdr:cNvSpPr txBox="1"/>
      </xdr:nvSpPr>
      <xdr:spPr>
        <a:xfrm>
          <a:off x="5484834" y="57202782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CAC728E-1E0D-42AC-990F-D24F75F85E4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42139</xdr:colOff>
      <xdr:row>450</xdr:row>
      <xdr:rowOff>45589</xdr:rowOff>
    </xdr:from>
    <xdr:to>
      <xdr:col>38</xdr:col>
      <xdr:colOff>85080</xdr:colOff>
      <xdr:row>452</xdr:row>
      <xdr:rowOff>64080</xdr:rowOff>
    </xdr:to>
    <xdr:sp macro="" textlink="請求書B明細入力!T137">
      <xdr:nvSpPr>
        <xdr:cNvPr id="1358" name="税区分21">
          <a:extLst>
            <a:ext uri="{FF2B5EF4-FFF2-40B4-BE49-F238E27FC236}">
              <a16:creationId xmlns:a16="http://schemas.microsoft.com/office/drawing/2014/main" id="{CF711462-9A2B-402A-8A64-EAFDAEE18E55}"/>
            </a:ext>
          </a:extLst>
        </xdr:cNvPr>
        <xdr:cNvSpPr txBox="1"/>
      </xdr:nvSpPr>
      <xdr:spPr>
        <a:xfrm>
          <a:off x="3699739" y="57195589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E7DC05E-4556-4704-A5DF-02BC3CE0B00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85909</xdr:colOff>
      <xdr:row>500</xdr:row>
      <xdr:rowOff>82992</xdr:rowOff>
    </xdr:from>
    <xdr:to>
      <xdr:col>28</xdr:col>
      <xdr:colOff>16090</xdr:colOff>
      <xdr:row>502</xdr:row>
      <xdr:rowOff>91983</xdr:rowOff>
    </xdr:to>
    <xdr:sp macro="" textlink="請求書B明細入力!XAP1048371">
      <xdr:nvSpPr>
        <xdr:cNvPr id="1359" name="テキスト ボックス 1358">
          <a:extLst>
            <a:ext uri="{FF2B5EF4-FFF2-40B4-BE49-F238E27FC236}">
              <a16:creationId xmlns:a16="http://schemas.microsoft.com/office/drawing/2014/main" id="{693720A4-7FBF-41D2-ACA5-19DC7BD4A994}"/>
            </a:ext>
          </a:extLst>
        </xdr:cNvPr>
        <xdr:cNvSpPr txBox="1"/>
      </xdr:nvSpPr>
      <xdr:spPr>
        <a:xfrm>
          <a:off x="797109" y="63582992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38204</xdr:colOff>
      <xdr:row>500</xdr:row>
      <xdr:rowOff>83019</xdr:rowOff>
    </xdr:from>
    <xdr:to>
      <xdr:col>35</xdr:col>
      <xdr:colOff>81145</xdr:colOff>
      <xdr:row>502</xdr:row>
      <xdr:rowOff>98335</xdr:rowOff>
    </xdr:to>
    <xdr:sp macro="" textlink="請求書B明細入力!XBE1048371">
      <xdr:nvSpPr>
        <xdr:cNvPr id="1360" name="テキスト ボックス 1359">
          <a:extLst>
            <a:ext uri="{FF2B5EF4-FFF2-40B4-BE49-F238E27FC236}">
              <a16:creationId xmlns:a16="http://schemas.microsoft.com/office/drawing/2014/main" id="{91D1572A-1AE3-4EBF-94B1-BB8A9788C69D}"/>
            </a:ext>
          </a:extLst>
        </xdr:cNvPr>
        <xdr:cNvSpPr txBox="1"/>
      </xdr:nvSpPr>
      <xdr:spPr>
        <a:xfrm>
          <a:off x="3391004" y="63583019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75439</xdr:colOff>
      <xdr:row>500</xdr:row>
      <xdr:rowOff>86101</xdr:rowOff>
    </xdr:from>
    <xdr:to>
      <xdr:col>53</xdr:col>
      <xdr:colOff>104017</xdr:colOff>
      <xdr:row>502</xdr:row>
      <xdr:rowOff>103566</xdr:rowOff>
    </xdr:to>
    <xdr:sp macro="" textlink="請求書B明細入力!XBK1048371">
      <xdr:nvSpPr>
        <xdr:cNvPr id="1361" name="テキスト ボックス 1360">
          <a:extLst>
            <a:ext uri="{FF2B5EF4-FFF2-40B4-BE49-F238E27FC236}">
              <a16:creationId xmlns:a16="http://schemas.microsoft.com/office/drawing/2014/main" id="{7318CC08-3888-4EC6-84AF-67C0D72B5EF9}"/>
            </a:ext>
          </a:extLst>
        </xdr:cNvPr>
        <xdr:cNvSpPr txBox="1"/>
      </xdr:nvSpPr>
      <xdr:spPr>
        <a:xfrm>
          <a:off x="4647439" y="63586101"/>
          <a:ext cx="8413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24718</xdr:colOff>
      <xdr:row>500</xdr:row>
      <xdr:rowOff>83019</xdr:rowOff>
    </xdr:from>
    <xdr:to>
      <xdr:col>60</xdr:col>
      <xdr:colOff>101720</xdr:colOff>
      <xdr:row>502</xdr:row>
      <xdr:rowOff>103096</xdr:rowOff>
    </xdr:to>
    <xdr:sp macro="" textlink="請求書B明細入力!XBN1048371">
      <xdr:nvSpPr>
        <xdr:cNvPr id="1362" name="テキスト ボックス 1361">
          <a:extLst>
            <a:ext uri="{FF2B5EF4-FFF2-40B4-BE49-F238E27FC236}">
              <a16:creationId xmlns:a16="http://schemas.microsoft.com/office/drawing/2014/main" id="{8AC59442-25A0-4978-95EF-A1FB3E9D1312}"/>
            </a:ext>
          </a:extLst>
        </xdr:cNvPr>
        <xdr:cNvSpPr txBox="1"/>
      </xdr:nvSpPr>
      <xdr:spPr>
        <a:xfrm>
          <a:off x="5511118" y="63583019"/>
          <a:ext cx="6866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49396</xdr:colOff>
      <xdr:row>500</xdr:row>
      <xdr:rowOff>82179</xdr:rowOff>
    </xdr:from>
    <xdr:to>
      <xdr:col>38</xdr:col>
      <xdr:colOff>92337</xdr:colOff>
      <xdr:row>502</xdr:row>
      <xdr:rowOff>97495</xdr:rowOff>
    </xdr:to>
    <xdr:sp macro="" textlink="請求書B明細入力!XBF1048371">
      <xdr:nvSpPr>
        <xdr:cNvPr id="1363" name="税区分2">
          <a:extLst>
            <a:ext uri="{FF2B5EF4-FFF2-40B4-BE49-F238E27FC236}">
              <a16:creationId xmlns:a16="http://schemas.microsoft.com/office/drawing/2014/main" id="{F9376654-F085-4A0E-AB41-1FB5BAB6EF77}"/>
            </a:ext>
          </a:extLst>
        </xdr:cNvPr>
        <xdr:cNvSpPr txBox="1"/>
      </xdr:nvSpPr>
      <xdr:spPr>
        <a:xfrm>
          <a:off x="3706996" y="63582179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26092</xdr:colOff>
      <xdr:row>500</xdr:row>
      <xdr:rowOff>75337</xdr:rowOff>
    </xdr:from>
    <xdr:to>
      <xdr:col>27</xdr:col>
      <xdr:colOff>62176</xdr:colOff>
      <xdr:row>502</xdr:row>
      <xdr:rowOff>75337</xdr:rowOff>
    </xdr:to>
    <xdr:sp macro="" textlink="請求書B明細入力!XAP1048351">
      <xdr:nvSpPr>
        <xdr:cNvPr id="1364" name="テキスト ボックス 1363">
          <a:extLst>
            <a:ext uri="{FF2B5EF4-FFF2-40B4-BE49-F238E27FC236}">
              <a16:creationId xmlns:a16="http://schemas.microsoft.com/office/drawing/2014/main" id="{22382CED-1747-4A38-B3B4-8334AF01433C}"/>
            </a:ext>
          </a:extLst>
        </xdr:cNvPr>
        <xdr:cNvSpPr txBox="1"/>
      </xdr:nvSpPr>
      <xdr:spPr>
        <a:xfrm>
          <a:off x="737292" y="63575337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22409</xdr:colOff>
      <xdr:row>500</xdr:row>
      <xdr:rowOff>76398</xdr:rowOff>
    </xdr:from>
    <xdr:to>
      <xdr:col>4</xdr:col>
      <xdr:colOff>76434</xdr:colOff>
      <xdr:row>502</xdr:row>
      <xdr:rowOff>89580</xdr:rowOff>
    </xdr:to>
    <xdr:sp macro="" textlink="請求書B明細入力!B138">
      <xdr:nvSpPr>
        <xdr:cNvPr id="1365" name="テキスト ボックス 1364">
          <a:extLst>
            <a:ext uri="{FF2B5EF4-FFF2-40B4-BE49-F238E27FC236}">
              <a16:creationId xmlns:a16="http://schemas.microsoft.com/office/drawing/2014/main" id="{C352288D-AE3D-41C6-8A70-96556F6EC0D6}"/>
            </a:ext>
          </a:extLst>
        </xdr:cNvPr>
        <xdr:cNvSpPr txBox="1"/>
      </xdr:nvSpPr>
      <xdr:spPr>
        <a:xfrm>
          <a:off x="225609" y="63576398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7041EC1-0438-45F3-93E8-8CD4C00116D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70060</xdr:colOff>
      <xdr:row>500</xdr:row>
      <xdr:rowOff>72191</xdr:rowOff>
    </xdr:from>
    <xdr:to>
      <xdr:col>6</xdr:col>
      <xdr:colOff>95687</xdr:colOff>
      <xdr:row>502</xdr:row>
      <xdr:rowOff>81156</xdr:rowOff>
    </xdr:to>
    <xdr:sp macro="" textlink="請求書B明細入力!C138">
      <xdr:nvSpPr>
        <xdr:cNvPr id="1366" name="テキスト ボックス 1365">
          <a:extLst>
            <a:ext uri="{FF2B5EF4-FFF2-40B4-BE49-F238E27FC236}">
              <a16:creationId xmlns:a16="http://schemas.microsoft.com/office/drawing/2014/main" id="{07C17F15-594D-414D-844F-60EDD0E3ED05}"/>
            </a:ext>
          </a:extLst>
        </xdr:cNvPr>
        <xdr:cNvSpPr txBox="1"/>
      </xdr:nvSpPr>
      <xdr:spPr>
        <a:xfrm>
          <a:off x="476460" y="63572191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2638B17-12FB-47CB-8748-C88F0C226FF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25650</xdr:colOff>
      <xdr:row>500</xdr:row>
      <xdr:rowOff>64221</xdr:rowOff>
    </xdr:from>
    <xdr:to>
      <xdr:col>27</xdr:col>
      <xdr:colOff>57431</xdr:colOff>
      <xdr:row>502</xdr:row>
      <xdr:rowOff>73212</xdr:rowOff>
    </xdr:to>
    <xdr:sp macro="" textlink="請求書B明細入力!D138">
      <xdr:nvSpPr>
        <xdr:cNvPr id="1367" name="テキスト ボックス 1366">
          <a:extLst>
            <a:ext uri="{FF2B5EF4-FFF2-40B4-BE49-F238E27FC236}">
              <a16:creationId xmlns:a16="http://schemas.microsoft.com/office/drawing/2014/main" id="{B9F07085-1FDC-4D12-948F-E23196842997}"/>
            </a:ext>
          </a:extLst>
        </xdr:cNvPr>
        <xdr:cNvSpPr txBox="1"/>
      </xdr:nvSpPr>
      <xdr:spPr>
        <a:xfrm>
          <a:off x="736850" y="63564221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BE1CA559-BF07-4368-B64E-77705189077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64394</xdr:colOff>
      <xdr:row>500</xdr:row>
      <xdr:rowOff>91121</xdr:rowOff>
    </xdr:from>
    <xdr:to>
      <xdr:col>32</xdr:col>
      <xdr:colOff>100559</xdr:colOff>
      <xdr:row>502</xdr:row>
      <xdr:rowOff>70041</xdr:rowOff>
    </xdr:to>
    <xdr:sp macro="" textlink="請求書B明細入力!U138">
      <xdr:nvSpPr>
        <xdr:cNvPr id="1368" name="テキスト ボックス 1367">
          <a:extLst>
            <a:ext uri="{FF2B5EF4-FFF2-40B4-BE49-F238E27FC236}">
              <a16:creationId xmlns:a16="http://schemas.microsoft.com/office/drawing/2014/main" id="{B8AC7882-A9FA-4565-8E9F-17B760ED8B73}"/>
            </a:ext>
          </a:extLst>
        </xdr:cNvPr>
        <xdr:cNvSpPr txBox="1"/>
      </xdr:nvSpPr>
      <xdr:spPr>
        <a:xfrm>
          <a:off x="2807594" y="63591121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FF309F9-CC07-4D60-8EF9-7D823A18593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22370</xdr:colOff>
      <xdr:row>500</xdr:row>
      <xdr:rowOff>53137</xdr:rowOff>
    </xdr:from>
    <xdr:to>
      <xdr:col>35</xdr:col>
      <xdr:colOff>65311</xdr:colOff>
      <xdr:row>502</xdr:row>
      <xdr:rowOff>71628</xdr:rowOff>
    </xdr:to>
    <xdr:sp macro="" textlink="請求書B明細入力!S138">
      <xdr:nvSpPr>
        <xdr:cNvPr id="1369" name="テキスト ボックス 1368">
          <a:extLst>
            <a:ext uri="{FF2B5EF4-FFF2-40B4-BE49-F238E27FC236}">
              <a16:creationId xmlns:a16="http://schemas.microsoft.com/office/drawing/2014/main" id="{CAE7E653-F4F2-4E76-9A77-CD3EEF7626CD}"/>
            </a:ext>
          </a:extLst>
        </xdr:cNvPr>
        <xdr:cNvSpPr txBox="1"/>
      </xdr:nvSpPr>
      <xdr:spPr>
        <a:xfrm>
          <a:off x="3375170" y="63553137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74A602F-A236-4251-AA04-F2B96AF7E37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84368</xdr:colOff>
      <xdr:row>500</xdr:row>
      <xdr:rowOff>84793</xdr:rowOff>
    </xdr:from>
    <xdr:to>
      <xdr:col>44</xdr:col>
      <xdr:colOff>103470</xdr:colOff>
      <xdr:row>502</xdr:row>
      <xdr:rowOff>94319</xdr:rowOff>
    </xdr:to>
    <xdr:sp macro="" textlink="請求書B明細入力!W138">
      <xdr:nvSpPr>
        <xdr:cNvPr id="1370" name="テキスト ボックス 1369">
          <a:extLst>
            <a:ext uri="{FF2B5EF4-FFF2-40B4-BE49-F238E27FC236}">
              <a16:creationId xmlns:a16="http://schemas.microsoft.com/office/drawing/2014/main" id="{1BA04491-34A2-4A80-BBAC-A0A1D2DC0E31}"/>
            </a:ext>
          </a:extLst>
        </xdr:cNvPr>
        <xdr:cNvSpPr txBox="1"/>
      </xdr:nvSpPr>
      <xdr:spPr>
        <a:xfrm>
          <a:off x="3945168" y="63584793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D411190-5A9E-453A-8FB4-D559985407A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40569</xdr:colOff>
      <xdr:row>500</xdr:row>
      <xdr:rowOff>83206</xdr:rowOff>
    </xdr:from>
    <xdr:to>
      <xdr:col>53</xdr:col>
      <xdr:colOff>69147</xdr:colOff>
      <xdr:row>502</xdr:row>
      <xdr:rowOff>103846</xdr:rowOff>
    </xdr:to>
    <xdr:sp macro="" textlink="請求書B明細入力!Y138">
      <xdr:nvSpPr>
        <xdr:cNvPr id="1371" name="テキスト ボックス 1370">
          <a:extLst>
            <a:ext uri="{FF2B5EF4-FFF2-40B4-BE49-F238E27FC236}">
              <a16:creationId xmlns:a16="http://schemas.microsoft.com/office/drawing/2014/main" id="{D24FADE2-8813-4038-87B0-BB4297F94A08}"/>
            </a:ext>
          </a:extLst>
        </xdr:cNvPr>
        <xdr:cNvSpPr txBox="1"/>
      </xdr:nvSpPr>
      <xdr:spPr>
        <a:xfrm>
          <a:off x="4612569" y="63583206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AA808CD-4357-49AF-8EBC-08277B62D89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91457</xdr:colOff>
      <xdr:row>500</xdr:row>
      <xdr:rowOff>59490</xdr:rowOff>
    </xdr:from>
    <xdr:to>
      <xdr:col>60</xdr:col>
      <xdr:colOff>66859</xdr:colOff>
      <xdr:row>502</xdr:row>
      <xdr:rowOff>82742</xdr:rowOff>
    </xdr:to>
    <xdr:sp macro="" textlink="請求書B明細入力!AB138">
      <xdr:nvSpPr>
        <xdr:cNvPr id="1372" name="テキスト ボックス 1371">
          <a:extLst>
            <a:ext uri="{FF2B5EF4-FFF2-40B4-BE49-F238E27FC236}">
              <a16:creationId xmlns:a16="http://schemas.microsoft.com/office/drawing/2014/main" id="{DDF034DF-4E3B-4020-8B48-95E4A1293556}"/>
            </a:ext>
          </a:extLst>
        </xdr:cNvPr>
        <xdr:cNvSpPr txBox="1"/>
      </xdr:nvSpPr>
      <xdr:spPr>
        <a:xfrm>
          <a:off x="5476257" y="63559490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FBC402B-EAE0-4F12-A1DF-6AB6084B441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33562</xdr:colOff>
      <xdr:row>500</xdr:row>
      <xdr:rowOff>52297</xdr:rowOff>
    </xdr:from>
    <xdr:to>
      <xdr:col>38</xdr:col>
      <xdr:colOff>76503</xdr:colOff>
      <xdr:row>502</xdr:row>
      <xdr:rowOff>70788</xdr:rowOff>
    </xdr:to>
    <xdr:sp macro="" textlink="請求書B明細入力!T138">
      <xdr:nvSpPr>
        <xdr:cNvPr id="1373" name="税区分21">
          <a:extLst>
            <a:ext uri="{FF2B5EF4-FFF2-40B4-BE49-F238E27FC236}">
              <a16:creationId xmlns:a16="http://schemas.microsoft.com/office/drawing/2014/main" id="{D3CEED51-F9A7-4E20-A52C-67337ABF31E2}"/>
            </a:ext>
          </a:extLst>
        </xdr:cNvPr>
        <xdr:cNvSpPr txBox="1"/>
      </xdr:nvSpPr>
      <xdr:spPr>
        <a:xfrm>
          <a:off x="3691162" y="63552297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04E7C4D-70D1-496B-823B-8EF8DBCFE71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98609</xdr:colOff>
      <xdr:row>502</xdr:row>
      <xdr:rowOff>102042</xdr:rowOff>
    </xdr:from>
    <xdr:to>
      <xdr:col>28</xdr:col>
      <xdr:colOff>28790</xdr:colOff>
      <xdr:row>504</xdr:row>
      <xdr:rowOff>111033</xdr:rowOff>
    </xdr:to>
    <xdr:sp macro="" textlink="請求書B明細入力!XAP1048371">
      <xdr:nvSpPr>
        <xdr:cNvPr id="1374" name="テキスト ボックス 1373">
          <a:extLst>
            <a:ext uri="{FF2B5EF4-FFF2-40B4-BE49-F238E27FC236}">
              <a16:creationId xmlns:a16="http://schemas.microsoft.com/office/drawing/2014/main" id="{5767581D-7698-4AD9-8977-A2032BD05445}"/>
            </a:ext>
          </a:extLst>
        </xdr:cNvPr>
        <xdr:cNvSpPr txBox="1"/>
      </xdr:nvSpPr>
      <xdr:spPr>
        <a:xfrm>
          <a:off x="809809" y="63856042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50904</xdr:colOff>
      <xdr:row>502</xdr:row>
      <xdr:rowOff>102069</xdr:rowOff>
    </xdr:from>
    <xdr:to>
      <xdr:col>35</xdr:col>
      <xdr:colOff>93845</xdr:colOff>
      <xdr:row>504</xdr:row>
      <xdr:rowOff>117385</xdr:rowOff>
    </xdr:to>
    <xdr:sp macro="" textlink="請求書B明細入力!XBE1048371">
      <xdr:nvSpPr>
        <xdr:cNvPr id="1375" name="テキスト ボックス 1374">
          <a:extLst>
            <a:ext uri="{FF2B5EF4-FFF2-40B4-BE49-F238E27FC236}">
              <a16:creationId xmlns:a16="http://schemas.microsoft.com/office/drawing/2014/main" id="{3C1312EF-3E33-460D-9485-6E9E1EEFD1F1}"/>
            </a:ext>
          </a:extLst>
        </xdr:cNvPr>
        <xdr:cNvSpPr txBox="1"/>
      </xdr:nvSpPr>
      <xdr:spPr>
        <a:xfrm>
          <a:off x="3403704" y="63856069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88139</xdr:colOff>
      <xdr:row>502</xdr:row>
      <xdr:rowOff>105151</xdr:rowOff>
    </xdr:from>
    <xdr:to>
      <xdr:col>54</xdr:col>
      <xdr:colOff>12128</xdr:colOff>
      <xdr:row>504</xdr:row>
      <xdr:rowOff>122616</xdr:rowOff>
    </xdr:to>
    <xdr:sp macro="" textlink="請求書B明細入力!XBK1048371">
      <xdr:nvSpPr>
        <xdr:cNvPr id="1376" name="テキスト ボックス 1375">
          <a:extLst>
            <a:ext uri="{FF2B5EF4-FFF2-40B4-BE49-F238E27FC236}">
              <a16:creationId xmlns:a16="http://schemas.microsoft.com/office/drawing/2014/main" id="{CAA672FC-CFA0-490C-ADD1-7E297F77511B}"/>
            </a:ext>
          </a:extLst>
        </xdr:cNvPr>
        <xdr:cNvSpPr txBox="1"/>
      </xdr:nvSpPr>
      <xdr:spPr>
        <a:xfrm>
          <a:off x="4660139" y="63859151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37418</xdr:colOff>
      <xdr:row>502</xdr:row>
      <xdr:rowOff>102069</xdr:rowOff>
    </xdr:from>
    <xdr:to>
      <xdr:col>61</xdr:col>
      <xdr:colOff>9832</xdr:colOff>
      <xdr:row>504</xdr:row>
      <xdr:rowOff>122146</xdr:rowOff>
    </xdr:to>
    <xdr:sp macro="" textlink="請求書B明細入力!XBN1048371">
      <xdr:nvSpPr>
        <xdr:cNvPr id="1377" name="テキスト ボックス 1376">
          <a:extLst>
            <a:ext uri="{FF2B5EF4-FFF2-40B4-BE49-F238E27FC236}">
              <a16:creationId xmlns:a16="http://schemas.microsoft.com/office/drawing/2014/main" id="{54CC6977-1DB4-4B13-A081-063C7A1A7F4A}"/>
            </a:ext>
          </a:extLst>
        </xdr:cNvPr>
        <xdr:cNvSpPr txBox="1"/>
      </xdr:nvSpPr>
      <xdr:spPr>
        <a:xfrm>
          <a:off x="5523818" y="63856069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62096</xdr:colOff>
      <xdr:row>502</xdr:row>
      <xdr:rowOff>101229</xdr:rowOff>
    </xdr:from>
    <xdr:to>
      <xdr:col>39</xdr:col>
      <xdr:colOff>449</xdr:colOff>
      <xdr:row>504</xdr:row>
      <xdr:rowOff>116545</xdr:rowOff>
    </xdr:to>
    <xdr:sp macro="" textlink="請求書B明細入力!XBF1048371">
      <xdr:nvSpPr>
        <xdr:cNvPr id="1378" name="税区分2">
          <a:extLst>
            <a:ext uri="{FF2B5EF4-FFF2-40B4-BE49-F238E27FC236}">
              <a16:creationId xmlns:a16="http://schemas.microsoft.com/office/drawing/2014/main" id="{D6FF1900-63CB-4112-A5D0-C6B36057468C}"/>
            </a:ext>
          </a:extLst>
        </xdr:cNvPr>
        <xdr:cNvSpPr txBox="1"/>
      </xdr:nvSpPr>
      <xdr:spPr>
        <a:xfrm>
          <a:off x="3719696" y="63855229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38792</xdr:colOff>
      <xdr:row>502</xdr:row>
      <xdr:rowOff>94387</xdr:rowOff>
    </xdr:from>
    <xdr:to>
      <xdr:col>27</xdr:col>
      <xdr:colOff>74876</xdr:colOff>
      <xdr:row>504</xdr:row>
      <xdr:rowOff>94387</xdr:rowOff>
    </xdr:to>
    <xdr:sp macro="" textlink="請求書B明細入力!XAP1048351">
      <xdr:nvSpPr>
        <xdr:cNvPr id="1379" name="テキスト ボックス 1378">
          <a:extLst>
            <a:ext uri="{FF2B5EF4-FFF2-40B4-BE49-F238E27FC236}">
              <a16:creationId xmlns:a16="http://schemas.microsoft.com/office/drawing/2014/main" id="{865FBEBC-9774-432C-B4F3-5C0C5485CC90}"/>
            </a:ext>
          </a:extLst>
        </xdr:cNvPr>
        <xdr:cNvSpPr txBox="1"/>
      </xdr:nvSpPr>
      <xdr:spPr>
        <a:xfrm>
          <a:off x="749992" y="63848387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35109</xdr:colOff>
      <xdr:row>502</xdr:row>
      <xdr:rowOff>95448</xdr:rowOff>
    </xdr:from>
    <xdr:to>
      <xdr:col>4</xdr:col>
      <xdr:colOff>89134</xdr:colOff>
      <xdr:row>504</xdr:row>
      <xdr:rowOff>108630</xdr:rowOff>
    </xdr:to>
    <xdr:sp macro="" textlink="請求書B明細入力!B139">
      <xdr:nvSpPr>
        <xdr:cNvPr id="1380" name="テキスト ボックス 1379">
          <a:extLst>
            <a:ext uri="{FF2B5EF4-FFF2-40B4-BE49-F238E27FC236}">
              <a16:creationId xmlns:a16="http://schemas.microsoft.com/office/drawing/2014/main" id="{B2484C9D-0226-4427-A592-95600BD4F671}"/>
            </a:ext>
          </a:extLst>
        </xdr:cNvPr>
        <xdr:cNvSpPr txBox="1"/>
      </xdr:nvSpPr>
      <xdr:spPr>
        <a:xfrm>
          <a:off x="238309" y="63849448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0C4BD75-E1F7-426D-AA2B-8493008256E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82760</xdr:colOff>
      <xdr:row>502</xdr:row>
      <xdr:rowOff>91241</xdr:rowOff>
    </xdr:from>
    <xdr:to>
      <xdr:col>7</xdr:col>
      <xdr:colOff>3798</xdr:colOff>
      <xdr:row>504</xdr:row>
      <xdr:rowOff>100206</xdr:rowOff>
    </xdr:to>
    <xdr:sp macro="" textlink="請求書B明細入力!C139">
      <xdr:nvSpPr>
        <xdr:cNvPr id="1381" name="テキスト ボックス 1380">
          <a:extLst>
            <a:ext uri="{FF2B5EF4-FFF2-40B4-BE49-F238E27FC236}">
              <a16:creationId xmlns:a16="http://schemas.microsoft.com/office/drawing/2014/main" id="{62243B8B-6D93-4688-B0DB-CFA579B300B2}"/>
            </a:ext>
          </a:extLst>
        </xdr:cNvPr>
        <xdr:cNvSpPr txBox="1"/>
      </xdr:nvSpPr>
      <xdr:spPr>
        <a:xfrm>
          <a:off x="489160" y="63845241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81D23EF-EC04-4DE2-B39F-7AFF6D6954E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38350</xdr:colOff>
      <xdr:row>502</xdr:row>
      <xdr:rowOff>83271</xdr:rowOff>
    </xdr:from>
    <xdr:to>
      <xdr:col>27</xdr:col>
      <xdr:colOff>70131</xdr:colOff>
      <xdr:row>504</xdr:row>
      <xdr:rowOff>92262</xdr:rowOff>
    </xdr:to>
    <xdr:sp macro="" textlink="請求書B明細入力!D139">
      <xdr:nvSpPr>
        <xdr:cNvPr id="1382" name="テキスト ボックス 1381">
          <a:extLst>
            <a:ext uri="{FF2B5EF4-FFF2-40B4-BE49-F238E27FC236}">
              <a16:creationId xmlns:a16="http://schemas.microsoft.com/office/drawing/2014/main" id="{04396299-7062-47B9-9732-EDA291FDE4DF}"/>
            </a:ext>
          </a:extLst>
        </xdr:cNvPr>
        <xdr:cNvSpPr txBox="1"/>
      </xdr:nvSpPr>
      <xdr:spPr>
        <a:xfrm>
          <a:off x="749550" y="63837271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C7CFBAC2-4D5D-4225-A137-6F94AB7A95C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77094</xdr:colOff>
      <xdr:row>502</xdr:row>
      <xdr:rowOff>110171</xdr:rowOff>
    </xdr:from>
    <xdr:to>
      <xdr:col>33</xdr:col>
      <xdr:colOff>8671</xdr:colOff>
      <xdr:row>504</xdr:row>
      <xdr:rowOff>89091</xdr:rowOff>
    </xdr:to>
    <xdr:sp macro="" textlink="請求書B明細入力!U139">
      <xdr:nvSpPr>
        <xdr:cNvPr id="1383" name="テキスト ボックス 1382">
          <a:extLst>
            <a:ext uri="{FF2B5EF4-FFF2-40B4-BE49-F238E27FC236}">
              <a16:creationId xmlns:a16="http://schemas.microsoft.com/office/drawing/2014/main" id="{83025D74-EAC7-4669-BC40-D21D2EF04A01}"/>
            </a:ext>
          </a:extLst>
        </xdr:cNvPr>
        <xdr:cNvSpPr txBox="1"/>
      </xdr:nvSpPr>
      <xdr:spPr>
        <a:xfrm>
          <a:off x="2820294" y="63864171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C8D27D1-1325-45D3-9F43-1173D1A523E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35070</xdr:colOff>
      <xdr:row>502</xdr:row>
      <xdr:rowOff>72187</xdr:rowOff>
    </xdr:from>
    <xdr:to>
      <xdr:col>35</xdr:col>
      <xdr:colOff>78011</xdr:colOff>
      <xdr:row>504</xdr:row>
      <xdr:rowOff>90678</xdr:rowOff>
    </xdr:to>
    <xdr:sp macro="" textlink="請求書B明細入力!S139">
      <xdr:nvSpPr>
        <xdr:cNvPr id="1384" name="テキスト ボックス 1383">
          <a:extLst>
            <a:ext uri="{FF2B5EF4-FFF2-40B4-BE49-F238E27FC236}">
              <a16:creationId xmlns:a16="http://schemas.microsoft.com/office/drawing/2014/main" id="{33CA66F3-832C-4E72-9590-3417692719BB}"/>
            </a:ext>
          </a:extLst>
        </xdr:cNvPr>
        <xdr:cNvSpPr txBox="1"/>
      </xdr:nvSpPr>
      <xdr:spPr>
        <a:xfrm>
          <a:off x="3387870" y="63826187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58BD5CE-22A8-4E58-839A-1FF1D84BF02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97068</xdr:colOff>
      <xdr:row>502</xdr:row>
      <xdr:rowOff>103843</xdr:rowOff>
    </xdr:from>
    <xdr:to>
      <xdr:col>45</xdr:col>
      <xdr:colOff>11581</xdr:colOff>
      <xdr:row>504</xdr:row>
      <xdr:rowOff>113369</xdr:rowOff>
    </xdr:to>
    <xdr:sp macro="" textlink="請求書B明細入力!W139">
      <xdr:nvSpPr>
        <xdr:cNvPr id="1385" name="テキスト ボックス 1384">
          <a:extLst>
            <a:ext uri="{FF2B5EF4-FFF2-40B4-BE49-F238E27FC236}">
              <a16:creationId xmlns:a16="http://schemas.microsoft.com/office/drawing/2014/main" id="{3D8ED4D2-47C1-4616-B852-465673278E3D}"/>
            </a:ext>
          </a:extLst>
        </xdr:cNvPr>
        <xdr:cNvSpPr txBox="1"/>
      </xdr:nvSpPr>
      <xdr:spPr>
        <a:xfrm>
          <a:off x="3957868" y="63857843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EBA1C41-4568-4ACF-91A9-C6364B5ACCE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53269</xdr:colOff>
      <xdr:row>502</xdr:row>
      <xdr:rowOff>102256</xdr:rowOff>
    </xdr:from>
    <xdr:to>
      <xdr:col>53</xdr:col>
      <xdr:colOff>81847</xdr:colOff>
      <xdr:row>504</xdr:row>
      <xdr:rowOff>122896</xdr:rowOff>
    </xdr:to>
    <xdr:sp macro="" textlink="請求書B明細入力!Y139">
      <xdr:nvSpPr>
        <xdr:cNvPr id="1386" name="テキスト ボックス 1385">
          <a:extLst>
            <a:ext uri="{FF2B5EF4-FFF2-40B4-BE49-F238E27FC236}">
              <a16:creationId xmlns:a16="http://schemas.microsoft.com/office/drawing/2014/main" id="{548A7222-5C7D-40D0-956C-4B0DC0217A87}"/>
            </a:ext>
          </a:extLst>
        </xdr:cNvPr>
        <xdr:cNvSpPr txBox="1"/>
      </xdr:nvSpPr>
      <xdr:spPr>
        <a:xfrm>
          <a:off x="4625269" y="63856256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A6B0EE5-7F42-48F3-A3BA-7D0389E57D5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104157</xdr:colOff>
      <xdr:row>502</xdr:row>
      <xdr:rowOff>78540</xdr:rowOff>
    </xdr:from>
    <xdr:to>
      <xdr:col>60</xdr:col>
      <xdr:colOff>79559</xdr:colOff>
      <xdr:row>504</xdr:row>
      <xdr:rowOff>101792</xdr:rowOff>
    </xdr:to>
    <xdr:sp macro="" textlink="請求書B明細入力!AB139">
      <xdr:nvSpPr>
        <xdr:cNvPr id="1387" name="テキスト ボックス 1386">
          <a:extLst>
            <a:ext uri="{FF2B5EF4-FFF2-40B4-BE49-F238E27FC236}">
              <a16:creationId xmlns:a16="http://schemas.microsoft.com/office/drawing/2014/main" id="{CA88A1D2-528E-4D8B-A391-1B96487A7361}"/>
            </a:ext>
          </a:extLst>
        </xdr:cNvPr>
        <xdr:cNvSpPr txBox="1"/>
      </xdr:nvSpPr>
      <xdr:spPr>
        <a:xfrm>
          <a:off x="5488957" y="63832540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D697B3F-875D-4070-B34A-D9FC39D89C0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46262</xdr:colOff>
      <xdr:row>502</xdr:row>
      <xdr:rowOff>71347</xdr:rowOff>
    </xdr:from>
    <xdr:to>
      <xdr:col>38</xdr:col>
      <xdr:colOff>89203</xdr:colOff>
      <xdr:row>504</xdr:row>
      <xdr:rowOff>89838</xdr:rowOff>
    </xdr:to>
    <xdr:sp macro="" textlink="請求書B明細入力!T139">
      <xdr:nvSpPr>
        <xdr:cNvPr id="1388" name="税区分21">
          <a:extLst>
            <a:ext uri="{FF2B5EF4-FFF2-40B4-BE49-F238E27FC236}">
              <a16:creationId xmlns:a16="http://schemas.microsoft.com/office/drawing/2014/main" id="{DA49EFDA-6EC8-4931-AA1C-CC2C13DE3679}"/>
            </a:ext>
          </a:extLst>
        </xdr:cNvPr>
        <xdr:cNvSpPr txBox="1"/>
      </xdr:nvSpPr>
      <xdr:spPr>
        <a:xfrm>
          <a:off x="3703862" y="63825347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F0EF253-1D65-4449-A53B-2E33E15C7EE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98609</xdr:colOff>
      <xdr:row>505</xdr:row>
      <xdr:rowOff>442</xdr:rowOff>
    </xdr:from>
    <xdr:to>
      <xdr:col>28</xdr:col>
      <xdr:colOff>28790</xdr:colOff>
      <xdr:row>507</xdr:row>
      <xdr:rowOff>9433</xdr:rowOff>
    </xdr:to>
    <xdr:sp macro="" textlink="請求書B明細入力!XAP1048371">
      <xdr:nvSpPr>
        <xdr:cNvPr id="1389" name="テキスト ボックス 1388">
          <a:extLst>
            <a:ext uri="{FF2B5EF4-FFF2-40B4-BE49-F238E27FC236}">
              <a16:creationId xmlns:a16="http://schemas.microsoft.com/office/drawing/2014/main" id="{A4FC0361-6DBB-4F16-9D29-C518256CB05A}"/>
            </a:ext>
          </a:extLst>
        </xdr:cNvPr>
        <xdr:cNvSpPr txBox="1"/>
      </xdr:nvSpPr>
      <xdr:spPr>
        <a:xfrm>
          <a:off x="809809" y="64135442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50904</xdr:colOff>
      <xdr:row>505</xdr:row>
      <xdr:rowOff>469</xdr:rowOff>
    </xdr:from>
    <xdr:to>
      <xdr:col>35</xdr:col>
      <xdr:colOff>93845</xdr:colOff>
      <xdr:row>507</xdr:row>
      <xdr:rowOff>15785</xdr:rowOff>
    </xdr:to>
    <xdr:sp macro="" textlink="請求書B明細入力!XBE1048371">
      <xdr:nvSpPr>
        <xdr:cNvPr id="1390" name="テキスト ボックス 1389">
          <a:extLst>
            <a:ext uri="{FF2B5EF4-FFF2-40B4-BE49-F238E27FC236}">
              <a16:creationId xmlns:a16="http://schemas.microsoft.com/office/drawing/2014/main" id="{F857914C-50AB-45E1-9A51-DE9CA99BDE64}"/>
            </a:ext>
          </a:extLst>
        </xdr:cNvPr>
        <xdr:cNvSpPr txBox="1"/>
      </xdr:nvSpPr>
      <xdr:spPr>
        <a:xfrm>
          <a:off x="3403704" y="64135469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88139</xdr:colOff>
      <xdr:row>505</xdr:row>
      <xdr:rowOff>3551</xdr:rowOff>
    </xdr:from>
    <xdr:to>
      <xdr:col>54</xdr:col>
      <xdr:colOff>12128</xdr:colOff>
      <xdr:row>507</xdr:row>
      <xdr:rowOff>21016</xdr:rowOff>
    </xdr:to>
    <xdr:sp macro="" textlink="請求書B明細入力!XBK1048371">
      <xdr:nvSpPr>
        <xdr:cNvPr id="1391" name="テキスト ボックス 1390">
          <a:extLst>
            <a:ext uri="{FF2B5EF4-FFF2-40B4-BE49-F238E27FC236}">
              <a16:creationId xmlns:a16="http://schemas.microsoft.com/office/drawing/2014/main" id="{B84E82D7-5ECC-4E65-9A7A-275F11EBB0F7}"/>
            </a:ext>
          </a:extLst>
        </xdr:cNvPr>
        <xdr:cNvSpPr txBox="1"/>
      </xdr:nvSpPr>
      <xdr:spPr>
        <a:xfrm>
          <a:off x="4660139" y="64138551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37418</xdr:colOff>
      <xdr:row>505</xdr:row>
      <xdr:rowOff>469</xdr:rowOff>
    </xdr:from>
    <xdr:to>
      <xdr:col>61</xdr:col>
      <xdr:colOff>9832</xdr:colOff>
      <xdr:row>507</xdr:row>
      <xdr:rowOff>20546</xdr:rowOff>
    </xdr:to>
    <xdr:sp macro="" textlink="請求書B明細入力!XBN1048371">
      <xdr:nvSpPr>
        <xdr:cNvPr id="1392" name="テキスト ボックス 1391">
          <a:extLst>
            <a:ext uri="{FF2B5EF4-FFF2-40B4-BE49-F238E27FC236}">
              <a16:creationId xmlns:a16="http://schemas.microsoft.com/office/drawing/2014/main" id="{4E427631-1830-44AB-9177-F1B06E532104}"/>
            </a:ext>
          </a:extLst>
        </xdr:cNvPr>
        <xdr:cNvSpPr txBox="1"/>
      </xdr:nvSpPr>
      <xdr:spPr>
        <a:xfrm>
          <a:off x="5523818" y="64135469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62096</xdr:colOff>
      <xdr:row>504</xdr:row>
      <xdr:rowOff>126629</xdr:rowOff>
    </xdr:from>
    <xdr:to>
      <xdr:col>39</xdr:col>
      <xdr:colOff>449</xdr:colOff>
      <xdr:row>507</xdr:row>
      <xdr:rowOff>14945</xdr:rowOff>
    </xdr:to>
    <xdr:sp macro="" textlink="請求書B明細入力!XBF1048371">
      <xdr:nvSpPr>
        <xdr:cNvPr id="1393" name="税区分2">
          <a:extLst>
            <a:ext uri="{FF2B5EF4-FFF2-40B4-BE49-F238E27FC236}">
              <a16:creationId xmlns:a16="http://schemas.microsoft.com/office/drawing/2014/main" id="{BD5B3C64-3CF3-4244-B08D-226D02322ECF}"/>
            </a:ext>
          </a:extLst>
        </xdr:cNvPr>
        <xdr:cNvSpPr txBox="1"/>
      </xdr:nvSpPr>
      <xdr:spPr>
        <a:xfrm>
          <a:off x="3719696" y="64134629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38792</xdr:colOff>
      <xdr:row>504</xdr:row>
      <xdr:rowOff>119787</xdr:rowOff>
    </xdr:from>
    <xdr:to>
      <xdr:col>27</xdr:col>
      <xdr:colOff>74876</xdr:colOff>
      <xdr:row>506</xdr:row>
      <xdr:rowOff>119787</xdr:rowOff>
    </xdr:to>
    <xdr:sp macro="" textlink="請求書B明細入力!XAP1048351">
      <xdr:nvSpPr>
        <xdr:cNvPr id="1394" name="テキスト ボックス 1393">
          <a:extLst>
            <a:ext uri="{FF2B5EF4-FFF2-40B4-BE49-F238E27FC236}">
              <a16:creationId xmlns:a16="http://schemas.microsoft.com/office/drawing/2014/main" id="{8CAE0517-3FEC-4704-8596-CF6868D54591}"/>
            </a:ext>
          </a:extLst>
        </xdr:cNvPr>
        <xdr:cNvSpPr txBox="1"/>
      </xdr:nvSpPr>
      <xdr:spPr>
        <a:xfrm>
          <a:off x="749992" y="64127787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35109</xdr:colOff>
      <xdr:row>504</xdr:row>
      <xdr:rowOff>120848</xdr:rowOff>
    </xdr:from>
    <xdr:to>
      <xdr:col>4</xdr:col>
      <xdr:colOff>89134</xdr:colOff>
      <xdr:row>507</xdr:row>
      <xdr:rowOff>7030</xdr:rowOff>
    </xdr:to>
    <xdr:sp macro="" textlink="請求書B明細入力!B140">
      <xdr:nvSpPr>
        <xdr:cNvPr id="1395" name="テキスト ボックス 1394">
          <a:extLst>
            <a:ext uri="{FF2B5EF4-FFF2-40B4-BE49-F238E27FC236}">
              <a16:creationId xmlns:a16="http://schemas.microsoft.com/office/drawing/2014/main" id="{6CE5C2D9-8175-4B2C-B90D-F02C602D9121}"/>
            </a:ext>
          </a:extLst>
        </xdr:cNvPr>
        <xdr:cNvSpPr txBox="1"/>
      </xdr:nvSpPr>
      <xdr:spPr>
        <a:xfrm>
          <a:off x="238309" y="64128848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9CB9F5A-0411-43B9-A505-64854682944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82760</xdr:colOff>
      <xdr:row>504</xdr:row>
      <xdr:rowOff>116641</xdr:rowOff>
    </xdr:from>
    <xdr:to>
      <xdr:col>7</xdr:col>
      <xdr:colOff>3798</xdr:colOff>
      <xdr:row>506</xdr:row>
      <xdr:rowOff>125606</xdr:rowOff>
    </xdr:to>
    <xdr:sp macro="" textlink="請求書B明細入力!C140">
      <xdr:nvSpPr>
        <xdr:cNvPr id="1396" name="テキスト ボックス 1395">
          <a:extLst>
            <a:ext uri="{FF2B5EF4-FFF2-40B4-BE49-F238E27FC236}">
              <a16:creationId xmlns:a16="http://schemas.microsoft.com/office/drawing/2014/main" id="{3ED2E6B8-8E13-438A-8FAE-A4187FF88F7C}"/>
            </a:ext>
          </a:extLst>
        </xdr:cNvPr>
        <xdr:cNvSpPr txBox="1"/>
      </xdr:nvSpPr>
      <xdr:spPr>
        <a:xfrm>
          <a:off x="489160" y="64124641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EE7C3D6-75C8-4843-84FE-968EC369254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38350</xdr:colOff>
      <xdr:row>504</xdr:row>
      <xdr:rowOff>108671</xdr:rowOff>
    </xdr:from>
    <xdr:to>
      <xdr:col>27</xdr:col>
      <xdr:colOff>70131</xdr:colOff>
      <xdr:row>506</xdr:row>
      <xdr:rowOff>117662</xdr:rowOff>
    </xdr:to>
    <xdr:sp macro="" textlink="請求書B明細入力!D140">
      <xdr:nvSpPr>
        <xdr:cNvPr id="1397" name="テキスト ボックス 1396">
          <a:extLst>
            <a:ext uri="{FF2B5EF4-FFF2-40B4-BE49-F238E27FC236}">
              <a16:creationId xmlns:a16="http://schemas.microsoft.com/office/drawing/2014/main" id="{7B09799E-7BF3-4606-BFDD-9000674BC85E}"/>
            </a:ext>
          </a:extLst>
        </xdr:cNvPr>
        <xdr:cNvSpPr txBox="1"/>
      </xdr:nvSpPr>
      <xdr:spPr>
        <a:xfrm>
          <a:off x="749550" y="64116671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2223452-AE84-4E52-8343-416769FF5E7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77094</xdr:colOff>
      <xdr:row>505</xdr:row>
      <xdr:rowOff>8571</xdr:rowOff>
    </xdr:from>
    <xdr:to>
      <xdr:col>33</xdr:col>
      <xdr:colOff>8671</xdr:colOff>
      <xdr:row>506</xdr:row>
      <xdr:rowOff>114491</xdr:rowOff>
    </xdr:to>
    <xdr:sp macro="" textlink="請求書B明細入力!U140">
      <xdr:nvSpPr>
        <xdr:cNvPr id="1398" name="テキスト ボックス 1397">
          <a:extLst>
            <a:ext uri="{FF2B5EF4-FFF2-40B4-BE49-F238E27FC236}">
              <a16:creationId xmlns:a16="http://schemas.microsoft.com/office/drawing/2014/main" id="{13B62CD8-237E-4690-8C92-B5F5BCAB8F79}"/>
            </a:ext>
          </a:extLst>
        </xdr:cNvPr>
        <xdr:cNvSpPr txBox="1"/>
      </xdr:nvSpPr>
      <xdr:spPr>
        <a:xfrm>
          <a:off x="2820294" y="64143571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3975A32-EAF5-425B-8D0B-CC6517CED40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35070</xdr:colOff>
      <xdr:row>504</xdr:row>
      <xdr:rowOff>97587</xdr:rowOff>
    </xdr:from>
    <xdr:to>
      <xdr:col>35</xdr:col>
      <xdr:colOff>78011</xdr:colOff>
      <xdr:row>506</xdr:row>
      <xdr:rowOff>116078</xdr:rowOff>
    </xdr:to>
    <xdr:sp macro="" textlink="請求書B明細入力!S140">
      <xdr:nvSpPr>
        <xdr:cNvPr id="1399" name="テキスト ボックス 1398">
          <a:extLst>
            <a:ext uri="{FF2B5EF4-FFF2-40B4-BE49-F238E27FC236}">
              <a16:creationId xmlns:a16="http://schemas.microsoft.com/office/drawing/2014/main" id="{2A2BC8EE-9F86-4EBE-A697-B5D8912F6D5E}"/>
            </a:ext>
          </a:extLst>
        </xdr:cNvPr>
        <xdr:cNvSpPr txBox="1"/>
      </xdr:nvSpPr>
      <xdr:spPr>
        <a:xfrm>
          <a:off x="3387870" y="64105587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8093664-341A-484C-B295-C5A70A9BB48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97068</xdr:colOff>
      <xdr:row>505</xdr:row>
      <xdr:rowOff>2243</xdr:rowOff>
    </xdr:from>
    <xdr:to>
      <xdr:col>45</xdr:col>
      <xdr:colOff>11581</xdr:colOff>
      <xdr:row>507</xdr:row>
      <xdr:rowOff>11769</xdr:rowOff>
    </xdr:to>
    <xdr:sp macro="" textlink="請求書B明細入力!W140">
      <xdr:nvSpPr>
        <xdr:cNvPr id="1400" name="テキスト ボックス 1399">
          <a:extLst>
            <a:ext uri="{FF2B5EF4-FFF2-40B4-BE49-F238E27FC236}">
              <a16:creationId xmlns:a16="http://schemas.microsoft.com/office/drawing/2014/main" id="{1C854B2B-86BE-4F2C-8559-3ED7D0D795FD}"/>
            </a:ext>
          </a:extLst>
        </xdr:cNvPr>
        <xdr:cNvSpPr txBox="1"/>
      </xdr:nvSpPr>
      <xdr:spPr>
        <a:xfrm>
          <a:off x="3957868" y="64137243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79B94E9-E10F-489F-BC0A-106346CFDD1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53269</xdr:colOff>
      <xdr:row>505</xdr:row>
      <xdr:rowOff>656</xdr:rowOff>
    </xdr:from>
    <xdr:to>
      <xdr:col>53</xdr:col>
      <xdr:colOff>81847</xdr:colOff>
      <xdr:row>507</xdr:row>
      <xdr:rowOff>21296</xdr:rowOff>
    </xdr:to>
    <xdr:sp macro="" textlink="請求書B明細入力!Y140">
      <xdr:nvSpPr>
        <xdr:cNvPr id="1401" name="テキスト ボックス 1400">
          <a:extLst>
            <a:ext uri="{FF2B5EF4-FFF2-40B4-BE49-F238E27FC236}">
              <a16:creationId xmlns:a16="http://schemas.microsoft.com/office/drawing/2014/main" id="{0EBA78F4-86DC-4D06-BDBB-CFBA0FCE712C}"/>
            </a:ext>
          </a:extLst>
        </xdr:cNvPr>
        <xdr:cNvSpPr txBox="1"/>
      </xdr:nvSpPr>
      <xdr:spPr>
        <a:xfrm>
          <a:off x="4625269" y="64135656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14A85AB-79C7-46CC-9827-496FC42F519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104157</xdr:colOff>
      <xdr:row>504</xdr:row>
      <xdr:rowOff>103940</xdr:rowOff>
    </xdr:from>
    <xdr:to>
      <xdr:col>60</xdr:col>
      <xdr:colOff>79559</xdr:colOff>
      <xdr:row>507</xdr:row>
      <xdr:rowOff>192</xdr:rowOff>
    </xdr:to>
    <xdr:sp macro="" textlink="請求書B明細入力!AB140">
      <xdr:nvSpPr>
        <xdr:cNvPr id="1402" name="テキスト ボックス 1401">
          <a:extLst>
            <a:ext uri="{FF2B5EF4-FFF2-40B4-BE49-F238E27FC236}">
              <a16:creationId xmlns:a16="http://schemas.microsoft.com/office/drawing/2014/main" id="{2DD7C658-DA5F-4501-81D2-DEDF48030BF5}"/>
            </a:ext>
          </a:extLst>
        </xdr:cNvPr>
        <xdr:cNvSpPr txBox="1"/>
      </xdr:nvSpPr>
      <xdr:spPr>
        <a:xfrm>
          <a:off x="5488957" y="64111940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1732CA0-F69A-4F52-8436-A9652BE6C43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46262</xdr:colOff>
      <xdr:row>504</xdr:row>
      <xdr:rowOff>96747</xdr:rowOff>
    </xdr:from>
    <xdr:to>
      <xdr:col>38</xdr:col>
      <xdr:colOff>89203</xdr:colOff>
      <xdr:row>506</xdr:row>
      <xdr:rowOff>115238</xdr:rowOff>
    </xdr:to>
    <xdr:sp macro="" textlink="請求書B明細入力!T140">
      <xdr:nvSpPr>
        <xdr:cNvPr id="1403" name="税区分21">
          <a:extLst>
            <a:ext uri="{FF2B5EF4-FFF2-40B4-BE49-F238E27FC236}">
              <a16:creationId xmlns:a16="http://schemas.microsoft.com/office/drawing/2014/main" id="{693FCFBD-696A-4393-839F-5B62714CF6D1}"/>
            </a:ext>
          </a:extLst>
        </xdr:cNvPr>
        <xdr:cNvSpPr txBox="1"/>
      </xdr:nvSpPr>
      <xdr:spPr>
        <a:xfrm>
          <a:off x="3703862" y="64104747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9ED1AEF-DFF1-48D9-9F63-F871839A5D1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98609</xdr:colOff>
      <xdr:row>507</xdr:row>
      <xdr:rowOff>13142</xdr:rowOff>
    </xdr:from>
    <xdr:to>
      <xdr:col>28</xdr:col>
      <xdr:colOff>28790</xdr:colOff>
      <xdr:row>509</xdr:row>
      <xdr:rowOff>22133</xdr:rowOff>
    </xdr:to>
    <xdr:sp macro="" textlink="請求書B明細入力!XAP1048371">
      <xdr:nvSpPr>
        <xdr:cNvPr id="1404" name="テキスト ボックス 1403">
          <a:extLst>
            <a:ext uri="{FF2B5EF4-FFF2-40B4-BE49-F238E27FC236}">
              <a16:creationId xmlns:a16="http://schemas.microsoft.com/office/drawing/2014/main" id="{A69E588D-EB82-46D9-808C-95323FCFF574}"/>
            </a:ext>
          </a:extLst>
        </xdr:cNvPr>
        <xdr:cNvSpPr txBox="1"/>
      </xdr:nvSpPr>
      <xdr:spPr>
        <a:xfrm>
          <a:off x="809809" y="64402142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50904</xdr:colOff>
      <xdr:row>507</xdr:row>
      <xdr:rowOff>13169</xdr:rowOff>
    </xdr:from>
    <xdr:to>
      <xdr:col>35</xdr:col>
      <xdr:colOff>93845</xdr:colOff>
      <xdr:row>509</xdr:row>
      <xdr:rowOff>28485</xdr:rowOff>
    </xdr:to>
    <xdr:sp macro="" textlink="請求書B明細入力!XBE1048371">
      <xdr:nvSpPr>
        <xdr:cNvPr id="1405" name="テキスト ボックス 1404">
          <a:extLst>
            <a:ext uri="{FF2B5EF4-FFF2-40B4-BE49-F238E27FC236}">
              <a16:creationId xmlns:a16="http://schemas.microsoft.com/office/drawing/2014/main" id="{B06AC0EB-B4BF-45AC-A7C9-0A1EB41A07E7}"/>
            </a:ext>
          </a:extLst>
        </xdr:cNvPr>
        <xdr:cNvSpPr txBox="1"/>
      </xdr:nvSpPr>
      <xdr:spPr>
        <a:xfrm>
          <a:off x="3403704" y="64402169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88139</xdr:colOff>
      <xdr:row>507</xdr:row>
      <xdr:rowOff>16251</xdr:rowOff>
    </xdr:from>
    <xdr:to>
      <xdr:col>54</xdr:col>
      <xdr:colOff>12128</xdr:colOff>
      <xdr:row>509</xdr:row>
      <xdr:rowOff>33716</xdr:rowOff>
    </xdr:to>
    <xdr:sp macro="" textlink="請求書B明細入力!XBK1048371">
      <xdr:nvSpPr>
        <xdr:cNvPr id="1406" name="テキスト ボックス 1405">
          <a:extLst>
            <a:ext uri="{FF2B5EF4-FFF2-40B4-BE49-F238E27FC236}">
              <a16:creationId xmlns:a16="http://schemas.microsoft.com/office/drawing/2014/main" id="{BC4E0C95-BDA3-43F0-AE49-866926BCF5DD}"/>
            </a:ext>
          </a:extLst>
        </xdr:cNvPr>
        <xdr:cNvSpPr txBox="1"/>
      </xdr:nvSpPr>
      <xdr:spPr>
        <a:xfrm>
          <a:off x="4660139" y="64405251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37418</xdr:colOff>
      <xdr:row>507</xdr:row>
      <xdr:rowOff>13169</xdr:rowOff>
    </xdr:from>
    <xdr:to>
      <xdr:col>61</xdr:col>
      <xdr:colOff>9832</xdr:colOff>
      <xdr:row>509</xdr:row>
      <xdr:rowOff>33246</xdr:rowOff>
    </xdr:to>
    <xdr:sp macro="" textlink="請求書B明細入力!XBN1048371">
      <xdr:nvSpPr>
        <xdr:cNvPr id="1407" name="テキスト ボックス 1406">
          <a:extLst>
            <a:ext uri="{FF2B5EF4-FFF2-40B4-BE49-F238E27FC236}">
              <a16:creationId xmlns:a16="http://schemas.microsoft.com/office/drawing/2014/main" id="{DD2CBD9F-5546-4CD5-87FB-6C24263A909F}"/>
            </a:ext>
          </a:extLst>
        </xdr:cNvPr>
        <xdr:cNvSpPr txBox="1"/>
      </xdr:nvSpPr>
      <xdr:spPr>
        <a:xfrm>
          <a:off x="5523818" y="64402169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62096</xdr:colOff>
      <xdr:row>507</xdr:row>
      <xdr:rowOff>12329</xdr:rowOff>
    </xdr:from>
    <xdr:to>
      <xdr:col>39</xdr:col>
      <xdr:colOff>449</xdr:colOff>
      <xdr:row>509</xdr:row>
      <xdr:rowOff>27645</xdr:rowOff>
    </xdr:to>
    <xdr:sp macro="" textlink="請求書B明細入力!XBF1048371">
      <xdr:nvSpPr>
        <xdr:cNvPr id="1408" name="税区分2">
          <a:extLst>
            <a:ext uri="{FF2B5EF4-FFF2-40B4-BE49-F238E27FC236}">
              <a16:creationId xmlns:a16="http://schemas.microsoft.com/office/drawing/2014/main" id="{1C0A43AF-085A-4CD4-B29D-E7EF6BD45BF7}"/>
            </a:ext>
          </a:extLst>
        </xdr:cNvPr>
        <xdr:cNvSpPr txBox="1"/>
      </xdr:nvSpPr>
      <xdr:spPr>
        <a:xfrm>
          <a:off x="3719696" y="64401329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38792</xdr:colOff>
      <xdr:row>507</xdr:row>
      <xdr:rowOff>5487</xdr:rowOff>
    </xdr:from>
    <xdr:to>
      <xdr:col>27</xdr:col>
      <xdr:colOff>74876</xdr:colOff>
      <xdr:row>509</xdr:row>
      <xdr:rowOff>5487</xdr:rowOff>
    </xdr:to>
    <xdr:sp macro="" textlink="請求書B明細入力!XAP1048351">
      <xdr:nvSpPr>
        <xdr:cNvPr id="1409" name="テキスト ボックス 1408">
          <a:extLst>
            <a:ext uri="{FF2B5EF4-FFF2-40B4-BE49-F238E27FC236}">
              <a16:creationId xmlns:a16="http://schemas.microsoft.com/office/drawing/2014/main" id="{AC5D4E05-CEDF-4917-B11F-6B17478B29D8}"/>
            </a:ext>
          </a:extLst>
        </xdr:cNvPr>
        <xdr:cNvSpPr txBox="1"/>
      </xdr:nvSpPr>
      <xdr:spPr>
        <a:xfrm>
          <a:off x="749992" y="64394487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35109</xdr:colOff>
      <xdr:row>507</xdr:row>
      <xdr:rowOff>6548</xdr:rowOff>
    </xdr:from>
    <xdr:to>
      <xdr:col>4</xdr:col>
      <xdr:colOff>89134</xdr:colOff>
      <xdr:row>509</xdr:row>
      <xdr:rowOff>19730</xdr:rowOff>
    </xdr:to>
    <xdr:sp macro="" textlink="請求書B明細入力!B141">
      <xdr:nvSpPr>
        <xdr:cNvPr id="1410" name="テキスト ボックス 1409">
          <a:extLst>
            <a:ext uri="{FF2B5EF4-FFF2-40B4-BE49-F238E27FC236}">
              <a16:creationId xmlns:a16="http://schemas.microsoft.com/office/drawing/2014/main" id="{1DA7F59B-C51A-4C59-A404-1D868B6C922D}"/>
            </a:ext>
          </a:extLst>
        </xdr:cNvPr>
        <xdr:cNvSpPr txBox="1"/>
      </xdr:nvSpPr>
      <xdr:spPr>
        <a:xfrm>
          <a:off x="238309" y="64395548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9363952-FCC7-44C1-87AD-AD95E15DAB2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82760</xdr:colOff>
      <xdr:row>507</xdr:row>
      <xdr:rowOff>2341</xdr:rowOff>
    </xdr:from>
    <xdr:to>
      <xdr:col>7</xdr:col>
      <xdr:colOff>3798</xdr:colOff>
      <xdr:row>509</xdr:row>
      <xdr:rowOff>11306</xdr:rowOff>
    </xdr:to>
    <xdr:sp macro="" textlink="請求書B明細入力!C141">
      <xdr:nvSpPr>
        <xdr:cNvPr id="1411" name="テキスト ボックス 1410">
          <a:extLst>
            <a:ext uri="{FF2B5EF4-FFF2-40B4-BE49-F238E27FC236}">
              <a16:creationId xmlns:a16="http://schemas.microsoft.com/office/drawing/2014/main" id="{F160511A-EE7B-4A2D-BA81-CD4E7AE5740D}"/>
            </a:ext>
          </a:extLst>
        </xdr:cNvPr>
        <xdr:cNvSpPr txBox="1"/>
      </xdr:nvSpPr>
      <xdr:spPr>
        <a:xfrm>
          <a:off x="489160" y="64391341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9DA180A-4739-402C-81DF-7BE2773CE45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38350</xdr:colOff>
      <xdr:row>506</xdr:row>
      <xdr:rowOff>121371</xdr:rowOff>
    </xdr:from>
    <xdr:to>
      <xdr:col>27</xdr:col>
      <xdr:colOff>70131</xdr:colOff>
      <xdr:row>509</xdr:row>
      <xdr:rowOff>3362</xdr:rowOff>
    </xdr:to>
    <xdr:sp macro="" textlink="請求書B明細入力!D141">
      <xdr:nvSpPr>
        <xdr:cNvPr id="1412" name="テキスト ボックス 1411">
          <a:extLst>
            <a:ext uri="{FF2B5EF4-FFF2-40B4-BE49-F238E27FC236}">
              <a16:creationId xmlns:a16="http://schemas.microsoft.com/office/drawing/2014/main" id="{C8F4ADB0-75A5-40B9-9619-5E6A7081CB8D}"/>
            </a:ext>
          </a:extLst>
        </xdr:cNvPr>
        <xdr:cNvSpPr txBox="1"/>
      </xdr:nvSpPr>
      <xdr:spPr>
        <a:xfrm>
          <a:off x="749550" y="64383371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4E121E7A-5BDB-4C49-B3F8-7D9B9C5E57B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77094</xdr:colOff>
      <xdr:row>507</xdr:row>
      <xdr:rowOff>21271</xdr:rowOff>
    </xdr:from>
    <xdr:to>
      <xdr:col>33</xdr:col>
      <xdr:colOff>8671</xdr:colOff>
      <xdr:row>509</xdr:row>
      <xdr:rowOff>191</xdr:rowOff>
    </xdr:to>
    <xdr:sp macro="" textlink="請求書B明細入力!U141">
      <xdr:nvSpPr>
        <xdr:cNvPr id="1413" name="テキスト ボックス 1412">
          <a:extLst>
            <a:ext uri="{FF2B5EF4-FFF2-40B4-BE49-F238E27FC236}">
              <a16:creationId xmlns:a16="http://schemas.microsoft.com/office/drawing/2014/main" id="{7368A061-74D0-4F78-B8EA-512D115BE566}"/>
            </a:ext>
          </a:extLst>
        </xdr:cNvPr>
        <xdr:cNvSpPr txBox="1"/>
      </xdr:nvSpPr>
      <xdr:spPr>
        <a:xfrm>
          <a:off x="2820294" y="64410271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903CAF5-4D36-41B7-8331-7EF4CE218F1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35070</xdr:colOff>
      <xdr:row>506</xdr:row>
      <xdr:rowOff>110287</xdr:rowOff>
    </xdr:from>
    <xdr:to>
      <xdr:col>35</xdr:col>
      <xdr:colOff>78011</xdr:colOff>
      <xdr:row>509</xdr:row>
      <xdr:rowOff>1778</xdr:rowOff>
    </xdr:to>
    <xdr:sp macro="" textlink="請求書B明細入力!S141">
      <xdr:nvSpPr>
        <xdr:cNvPr id="1414" name="テキスト ボックス 1413">
          <a:extLst>
            <a:ext uri="{FF2B5EF4-FFF2-40B4-BE49-F238E27FC236}">
              <a16:creationId xmlns:a16="http://schemas.microsoft.com/office/drawing/2014/main" id="{60563028-52A9-4FD5-9B43-216C54C99BCC}"/>
            </a:ext>
          </a:extLst>
        </xdr:cNvPr>
        <xdr:cNvSpPr txBox="1"/>
      </xdr:nvSpPr>
      <xdr:spPr>
        <a:xfrm>
          <a:off x="3387870" y="64372287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7AE733B-C402-450B-9675-0126C535C02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97068</xdr:colOff>
      <xdr:row>507</xdr:row>
      <xdr:rowOff>14943</xdr:rowOff>
    </xdr:from>
    <xdr:to>
      <xdr:col>45</xdr:col>
      <xdr:colOff>11581</xdr:colOff>
      <xdr:row>509</xdr:row>
      <xdr:rowOff>24469</xdr:rowOff>
    </xdr:to>
    <xdr:sp macro="" textlink="請求書B明細入力!W141">
      <xdr:nvSpPr>
        <xdr:cNvPr id="1415" name="テキスト ボックス 1414">
          <a:extLst>
            <a:ext uri="{FF2B5EF4-FFF2-40B4-BE49-F238E27FC236}">
              <a16:creationId xmlns:a16="http://schemas.microsoft.com/office/drawing/2014/main" id="{E4A7C4D5-AD68-4025-895C-1A0410DC7611}"/>
            </a:ext>
          </a:extLst>
        </xdr:cNvPr>
        <xdr:cNvSpPr txBox="1"/>
      </xdr:nvSpPr>
      <xdr:spPr>
        <a:xfrm>
          <a:off x="3957868" y="64403943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36FC551-FA12-4F11-AA33-3564CB7A9C7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53269</xdr:colOff>
      <xdr:row>507</xdr:row>
      <xdr:rowOff>13356</xdr:rowOff>
    </xdr:from>
    <xdr:to>
      <xdr:col>53</xdr:col>
      <xdr:colOff>81847</xdr:colOff>
      <xdr:row>509</xdr:row>
      <xdr:rowOff>33996</xdr:rowOff>
    </xdr:to>
    <xdr:sp macro="" textlink="請求書B明細入力!Y141">
      <xdr:nvSpPr>
        <xdr:cNvPr id="1416" name="テキスト ボックス 1415">
          <a:extLst>
            <a:ext uri="{FF2B5EF4-FFF2-40B4-BE49-F238E27FC236}">
              <a16:creationId xmlns:a16="http://schemas.microsoft.com/office/drawing/2014/main" id="{ECEBC4E0-6B8C-4761-A362-845323A3D416}"/>
            </a:ext>
          </a:extLst>
        </xdr:cNvPr>
        <xdr:cNvSpPr txBox="1"/>
      </xdr:nvSpPr>
      <xdr:spPr>
        <a:xfrm>
          <a:off x="4625269" y="64402356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F525782-6569-45DC-B1D4-BB7CD8B9BCA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104157</xdr:colOff>
      <xdr:row>506</xdr:row>
      <xdr:rowOff>116640</xdr:rowOff>
    </xdr:from>
    <xdr:to>
      <xdr:col>60</xdr:col>
      <xdr:colOff>79559</xdr:colOff>
      <xdr:row>509</xdr:row>
      <xdr:rowOff>12892</xdr:rowOff>
    </xdr:to>
    <xdr:sp macro="" textlink="請求書B明細入力!AB141">
      <xdr:nvSpPr>
        <xdr:cNvPr id="1417" name="テキスト ボックス 1416">
          <a:extLst>
            <a:ext uri="{FF2B5EF4-FFF2-40B4-BE49-F238E27FC236}">
              <a16:creationId xmlns:a16="http://schemas.microsoft.com/office/drawing/2014/main" id="{20BFE70E-67FE-4414-9791-98BA6DEC5F27}"/>
            </a:ext>
          </a:extLst>
        </xdr:cNvPr>
        <xdr:cNvSpPr txBox="1"/>
      </xdr:nvSpPr>
      <xdr:spPr>
        <a:xfrm>
          <a:off x="5488957" y="64378640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4F889E9-94EC-4AEA-B884-B46040776A2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46262</xdr:colOff>
      <xdr:row>506</xdr:row>
      <xdr:rowOff>109447</xdr:rowOff>
    </xdr:from>
    <xdr:to>
      <xdr:col>38</xdr:col>
      <xdr:colOff>89203</xdr:colOff>
      <xdr:row>509</xdr:row>
      <xdr:rowOff>938</xdr:rowOff>
    </xdr:to>
    <xdr:sp macro="" textlink="請求書B明細入力!T141">
      <xdr:nvSpPr>
        <xdr:cNvPr id="1418" name="税区分21">
          <a:extLst>
            <a:ext uri="{FF2B5EF4-FFF2-40B4-BE49-F238E27FC236}">
              <a16:creationId xmlns:a16="http://schemas.microsoft.com/office/drawing/2014/main" id="{F538B4D1-E89C-4850-A479-B3D705438836}"/>
            </a:ext>
          </a:extLst>
        </xdr:cNvPr>
        <xdr:cNvSpPr txBox="1"/>
      </xdr:nvSpPr>
      <xdr:spPr>
        <a:xfrm>
          <a:off x="3703862" y="64371447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7ECB5A9-DBB4-478E-BB15-86FF072E95D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2986</xdr:colOff>
      <xdr:row>509</xdr:row>
      <xdr:rowOff>50495</xdr:rowOff>
    </xdr:from>
    <xdr:to>
      <xdr:col>28</xdr:col>
      <xdr:colOff>37755</xdr:colOff>
      <xdr:row>511</xdr:row>
      <xdr:rowOff>59486</xdr:rowOff>
    </xdr:to>
    <xdr:sp macro="" textlink="請求書B明細入力!XAP1048371">
      <xdr:nvSpPr>
        <xdr:cNvPr id="1419" name="テキスト ボックス 1418">
          <a:extLst>
            <a:ext uri="{FF2B5EF4-FFF2-40B4-BE49-F238E27FC236}">
              <a16:creationId xmlns:a16="http://schemas.microsoft.com/office/drawing/2014/main" id="{C62AD592-3D87-4AE0-A3EE-62049AD69B4D}"/>
            </a:ext>
          </a:extLst>
        </xdr:cNvPr>
        <xdr:cNvSpPr txBox="1"/>
      </xdr:nvSpPr>
      <xdr:spPr>
        <a:xfrm>
          <a:off x="815786" y="64693495"/>
          <a:ext cx="206676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59869</xdr:colOff>
      <xdr:row>509</xdr:row>
      <xdr:rowOff>50522</xdr:rowOff>
    </xdr:from>
    <xdr:to>
      <xdr:col>35</xdr:col>
      <xdr:colOff>102810</xdr:colOff>
      <xdr:row>511</xdr:row>
      <xdr:rowOff>65838</xdr:rowOff>
    </xdr:to>
    <xdr:sp macro="" textlink="請求書B明細入力!XBE1048371">
      <xdr:nvSpPr>
        <xdr:cNvPr id="1420" name="テキスト ボックス 1419">
          <a:extLst>
            <a:ext uri="{FF2B5EF4-FFF2-40B4-BE49-F238E27FC236}">
              <a16:creationId xmlns:a16="http://schemas.microsoft.com/office/drawing/2014/main" id="{64520343-D922-4222-8BA0-EDC40D81734F}"/>
            </a:ext>
          </a:extLst>
        </xdr:cNvPr>
        <xdr:cNvSpPr txBox="1"/>
      </xdr:nvSpPr>
      <xdr:spPr>
        <a:xfrm>
          <a:off x="3412669" y="64693522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97104</xdr:colOff>
      <xdr:row>509</xdr:row>
      <xdr:rowOff>53604</xdr:rowOff>
    </xdr:from>
    <xdr:to>
      <xdr:col>54</xdr:col>
      <xdr:colOff>21093</xdr:colOff>
      <xdr:row>511</xdr:row>
      <xdr:rowOff>71069</xdr:rowOff>
    </xdr:to>
    <xdr:sp macro="" textlink="請求書B明細入力!XBK1048371">
      <xdr:nvSpPr>
        <xdr:cNvPr id="1421" name="テキスト ボックス 1420">
          <a:extLst>
            <a:ext uri="{FF2B5EF4-FFF2-40B4-BE49-F238E27FC236}">
              <a16:creationId xmlns:a16="http://schemas.microsoft.com/office/drawing/2014/main" id="{68121495-C499-4625-9516-91C2630EA24D}"/>
            </a:ext>
          </a:extLst>
        </xdr:cNvPr>
        <xdr:cNvSpPr txBox="1"/>
      </xdr:nvSpPr>
      <xdr:spPr>
        <a:xfrm>
          <a:off x="4669104" y="64696604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46383</xdr:colOff>
      <xdr:row>509</xdr:row>
      <xdr:rowOff>50522</xdr:rowOff>
    </xdr:from>
    <xdr:to>
      <xdr:col>61</xdr:col>
      <xdr:colOff>18797</xdr:colOff>
      <xdr:row>511</xdr:row>
      <xdr:rowOff>70599</xdr:rowOff>
    </xdr:to>
    <xdr:sp macro="" textlink="請求書B明細入力!XBN1048371">
      <xdr:nvSpPr>
        <xdr:cNvPr id="1422" name="テキスト ボックス 1421">
          <a:extLst>
            <a:ext uri="{FF2B5EF4-FFF2-40B4-BE49-F238E27FC236}">
              <a16:creationId xmlns:a16="http://schemas.microsoft.com/office/drawing/2014/main" id="{7DAD1E1C-51B0-4B99-B7B3-924639C8B57D}"/>
            </a:ext>
          </a:extLst>
        </xdr:cNvPr>
        <xdr:cNvSpPr txBox="1"/>
      </xdr:nvSpPr>
      <xdr:spPr>
        <a:xfrm>
          <a:off x="5532783" y="64693522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71061</xdr:colOff>
      <xdr:row>509</xdr:row>
      <xdr:rowOff>49682</xdr:rowOff>
    </xdr:from>
    <xdr:to>
      <xdr:col>39</xdr:col>
      <xdr:colOff>9414</xdr:colOff>
      <xdr:row>511</xdr:row>
      <xdr:rowOff>64998</xdr:rowOff>
    </xdr:to>
    <xdr:sp macro="" textlink="請求書B明細入力!XBF1048371">
      <xdr:nvSpPr>
        <xdr:cNvPr id="1423" name="税区分2">
          <a:extLst>
            <a:ext uri="{FF2B5EF4-FFF2-40B4-BE49-F238E27FC236}">
              <a16:creationId xmlns:a16="http://schemas.microsoft.com/office/drawing/2014/main" id="{D78B696B-8715-423C-B333-93B825FDAFAC}"/>
            </a:ext>
          </a:extLst>
        </xdr:cNvPr>
        <xdr:cNvSpPr txBox="1"/>
      </xdr:nvSpPr>
      <xdr:spPr>
        <a:xfrm>
          <a:off x="3728661" y="64692682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47757</xdr:colOff>
      <xdr:row>509</xdr:row>
      <xdr:rowOff>42840</xdr:rowOff>
    </xdr:from>
    <xdr:to>
      <xdr:col>27</xdr:col>
      <xdr:colOff>83841</xdr:colOff>
      <xdr:row>511</xdr:row>
      <xdr:rowOff>42840</xdr:rowOff>
    </xdr:to>
    <xdr:sp macro="" textlink="請求書B明細入力!XAP1048351">
      <xdr:nvSpPr>
        <xdr:cNvPr id="1424" name="テキスト ボックス 1423">
          <a:extLst>
            <a:ext uri="{FF2B5EF4-FFF2-40B4-BE49-F238E27FC236}">
              <a16:creationId xmlns:a16="http://schemas.microsoft.com/office/drawing/2014/main" id="{36CBF1B9-D962-4209-B12C-F349CA19BF3A}"/>
            </a:ext>
          </a:extLst>
        </xdr:cNvPr>
        <xdr:cNvSpPr txBox="1"/>
      </xdr:nvSpPr>
      <xdr:spPr>
        <a:xfrm>
          <a:off x="758957" y="6468584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44074</xdr:colOff>
      <xdr:row>509</xdr:row>
      <xdr:rowOff>43901</xdr:rowOff>
    </xdr:from>
    <xdr:to>
      <xdr:col>4</xdr:col>
      <xdr:colOff>98099</xdr:colOff>
      <xdr:row>511</xdr:row>
      <xdr:rowOff>57083</xdr:rowOff>
    </xdr:to>
    <xdr:sp macro="" textlink="請求書B明細入力!B142">
      <xdr:nvSpPr>
        <xdr:cNvPr id="1425" name="テキスト ボックス 1424">
          <a:extLst>
            <a:ext uri="{FF2B5EF4-FFF2-40B4-BE49-F238E27FC236}">
              <a16:creationId xmlns:a16="http://schemas.microsoft.com/office/drawing/2014/main" id="{8D13ADB6-C044-4FD5-80AC-2B80A1782447}"/>
            </a:ext>
          </a:extLst>
        </xdr:cNvPr>
        <xdr:cNvSpPr txBox="1"/>
      </xdr:nvSpPr>
      <xdr:spPr>
        <a:xfrm>
          <a:off x="247274" y="6468690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6A059D-E723-4DB3-9D23-074B5A70149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91725</xdr:colOff>
      <xdr:row>509</xdr:row>
      <xdr:rowOff>39694</xdr:rowOff>
    </xdr:from>
    <xdr:to>
      <xdr:col>7</xdr:col>
      <xdr:colOff>12763</xdr:colOff>
      <xdr:row>511</xdr:row>
      <xdr:rowOff>48659</xdr:rowOff>
    </xdr:to>
    <xdr:sp macro="" textlink="請求書B明細入力!C142">
      <xdr:nvSpPr>
        <xdr:cNvPr id="1426" name="テキスト ボックス 1425">
          <a:extLst>
            <a:ext uri="{FF2B5EF4-FFF2-40B4-BE49-F238E27FC236}">
              <a16:creationId xmlns:a16="http://schemas.microsoft.com/office/drawing/2014/main" id="{61D17B16-4C23-4D4C-BEA9-8E8CCD290E46}"/>
            </a:ext>
          </a:extLst>
        </xdr:cNvPr>
        <xdr:cNvSpPr txBox="1"/>
      </xdr:nvSpPr>
      <xdr:spPr>
        <a:xfrm>
          <a:off x="498125" y="64682694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6851717-AEA0-4712-847B-77429FF599E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47315</xdr:colOff>
      <xdr:row>509</xdr:row>
      <xdr:rowOff>31724</xdr:rowOff>
    </xdr:from>
    <xdr:to>
      <xdr:col>27</xdr:col>
      <xdr:colOff>79096</xdr:colOff>
      <xdr:row>511</xdr:row>
      <xdr:rowOff>40715</xdr:rowOff>
    </xdr:to>
    <xdr:sp macro="" textlink="請求書B明細入力!D142">
      <xdr:nvSpPr>
        <xdr:cNvPr id="1427" name="テキスト ボックス 1426">
          <a:extLst>
            <a:ext uri="{FF2B5EF4-FFF2-40B4-BE49-F238E27FC236}">
              <a16:creationId xmlns:a16="http://schemas.microsoft.com/office/drawing/2014/main" id="{F6E38217-21CF-4398-B680-D402BE898EE2}"/>
            </a:ext>
          </a:extLst>
        </xdr:cNvPr>
        <xdr:cNvSpPr txBox="1"/>
      </xdr:nvSpPr>
      <xdr:spPr>
        <a:xfrm>
          <a:off x="758515" y="6467472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50A861AE-26F2-4358-B46A-D4D2EE8AA9F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86059</xdr:colOff>
      <xdr:row>509</xdr:row>
      <xdr:rowOff>58624</xdr:rowOff>
    </xdr:from>
    <xdr:to>
      <xdr:col>33</xdr:col>
      <xdr:colOff>17636</xdr:colOff>
      <xdr:row>511</xdr:row>
      <xdr:rowOff>37544</xdr:rowOff>
    </xdr:to>
    <xdr:sp macro="" textlink="請求書B明細入力!U142">
      <xdr:nvSpPr>
        <xdr:cNvPr id="1428" name="テキスト ボックス 1427">
          <a:extLst>
            <a:ext uri="{FF2B5EF4-FFF2-40B4-BE49-F238E27FC236}">
              <a16:creationId xmlns:a16="http://schemas.microsoft.com/office/drawing/2014/main" id="{0DDBD9B2-BEB2-47F8-A0B5-0848994C8C39}"/>
            </a:ext>
          </a:extLst>
        </xdr:cNvPr>
        <xdr:cNvSpPr txBox="1"/>
      </xdr:nvSpPr>
      <xdr:spPr>
        <a:xfrm>
          <a:off x="2829259" y="64701624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775242F-C3DE-48C0-861B-5872BFBF8BF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44035</xdr:colOff>
      <xdr:row>509</xdr:row>
      <xdr:rowOff>20640</xdr:rowOff>
    </xdr:from>
    <xdr:to>
      <xdr:col>35</xdr:col>
      <xdr:colOff>86976</xdr:colOff>
      <xdr:row>511</xdr:row>
      <xdr:rowOff>39131</xdr:rowOff>
    </xdr:to>
    <xdr:sp macro="" textlink="請求書B明細入力!S142">
      <xdr:nvSpPr>
        <xdr:cNvPr id="1429" name="テキスト ボックス 1428">
          <a:extLst>
            <a:ext uri="{FF2B5EF4-FFF2-40B4-BE49-F238E27FC236}">
              <a16:creationId xmlns:a16="http://schemas.microsoft.com/office/drawing/2014/main" id="{11F5B097-681E-4804-B2B6-1EE5E9F152CF}"/>
            </a:ext>
          </a:extLst>
        </xdr:cNvPr>
        <xdr:cNvSpPr txBox="1"/>
      </xdr:nvSpPr>
      <xdr:spPr>
        <a:xfrm>
          <a:off x="3396835" y="6466364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65693D4-9804-46E5-873D-44287C72C64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1445</xdr:colOff>
      <xdr:row>509</xdr:row>
      <xdr:rowOff>52296</xdr:rowOff>
    </xdr:from>
    <xdr:to>
      <xdr:col>45</xdr:col>
      <xdr:colOff>20546</xdr:colOff>
      <xdr:row>511</xdr:row>
      <xdr:rowOff>61822</xdr:rowOff>
    </xdr:to>
    <xdr:sp macro="" textlink="請求書B明細入力!W142">
      <xdr:nvSpPr>
        <xdr:cNvPr id="1430" name="テキスト ボックス 1429">
          <a:extLst>
            <a:ext uri="{FF2B5EF4-FFF2-40B4-BE49-F238E27FC236}">
              <a16:creationId xmlns:a16="http://schemas.microsoft.com/office/drawing/2014/main" id="{7384FD15-493D-4CA0-97E5-B4856A48B3A6}"/>
            </a:ext>
          </a:extLst>
        </xdr:cNvPr>
        <xdr:cNvSpPr txBox="1"/>
      </xdr:nvSpPr>
      <xdr:spPr>
        <a:xfrm>
          <a:off x="3963845" y="64695296"/>
          <a:ext cx="62870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E522328-DC74-48F1-8EC8-2CAFFC12959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62234</xdr:colOff>
      <xdr:row>509</xdr:row>
      <xdr:rowOff>50709</xdr:rowOff>
    </xdr:from>
    <xdr:to>
      <xdr:col>53</xdr:col>
      <xdr:colOff>90812</xdr:colOff>
      <xdr:row>511</xdr:row>
      <xdr:rowOff>71349</xdr:rowOff>
    </xdr:to>
    <xdr:sp macro="" textlink="請求書B明細入力!Y142">
      <xdr:nvSpPr>
        <xdr:cNvPr id="1431" name="テキスト ボックス 1430">
          <a:extLst>
            <a:ext uri="{FF2B5EF4-FFF2-40B4-BE49-F238E27FC236}">
              <a16:creationId xmlns:a16="http://schemas.microsoft.com/office/drawing/2014/main" id="{90EDB40B-DEAB-4104-8095-456B597169C1}"/>
            </a:ext>
          </a:extLst>
        </xdr:cNvPr>
        <xdr:cNvSpPr txBox="1"/>
      </xdr:nvSpPr>
      <xdr:spPr>
        <a:xfrm>
          <a:off x="4634234" y="6469370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3BBEBA6-4CD8-4ED1-A61D-976527AFE5B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8533</xdr:colOff>
      <xdr:row>509</xdr:row>
      <xdr:rowOff>26993</xdr:rowOff>
    </xdr:from>
    <xdr:to>
      <xdr:col>60</xdr:col>
      <xdr:colOff>88524</xdr:colOff>
      <xdr:row>511</xdr:row>
      <xdr:rowOff>50245</xdr:rowOff>
    </xdr:to>
    <xdr:sp macro="" textlink="請求書B明細入力!AB142">
      <xdr:nvSpPr>
        <xdr:cNvPr id="1432" name="テキスト ボックス 1431">
          <a:extLst>
            <a:ext uri="{FF2B5EF4-FFF2-40B4-BE49-F238E27FC236}">
              <a16:creationId xmlns:a16="http://schemas.microsoft.com/office/drawing/2014/main" id="{672AA78B-FD31-4499-A8DF-B4A34140C93D}"/>
            </a:ext>
          </a:extLst>
        </xdr:cNvPr>
        <xdr:cNvSpPr txBox="1"/>
      </xdr:nvSpPr>
      <xdr:spPr>
        <a:xfrm>
          <a:off x="5494933" y="64669993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284EEDB-9C1B-4066-987E-E7ECEB4A74C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55227</xdr:colOff>
      <xdr:row>509</xdr:row>
      <xdr:rowOff>19800</xdr:rowOff>
    </xdr:from>
    <xdr:to>
      <xdr:col>38</xdr:col>
      <xdr:colOff>98168</xdr:colOff>
      <xdr:row>511</xdr:row>
      <xdr:rowOff>38291</xdr:rowOff>
    </xdr:to>
    <xdr:sp macro="" textlink="請求書B明細入力!T142">
      <xdr:nvSpPr>
        <xdr:cNvPr id="1433" name="税区分21">
          <a:extLst>
            <a:ext uri="{FF2B5EF4-FFF2-40B4-BE49-F238E27FC236}">
              <a16:creationId xmlns:a16="http://schemas.microsoft.com/office/drawing/2014/main" id="{032619ED-383B-405B-9496-A9D15F949CCC}"/>
            </a:ext>
          </a:extLst>
        </xdr:cNvPr>
        <xdr:cNvSpPr txBox="1"/>
      </xdr:nvSpPr>
      <xdr:spPr>
        <a:xfrm>
          <a:off x="3712827" y="6466280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D050023-12D9-4F4B-B044-240FE0AFC5A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95622</xdr:colOff>
      <xdr:row>511</xdr:row>
      <xdr:rowOff>75900</xdr:rowOff>
    </xdr:from>
    <xdr:to>
      <xdr:col>28</xdr:col>
      <xdr:colOff>25803</xdr:colOff>
      <xdr:row>513</xdr:row>
      <xdr:rowOff>84891</xdr:rowOff>
    </xdr:to>
    <xdr:sp macro="" textlink="請求書B明細入力!XAP1048371">
      <xdr:nvSpPr>
        <xdr:cNvPr id="1434" name="テキスト ボックス 1433">
          <a:extLst>
            <a:ext uri="{FF2B5EF4-FFF2-40B4-BE49-F238E27FC236}">
              <a16:creationId xmlns:a16="http://schemas.microsoft.com/office/drawing/2014/main" id="{8FE2EEAF-1DDB-4895-9982-3A8501D7CDAC}"/>
            </a:ext>
          </a:extLst>
        </xdr:cNvPr>
        <xdr:cNvSpPr txBox="1"/>
      </xdr:nvSpPr>
      <xdr:spPr>
        <a:xfrm>
          <a:off x="806822" y="64972900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47917</xdr:colOff>
      <xdr:row>511</xdr:row>
      <xdr:rowOff>75927</xdr:rowOff>
    </xdr:from>
    <xdr:to>
      <xdr:col>35</xdr:col>
      <xdr:colOff>90858</xdr:colOff>
      <xdr:row>513</xdr:row>
      <xdr:rowOff>91243</xdr:rowOff>
    </xdr:to>
    <xdr:sp macro="" textlink="請求書B明細入力!XBE1048371">
      <xdr:nvSpPr>
        <xdr:cNvPr id="1435" name="テキスト ボックス 1434">
          <a:extLst>
            <a:ext uri="{FF2B5EF4-FFF2-40B4-BE49-F238E27FC236}">
              <a16:creationId xmlns:a16="http://schemas.microsoft.com/office/drawing/2014/main" id="{D71A9F09-C125-4CA0-998A-AF88B346B180}"/>
            </a:ext>
          </a:extLst>
        </xdr:cNvPr>
        <xdr:cNvSpPr txBox="1"/>
      </xdr:nvSpPr>
      <xdr:spPr>
        <a:xfrm>
          <a:off x="3400717" y="64972927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85152</xdr:colOff>
      <xdr:row>511</xdr:row>
      <xdr:rowOff>79009</xdr:rowOff>
    </xdr:from>
    <xdr:to>
      <xdr:col>54</xdr:col>
      <xdr:colOff>9141</xdr:colOff>
      <xdr:row>513</xdr:row>
      <xdr:rowOff>96474</xdr:rowOff>
    </xdr:to>
    <xdr:sp macro="" textlink="請求書B明細入力!XBK1048371">
      <xdr:nvSpPr>
        <xdr:cNvPr id="1436" name="テキスト ボックス 1435">
          <a:extLst>
            <a:ext uri="{FF2B5EF4-FFF2-40B4-BE49-F238E27FC236}">
              <a16:creationId xmlns:a16="http://schemas.microsoft.com/office/drawing/2014/main" id="{4C898A0E-DE7C-417D-A594-625BA0A36959}"/>
            </a:ext>
          </a:extLst>
        </xdr:cNvPr>
        <xdr:cNvSpPr txBox="1"/>
      </xdr:nvSpPr>
      <xdr:spPr>
        <a:xfrm>
          <a:off x="4657152" y="64976009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34431</xdr:colOff>
      <xdr:row>511</xdr:row>
      <xdr:rowOff>75927</xdr:rowOff>
    </xdr:from>
    <xdr:to>
      <xdr:col>61</xdr:col>
      <xdr:colOff>6845</xdr:colOff>
      <xdr:row>513</xdr:row>
      <xdr:rowOff>96004</xdr:rowOff>
    </xdr:to>
    <xdr:sp macro="" textlink="請求書B明細入力!XBN1048371">
      <xdr:nvSpPr>
        <xdr:cNvPr id="1437" name="テキスト ボックス 1436">
          <a:extLst>
            <a:ext uri="{FF2B5EF4-FFF2-40B4-BE49-F238E27FC236}">
              <a16:creationId xmlns:a16="http://schemas.microsoft.com/office/drawing/2014/main" id="{2AD3921A-60CD-4E5F-8279-70BD21F14925}"/>
            </a:ext>
          </a:extLst>
        </xdr:cNvPr>
        <xdr:cNvSpPr txBox="1"/>
      </xdr:nvSpPr>
      <xdr:spPr>
        <a:xfrm>
          <a:off x="5520831" y="64972927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59109</xdr:colOff>
      <xdr:row>511</xdr:row>
      <xdr:rowOff>75087</xdr:rowOff>
    </xdr:from>
    <xdr:to>
      <xdr:col>38</xdr:col>
      <xdr:colOff>102050</xdr:colOff>
      <xdr:row>513</xdr:row>
      <xdr:rowOff>90403</xdr:rowOff>
    </xdr:to>
    <xdr:sp macro="" textlink="請求書B明細入力!XBF1048371">
      <xdr:nvSpPr>
        <xdr:cNvPr id="1438" name="税区分2">
          <a:extLst>
            <a:ext uri="{FF2B5EF4-FFF2-40B4-BE49-F238E27FC236}">
              <a16:creationId xmlns:a16="http://schemas.microsoft.com/office/drawing/2014/main" id="{B4CDF4CD-76C7-423A-9E45-5AF75BFCC2F8}"/>
            </a:ext>
          </a:extLst>
        </xdr:cNvPr>
        <xdr:cNvSpPr txBox="1"/>
      </xdr:nvSpPr>
      <xdr:spPr>
        <a:xfrm>
          <a:off x="3716709" y="64972087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35805</xdr:colOff>
      <xdr:row>511</xdr:row>
      <xdr:rowOff>68245</xdr:rowOff>
    </xdr:from>
    <xdr:to>
      <xdr:col>27</xdr:col>
      <xdr:colOff>71889</xdr:colOff>
      <xdr:row>513</xdr:row>
      <xdr:rowOff>68245</xdr:rowOff>
    </xdr:to>
    <xdr:sp macro="" textlink="請求書B明細入力!XAP1048351">
      <xdr:nvSpPr>
        <xdr:cNvPr id="1439" name="テキスト ボックス 1438">
          <a:extLst>
            <a:ext uri="{FF2B5EF4-FFF2-40B4-BE49-F238E27FC236}">
              <a16:creationId xmlns:a16="http://schemas.microsoft.com/office/drawing/2014/main" id="{2DE01554-8B5E-4EC2-B690-018964F8CB4C}"/>
            </a:ext>
          </a:extLst>
        </xdr:cNvPr>
        <xdr:cNvSpPr txBox="1"/>
      </xdr:nvSpPr>
      <xdr:spPr>
        <a:xfrm>
          <a:off x="747005" y="64965245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32122</xdr:colOff>
      <xdr:row>511</xdr:row>
      <xdr:rowOff>69306</xdr:rowOff>
    </xdr:from>
    <xdr:to>
      <xdr:col>4</xdr:col>
      <xdr:colOff>86147</xdr:colOff>
      <xdr:row>513</xdr:row>
      <xdr:rowOff>82488</xdr:rowOff>
    </xdr:to>
    <xdr:sp macro="" textlink="請求書B明細入力!B143">
      <xdr:nvSpPr>
        <xdr:cNvPr id="1440" name="テキスト ボックス 1439">
          <a:extLst>
            <a:ext uri="{FF2B5EF4-FFF2-40B4-BE49-F238E27FC236}">
              <a16:creationId xmlns:a16="http://schemas.microsoft.com/office/drawing/2014/main" id="{953102F9-4897-4505-B8B6-7DB4ECC9CC87}"/>
            </a:ext>
          </a:extLst>
        </xdr:cNvPr>
        <xdr:cNvSpPr txBox="1"/>
      </xdr:nvSpPr>
      <xdr:spPr>
        <a:xfrm>
          <a:off x="235322" y="64966306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2985BB8-8939-43F1-B862-F60DB9DD24E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79773</xdr:colOff>
      <xdr:row>511</xdr:row>
      <xdr:rowOff>65099</xdr:rowOff>
    </xdr:from>
    <xdr:to>
      <xdr:col>7</xdr:col>
      <xdr:colOff>811</xdr:colOff>
      <xdr:row>513</xdr:row>
      <xdr:rowOff>74064</xdr:rowOff>
    </xdr:to>
    <xdr:sp macro="" textlink="請求書B明細入力!C143">
      <xdr:nvSpPr>
        <xdr:cNvPr id="1441" name="テキスト ボックス 1440">
          <a:extLst>
            <a:ext uri="{FF2B5EF4-FFF2-40B4-BE49-F238E27FC236}">
              <a16:creationId xmlns:a16="http://schemas.microsoft.com/office/drawing/2014/main" id="{A669AA31-A303-4379-990F-3D6B31E865D0}"/>
            </a:ext>
          </a:extLst>
        </xdr:cNvPr>
        <xdr:cNvSpPr txBox="1"/>
      </xdr:nvSpPr>
      <xdr:spPr>
        <a:xfrm>
          <a:off x="486173" y="64962099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3217CCE-30F7-4C51-8001-1A29300C8A5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35363</xdr:colOff>
      <xdr:row>511</xdr:row>
      <xdr:rowOff>57129</xdr:rowOff>
    </xdr:from>
    <xdr:to>
      <xdr:col>27</xdr:col>
      <xdr:colOff>67144</xdr:colOff>
      <xdr:row>513</xdr:row>
      <xdr:rowOff>66120</xdr:rowOff>
    </xdr:to>
    <xdr:sp macro="" textlink="請求書B明細入力!D143">
      <xdr:nvSpPr>
        <xdr:cNvPr id="1442" name="テキスト ボックス 1441">
          <a:extLst>
            <a:ext uri="{FF2B5EF4-FFF2-40B4-BE49-F238E27FC236}">
              <a16:creationId xmlns:a16="http://schemas.microsoft.com/office/drawing/2014/main" id="{57B1F967-48A9-49DD-B339-9196FC171114}"/>
            </a:ext>
          </a:extLst>
        </xdr:cNvPr>
        <xdr:cNvSpPr txBox="1"/>
      </xdr:nvSpPr>
      <xdr:spPr>
        <a:xfrm>
          <a:off x="746563" y="64954129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4BB4D27D-F2D1-460B-B9BF-0E7A2C2C6D3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74107</xdr:colOff>
      <xdr:row>511</xdr:row>
      <xdr:rowOff>84029</xdr:rowOff>
    </xdr:from>
    <xdr:to>
      <xdr:col>33</xdr:col>
      <xdr:colOff>5684</xdr:colOff>
      <xdr:row>513</xdr:row>
      <xdr:rowOff>62949</xdr:rowOff>
    </xdr:to>
    <xdr:sp macro="" textlink="請求書B明細入力!U143">
      <xdr:nvSpPr>
        <xdr:cNvPr id="1443" name="テキスト ボックス 1442">
          <a:extLst>
            <a:ext uri="{FF2B5EF4-FFF2-40B4-BE49-F238E27FC236}">
              <a16:creationId xmlns:a16="http://schemas.microsoft.com/office/drawing/2014/main" id="{01A83FE1-EA75-4DF9-9156-FAEEC4A9F200}"/>
            </a:ext>
          </a:extLst>
        </xdr:cNvPr>
        <xdr:cNvSpPr txBox="1"/>
      </xdr:nvSpPr>
      <xdr:spPr>
        <a:xfrm>
          <a:off x="2817307" y="64981029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EA91016-CBD9-4757-B21A-22B874DA41E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32083</xdr:colOff>
      <xdr:row>511</xdr:row>
      <xdr:rowOff>46045</xdr:rowOff>
    </xdr:from>
    <xdr:to>
      <xdr:col>35</xdr:col>
      <xdr:colOff>75024</xdr:colOff>
      <xdr:row>513</xdr:row>
      <xdr:rowOff>64536</xdr:rowOff>
    </xdr:to>
    <xdr:sp macro="" textlink="請求書B明細入力!S143">
      <xdr:nvSpPr>
        <xdr:cNvPr id="1444" name="テキスト ボックス 1443">
          <a:extLst>
            <a:ext uri="{FF2B5EF4-FFF2-40B4-BE49-F238E27FC236}">
              <a16:creationId xmlns:a16="http://schemas.microsoft.com/office/drawing/2014/main" id="{BA7EC782-D9BC-435B-A505-F6632E52FFED}"/>
            </a:ext>
          </a:extLst>
        </xdr:cNvPr>
        <xdr:cNvSpPr txBox="1"/>
      </xdr:nvSpPr>
      <xdr:spPr>
        <a:xfrm>
          <a:off x="3384883" y="64943045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1A95A8E-3936-4E27-89FD-EADC3FD21E4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94081</xdr:colOff>
      <xdr:row>511</xdr:row>
      <xdr:rowOff>77701</xdr:rowOff>
    </xdr:from>
    <xdr:to>
      <xdr:col>45</xdr:col>
      <xdr:colOff>8594</xdr:colOff>
      <xdr:row>513</xdr:row>
      <xdr:rowOff>87227</xdr:rowOff>
    </xdr:to>
    <xdr:sp macro="" textlink="請求書B明細入力!W143">
      <xdr:nvSpPr>
        <xdr:cNvPr id="1445" name="テキスト ボックス 1444">
          <a:extLst>
            <a:ext uri="{FF2B5EF4-FFF2-40B4-BE49-F238E27FC236}">
              <a16:creationId xmlns:a16="http://schemas.microsoft.com/office/drawing/2014/main" id="{23C73297-24C0-4B32-9469-EA453A6EE876}"/>
            </a:ext>
          </a:extLst>
        </xdr:cNvPr>
        <xdr:cNvSpPr txBox="1"/>
      </xdr:nvSpPr>
      <xdr:spPr>
        <a:xfrm>
          <a:off x="3954881" y="64974701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6FC6859-0F4B-4F1A-9B82-429EA7E317F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50282</xdr:colOff>
      <xdr:row>511</xdr:row>
      <xdr:rowOff>76114</xdr:rowOff>
    </xdr:from>
    <xdr:to>
      <xdr:col>53</xdr:col>
      <xdr:colOff>78860</xdr:colOff>
      <xdr:row>513</xdr:row>
      <xdr:rowOff>96754</xdr:rowOff>
    </xdr:to>
    <xdr:sp macro="" textlink="請求書B明細入力!Y143">
      <xdr:nvSpPr>
        <xdr:cNvPr id="1446" name="テキスト ボックス 1445">
          <a:extLst>
            <a:ext uri="{FF2B5EF4-FFF2-40B4-BE49-F238E27FC236}">
              <a16:creationId xmlns:a16="http://schemas.microsoft.com/office/drawing/2014/main" id="{5AA5B1DE-8083-4F87-B704-3468A48DA976}"/>
            </a:ext>
          </a:extLst>
        </xdr:cNvPr>
        <xdr:cNvSpPr txBox="1"/>
      </xdr:nvSpPr>
      <xdr:spPr>
        <a:xfrm>
          <a:off x="4622282" y="64973114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50F0A4C-EEF4-47E7-BFE9-A0A9E41161A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101170</xdr:colOff>
      <xdr:row>511</xdr:row>
      <xdr:rowOff>52398</xdr:rowOff>
    </xdr:from>
    <xdr:to>
      <xdr:col>60</xdr:col>
      <xdr:colOff>76572</xdr:colOff>
      <xdr:row>513</xdr:row>
      <xdr:rowOff>75650</xdr:rowOff>
    </xdr:to>
    <xdr:sp macro="" textlink="請求書B明細入力!AB143">
      <xdr:nvSpPr>
        <xdr:cNvPr id="1447" name="テキスト ボックス 1446">
          <a:extLst>
            <a:ext uri="{FF2B5EF4-FFF2-40B4-BE49-F238E27FC236}">
              <a16:creationId xmlns:a16="http://schemas.microsoft.com/office/drawing/2014/main" id="{E9E0941E-D972-4B48-9E4E-F1F8E9FA1271}"/>
            </a:ext>
          </a:extLst>
        </xdr:cNvPr>
        <xdr:cNvSpPr txBox="1"/>
      </xdr:nvSpPr>
      <xdr:spPr>
        <a:xfrm>
          <a:off x="5485970" y="64949398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EDF499C-E46C-46A0-86C1-16E58D0695C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43275</xdr:colOff>
      <xdr:row>511</xdr:row>
      <xdr:rowOff>45205</xdr:rowOff>
    </xdr:from>
    <xdr:to>
      <xdr:col>38</xdr:col>
      <xdr:colOff>86216</xdr:colOff>
      <xdr:row>513</xdr:row>
      <xdr:rowOff>63696</xdr:rowOff>
    </xdr:to>
    <xdr:sp macro="" textlink="請求書B明細入力!T143">
      <xdr:nvSpPr>
        <xdr:cNvPr id="1448" name="税区分21">
          <a:extLst>
            <a:ext uri="{FF2B5EF4-FFF2-40B4-BE49-F238E27FC236}">
              <a16:creationId xmlns:a16="http://schemas.microsoft.com/office/drawing/2014/main" id="{ABDBBEF6-D82B-47EE-B73F-BCDCCE24F5A8}"/>
            </a:ext>
          </a:extLst>
        </xdr:cNvPr>
        <xdr:cNvSpPr txBox="1"/>
      </xdr:nvSpPr>
      <xdr:spPr>
        <a:xfrm>
          <a:off x="3700875" y="64942205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CF16CD0-79BA-42A7-A4EC-FB6065A068D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91131</xdr:colOff>
      <xdr:row>513</xdr:row>
      <xdr:rowOff>101304</xdr:rowOff>
    </xdr:from>
    <xdr:to>
      <xdr:col>28</xdr:col>
      <xdr:colOff>21312</xdr:colOff>
      <xdr:row>515</xdr:row>
      <xdr:rowOff>110295</xdr:rowOff>
    </xdr:to>
    <xdr:sp macro="" textlink="請求書B明細入力!XAP1048371">
      <xdr:nvSpPr>
        <xdr:cNvPr id="1449" name="テキスト ボックス 1448">
          <a:extLst>
            <a:ext uri="{FF2B5EF4-FFF2-40B4-BE49-F238E27FC236}">
              <a16:creationId xmlns:a16="http://schemas.microsoft.com/office/drawing/2014/main" id="{ADCE747F-C268-4D5A-83FF-87A16669B211}"/>
            </a:ext>
          </a:extLst>
        </xdr:cNvPr>
        <xdr:cNvSpPr txBox="1"/>
      </xdr:nvSpPr>
      <xdr:spPr>
        <a:xfrm>
          <a:off x="802331" y="6525230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43426</xdr:colOff>
      <xdr:row>513</xdr:row>
      <xdr:rowOff>101331</xdr:rowOff>
    </xdr:from>
    <xdr:to>
      <xdr:col>35</xdr:col>
      <xdr:colOff>86367</xdr:colOff>
      <xdr:row>515</xdr:row>
      <xdr:rowOff>116647</xdr:rowOff>
    </xdr:to>
    <xdr:sp macro="" textlink="請求書B明細入力!XBE1048371">
      <xdr:nvSpPr>
        <xdr:cNvPr id="1450" name="テキスト ボックス 1449">
          <a:extLst>
            <a:ext uri="{FF2B5EF4-FFF2-40B4-BE49-F238E27FC236}">
              <a16:creationId xmlns:a16="http://schemas.microsoft.com/office/drawing/2014/main" id="{7FFFEFEC-1224-4689-902E-01C6C750A066}"/>
            </a:ext>
          </a:extLst>
        </xdr:cNvPr>
        <xdr:cNvSpPr txBox="1"/>
      </xdr:nvSpPr>
      <xdr:spPr>
        <a:xfrm>
          <a:off x="3396226" y="65252331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80661</xdr:colOff>
      <xdr:row>513</xdr:row>
      <xdr:rowOff>104413</xdr:rowOff>
    </xdr:from>
    <xdr:to>
      <xdr:col>54</xdr:col>
      <xdr:colOff>4650</xdr:colOff>
      <xdr:row>515</xdr:row>
      <xdr:rowOff>121878</xdr:rowOff>
    </xdr:to>
    <xdr:sp macro="" textlink="請求書B明細入力!XBK1048371">
      <xdr:nvSpPr>
        <xdr:cNvPr id="1451" name="テキスト ボックス 1450">
          <a:extLst>
            <a:ext uri="{FF2B5EF4-FFF2-40B4-BE49-F238E27FC236}">
              <a16:creationId xmlns:a16="http://schemas.microsoft.com/office/drawing/2014/main" id="{3F338CFB-3818-4D01-A8F1-2DBB886B64D2}"/>
            </a:ext>
          </a:extLst>
        </xdr:cNvPr>
        <xdr:cNvSpPr txBox="1"/>
      </xdr:nvSpPr>
      <xdr:spPr>
        <a:xfrm>
          <a:off x="4652661" y="65255413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29940</xdr:colOff>
      <xdr:row>513</xdr:row>
      <xdr:rowOff>101331</xdr:rowOff>
    </xdr:from>
    <xdr:to>
      <xdr:col>61</xdr:col>
      <xdr:colOff>2354</xdr:colOff>
      <xdr:row>515</xdr:row>
      <xdr:rowOff>121408</xdr:rowOff>
    </xdr:to>
    <xdr:sp macro="" textlink="請求書B明細入力!XBN1048371">
      <xdr:nvSpPr>
        <xdr:cNvPr id="1452" name="テキスト ボックス 1451">
          <a:extLst>
            <a:ext uri="{FF2B5EF4-FFF2-40B4-BE49-F238E27FC236}">
              <a16:creationId xmlns:a16="http://schemas.microsoft.com/office/drawing/2014/main" id="{76D0AE51-5821-4158-AACC-E0060E13E627}"/>
            </a:ext>
          </a:extLst>
        </xdr:cNvPr>
        <xdr:cNvSpPr txBox="1"/>
      </xdr:nvSpPr>
      <xdr:spPr>
        <a:xfrm>
          <a:off x="5516340" y="65252331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54618</xdr:colOff>
      <xdr:row>513</xdr:row>
      <xdr:rowOff>100491</xdr:rowOff>
    </xdr:from>
    <xdr:to>
      <xdr:col>38</xdr:col>
      <xdr:colOff>97559</xdr:colOff>
      <xdr:row>515</xdr:row>
      <xdr:rowOff>115807</xdr:rowOff>
    </xdr:to>
    <xdr:sp macro="" textlink="請求書B明細入力!XBF1048371">
      <xdr:nvSpPr>
        <xdr:cNvPr id="1453" name="税区分2">
          <a:extLst>
            <a:ext uri="{FF2B5EF4-FFF2-40B4-BE49-F238E27FC236}">
              <a16:creationId xmlns:a16="http://schemas.microsoft.com/office/drawing/2014/main" id="{5089B303-F253-4887-8694-C72272AB751A}"/>
            </a:ext>
          </a:extLst>
        </xdr:cNvPr>
        <xdr:cNvSpPr txBox="1"/>
      </xdr:nvSpPr>
      <xdr:spPr>
        <a:xfrm>
          <a:off x="3712218" y="65251491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31314</xdr:colOff>
      <xdr:row>513</xdr:row>
      <xdr:rowOff>93649</xdr:rowOff>
    </xdr:from>
    <xdr:to>
      <xdr:col>27</xdr:col>
      <xdr:colOff>67398</xdr:colOff>
      <xdr:row>515</xdr:row>
      <xdr:rowOff>93649</xdr:rowOff>
    </xdr:to>
    <xdr:sp macro="" textlink="請求書B明細入力!XAP1048351">
      <xdr:nvSpPr>
        <xdr:cNvPr id="1454" name="テキスト ボックス 1453">
          <a:extLst>
            <a:ext uri="{FF2B5EF4-FFF2-40B4-BE49-F238E27FC236}">
              <a16:creationId xmlns:a16="http://schemas.microsoft.com/office/drawing/2014/main" id="{B9C0AAEE-9AF1-40CB-87AE-F4B276189C5F}"/>
            </a:ext>
          </a:extLst>
        </xdr:cNvPr>
        <xdr:cNvSpPr txBox="1"/>
      </xdr:nvSpPr>
      <xdr:spPr>
        <a:xfrm>
          <a:off x="742514" y="65244649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27631</xdr:colOff>
      <xdr:row>513</xdr:row>
      <xdr:rowOff>94710</xdr:rowOff>
    </xdr:from>
    <xdr:to>
      <xdr:col>4</xdr:col>
      <xdr:colOff>81656</xdr:colOff>
      <xdr:row>515</xdr:row>
      <xdr:rowOff>107892</xdr:rowOff>
    </xdr:to>
    <xdr:sp macro="" textlink="請求書B明細入力!B144">
      <xdr:nvSpPr>
        <xdr:cNvPr id="1455" name="テキスト ボックス 1454">
          <a:extLst>
            <a:ext uri="{FF2B5EF4-FFF2-40B4-BE49-F238E27FC236}">
              <a16:creationId xmlns:a16="http://schemas.microsoft.com/office/drawing/2014/main" id="{1D38738A-A283-4952-BD36-5753F8D9E061}"/>
            </a:ext>
          </a:extLst>
        </xdr:cNvPr>
        <xdr:cNvSpPr txBox="1"/>
      </xdr:nvSpPr>
      <xdr:spPr>
        <a:xfrm>
          <a:off x="230831" y="65245710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01D94D6-91F6-49D8-975B-43D850447AA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75282</xdr:colOff>
      <xdr:row>513</xdr:row>
      <xdr:rowOff>90503</xdr:rowOff>
    </xdr:from>
    <xdr:to>
      <xdr:col>6</xdr:col>
      <xdr:colOff>100909</xdr:colOff>
      <xdr:row>515</xdr:row>
      <xdr:rowOff>99468</xdr:rowOff>
    </xdr:to>
    <xdr:sp macro="" textlink="請求書B明細入力!C144">
      <xdr:nvSpPr>
        <xdr:cNvPr id="1456" name="テキスト ボックス 1455">
          <a:extLst>
            <a:ext uri="{FF2B5EF4-FFF2-40B4-BE49-F238E27FC236}">
              <a16:creationId xmlns:a16="http://schemas.microsoft.com/office/drawing/2014/main" id="{4635F57F-640E-41BE-A7FD-CAFC181FB445}"/>
            </a:ext>
          </a:extLst>
        </xdr:cNvPr>
        <xdr:cNvSpPr txBox="1"/>
      </xdr:nvSpPr>
      <xdr:spPr>
        <a:xfrm>
          <a:off x="481682" y="65241503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0C072B-792B-424A-8838-0018BD4E5AB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30872</xdr:colOff>
      <xdr:row>513</xdr:row>
      <xdr:rowOff>82533</xdr:rowOff>
    </xdr:from>
    <xdr:to>
      <xdr:col>27</xdr:col>
      <xdr:colOff>62653</xdr:colOff>
      <xdr:row>515</xdr:row>
      <xdr:rowOff>91524</xdr:rowOff>
    </xdr:to>
    <xdr:sp macro="" textlink="請求書B明細入力!D144">
      <xdr:nvSpPr>
        <xdr:cNvPr id="1457" name="テキスト ボックス 1456">
          <a:extLst>
            <a:ext uri="{FF2B5EF4-FFF2-40B4-BE49-F238E27FC236}">
              <a16:creationId xmlns:a16="http://schemas.microsoft.com/office/drawing/2014/main" id="{E60B91C6-04D8-4606-B1F9-A316AE230937}"/>
            </a:ext>
          </a:extLst>
        </xdr:cNvPr>
        <xdr:cNvSpPr txBox="1"/>
      </xdr:nvSpPr>
      <xdr:spPr>
        <a:xfrm>
          <a:off x="742072" y="65233533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AA5ABE3D-C0D3-432A-96B6-A05CDEECACC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69616</xdr:colOff>
      <xdr:row>513</xdr:row>
      <xdr:rowOff>109433</xdr:rowOff>
    </xdr:from>
    <xdr:to>
      <xdr:col>33</xdr:col>
      <xdr:colOff>1193</xdr:colOff>
      <xdr:row>515</xdr:row>
      <xdr:rowOff>88353</xdr:rowOff>
    </xdr:to>
    <xdr:sp macro="" textlink="請求書B明細入力!U144">
      <xdr:nvSpPr>
        <xdr:cNvPr id="1458" name="テキスト ボックス 1457">
          <a:extLst>
            <a:ext uri="{FF2B5EF4-FFF2-40B4-BE49-F238E27FC236}">
              <a16:creationId xmlns:a16="http://schemas.microsoft.com/office/drawing/2014/main" id="{4CAC0BA6-BE4D-4277-9658-F6C9401C2D2C}"/>
            </a:ext>
          </a:extLst>
        </xdr:cNvPr>
        <xdr:cNvSpPr txBox="1"/>
      </xdr:nvSpPr>
      <xdr:spPr>
        <a:xfrm>
          <a:off x="2812816" y="65260433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7D9DA90-3F2C-4DDD-BDED-AEABDBB9CD1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27592</xdr:colOff>
      <xdr:row>513</xdr:row>
      <xdr:rowOff>71449</xdr:rowOff>
    </xdr:from>
    <xdr:to>
      <xdr:col>35</xdr:col>
      <xdr:colOff>70533</xdr:colOff>
      <xdr:row>515</xdr:row>
      <xdr:rowOff>89940</xdr:rowOff>
    </xdr:to>
    <xdr:sp macro="" textlink="請求書B明細入力!S144">
      <xdr:nvSpPr>
        <xdr:cNvPr id="1459" name="テキスト ボックス 1458">
          <a:extLst>
            <a:ext uri="{FF2B5EF4-FFF2-40B4-BE49-F238E27FC236}">
              <a16:creationId xmlns:a16="http://schemas.microsoft.com/office/drawing/2014/main" id="{A4F37145-8DD6-4902-9CA8-35062F87D5C5}"/>
            </a:ext>
          </a:extLst>
        </xdr:cNvPr>
        <xdr:cNvSpPr txBox="1"/>
      </xdr:nvSpPr>
      <xdr:spPr>
        <a:xfrm>
          <a:off x="3380392" y="65222449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FBD70F6-AC26-4AF8-BFDB-9C1DA091B5B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89590</xdr:colOff>
      <xdr:row>513</xdr:row>
      <xdr:rowOff>103105</xdr:rowOff>
    </xdr:from>
    <xdr:to>
      <xdr:col>45</xdr:col>
      <xdr:colOff>4103</xdr:colOff>
      <xdr:row>515</xdr:row>
      <xdr:rowOff>112631</xdr:rowOff>
    </xdr:to>
    <xdr:sp macro="" textlink="請求書B明細入力!W144">
      <xdr:nvSpPr>
        <xdr:cNvPr id="1460" name="テキスト ボックス 1459">
          <a:extLst>
            <a:ext uri="{FF2B5EF4-FFF2-40B4-BE49-F238E27FC236}">
              <a16:creationId xmlns:a16="http://schemas.microsoft.com/office/drawing/2014/main" id="{772EE681-F635-455F-BD00-DA9A18EB99AB}"/>
            </a:ext>
          </a:extLst>
        </xdr:cNvPr>
        <xdr:cNvSpPr txBox="1"/>
      </xdr:nvSpPr>
      <xdr:spPr>
        <a:xfrm>
          <a:off x="3950390" y="65254105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A5909B6-2BCD-47F4-A733-AD04E0E8C07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45791</xdr:colOff>
      <xdr:row>513</xdr:row>
      <xdr:rowOff>101518</xdr:rowOff>
    </xdr:from>
    <xdr:to>
      <xdr:col>53</xdr:col>
      <xdr:colOff>74369</xdr:colOff>
      <xdr:row>515</xdr:row>
      <xdr:rowOff>122158</xdr:rowOff>
    </xdr:to>
    <xdr:sp macro="" textlink="請求書B明細入力!Y144">
      <xdr:nvSpPr>
        <xdr:cNvPr id="1461" name="テキスト ボックス 1460">
          <a:extLst>
            <a:ext uri="{FF2B5EF4-FFF2-40B4-BE49-F238E27FC236}">
              <a16:creationId xmlns:a16="http://schemas.microsoft.com/office/drawing/2014/main" id="{264D8D42-6479-4357-BF69-2231A749D1D7}"/>
            </a:ext>
          </a:extLst>
        </xdr:cNvPr>
        <xdr:cNvSpPr txBox="1"/>
      </xdr:nvSpPr>
      <xdr:spPr>
        <a:xfrm>
          <a:off x="4617791" y="65252518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01B69CF-BE55-49BB-86D4-F2A06574EAD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96679</xdr:colOff>
      <xdr:row>513</xdr:row>
      <xdr:rowOff>77802</xdr:rowOff>
    </xdr:from>
    <xdr:to>
      <xdr:col>60</xdr:col>
      <xdr:colOff>72081</xdr:colOff>
      <xdr:row>515</xdr:row>
      <xdr:rowOff>101054</xdr:rowOff>
    </xdr:to>
    <xdr:sp macro="" textlink="請求書B明細入力!AB144">
      <xdr:nvSpPr>
        <xdr:cNvPr id="1462" name="テキスト ボックス 1461">
          <a:extLst>
            <a:ext uri="{FF2B5EF4-FFF2-40B4-BE49-F238E27FC236}">
              <a16:creationId xmlns:a16="http://schemas.microsoft.com/office/drawing/2014/main" id="{E0AD9B0E-9FCE-473C-BFA0-444339EE1936}"/>
            </a:ext>
          </a:extLst>
        </xdr:cNvPr>
        <xdr:cNvSpPr txBox="1"/>
      </xdr:nvSpPr>
      <xdr:spPr>
        <a:xfrm>
          <a:off x="5481479" y="65228802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23FC7F4-36B1-4995-980C-5C7961836AF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38784</xdr:colOff>
      <xdr:row>513</xdr:row>
      <xdr:rowOff>70609</xdr:rowOff>
    </xdr:from>
    <xdr:to>
      <xdr:col>38</xdr:col>
      <xdr:colOff>81725</xdr:colOff>
      <xdr:row>515</xdr:row>
      <xdr:rowOff>89100</xdr:rowOff>
    </xdr:to>
    <xdr:sp macro="" textlink="請求書B明細入力!T144">
      <xdr:nvSpPr>
        <xdr:cNvPr id="1463" name="税区分21">
          <a:extLst>
            <a:ext uri="{FF2B5EF4-FFF2-40B4-BE49-F238E27FC236}">
              <a16:creationId xmlns:a16="http://schemas.microsoft.com/office/drawing/2014/main" id="{EEB0BE6B-27A4-4BE5-838C-E28A39908356}"/>
            </a:ext>
          </a:extLst>
        </xdr:cNvPr>
        <xdr:cNvSpPr txBox="1"/>
      </xdr:nvSpPr>
      <xdr:spPr>
        <a:xfrm>
          <a:off x="3696384" y="65221609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66BB7B7-A7E9-4E03-96E8-B4BF607C71B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86647</xdr:colOff>
      <xdr:row>515</xdr:row>
      <xdr:rowOff>119233</xdr:rowOff>
    </xdr:from>
    <xdr:to>
      <xdr:col>28</xdr:col>
      <xdr:colOff>16828</xdr:colOff>
      <xdr:row>518</xdr:row>
      <xdr:rowOff>1224</xdr:rowOff>
    </xdr:to>
    <xdr:sp macro="" textlink="請求書B明細入力!XAP1048371">
      <xdr:nvSpPr>
        <xdr:cNvPr id="1464" name="テキスト ボックス 1463">
          <a:extLst>
            <a:ext uri="{FF2B5EF4-FFF2-40B4-BE49-F238E27FC236}">
              <a16:creationId xmlns:a16="http://schemas.microsoft.com/office/drawing/2014/main" id="{6DC6C52B-DD30-4DA1-8D67-FB7EEC87DC66}"/>
            </a:ext>
          </a:extLst>
        </xdr:cNvPr>
        <xdr:cNvSpPr txBox="1"/>
      </xdr:nvSpPr>
      <xdr:spPr>
        <a:xfrm>
          <a:off x="797847" y="65524233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38942</xdr:colOff>
      <xdr:row>515</xdr:row>
      <xdr:rowOff>119260</xdr:rowOff>
    </xdr:from>
    <xdr:to>
      <xdr:col>35</xdr:col>
      <xdr:colOff>81883</xdr:colOff>
      <xdr:row>518</xdr:row>
      <xdr:rowOff>7576</xdr:rowOff>
    </xdr:to>
    <xdr:sp macro="" textlink="請求書B明細入力!XBE1048371">
      <xdr:nvSpPr>
        <xdr:cNvPr id="1465" name="テキスト ボックス 1464">
          <a:extLst>
            <a:ext uri="{FF2B5EF4-FFF2-40B4-BE49-F238E27FC236}">
              <a16:creationId xmlns:a16="http://schemas.microsoft.com/office/drawing/2014/main" id="{660E97E2-BE16-489E-859F-EFBA739E5C30}"/>
            </a:ext>
          </a:extLst>
        </xdr:cNvPr>
        <xdr:cNvSpPr txBox="1"/>
      </xdr:nvSpPr>
      <xdr:spPr>
        <a:xfrm>
          <a:off x="3391742" y="65524260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76177</xdr:colOff>
      <xdr:row>515</xdr:row>
      <xdr:rowOff>122342</xdr:rowOff>
    </xdr:from>
    <xdr:to>
      <xdr:col>54</xdr:col>
      <xdr:colOff>166</xdr:colOff>
      <xdr:row>518</xdr:row>
      <xdr:rowOff>12807</xdr:rowOff>
    </xdr:to>
    <xdr:sp macro="" textlink="請求書B明細入力!XBK1048371">
      <xdr:nvSpPr>
        <xdr:cNvPr id="1466" name="テキスト ボックス 1465">
          <a:extLst>
            <a:ext uri="{FF2B5EF4-FFF2-40B4-BE49-F238E27FC236}">
              <a16:creationId xmlns:a16="http://schemas.microsoft.com/office/drawing/2014/main" id="{A6FFF663-3E8F-4647-A6E0-9C2473956F58}"/>
            </a:ext>
          </a:extLst>
        </xdr:cNvPr>
        <xdr:cNvSpPr txBox="1"/>
      </xdr:nvSpPr>
      <xdr:spPr>
        <a:xfrm>
          <a:off x="4648177" y="65527342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25456</xdr:colOff>
      <xdr:row>515</xdr:row>
      <xdr:rowOff>119260</xdr:rowOff>
    </xdr:from>
    <xdr:to>
      <xdr:col>60</xdr:col>
      <xdr:colOff>102458</xdr:colOff>
      <xdr:row>518</xdr:row>
      <xdr:rowOff>12337</xdr:rowOff>
    </xdr:to>
    <xdr:sp macro="" textlink="請求書B明細入力!XBN1048371">
      <xdr:nvSpPr>
        <xdr:cNvPr id="1467" name="テキスト ボックス 1466">
          <a:extLst>
            <a:ext uri="{FF2B5EF4-FFF2-40B4-BE49-F238E27FC236}">
              <a16:creationId xmlns:a16="http://schemas.microsoft.com/office/drawing/2014/main" id="{B0B1DD47-F34A-4749-B0E0-D2B765E04286}"/>
            </a:ext>
          </a:extLst>
        </xdr:cNvPr>
        <xdr:cNvSpPr txBox="1"/>
      </xdr:nvSpPr>
      <xdr:spPr>
        <a:xfrm>
          <a:off x="5511856" y="65524260"/>
          <a:ext cx="6866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7</xdr:col>
      <xdr:colOff>26830</xdr:colOff>
      <xdr:row>515</xdr:row>
      <xdr:rowOff>111578</xdr:rowOff>
    </xdr:from>
    <xdr:to>
      <xdr:col>27</xdr:col>
      <xdr:colOff>62914</xdr:colOff>
      <xdr:row>517</xdr:row>
      <xdr:rowOff>111578</xdr:rowOff>
    </xdr:to>
    <xdr:sp macro="" textlink="請求書B明細入力!XAP1048351">
      <xdr:nvSpPr>
        <xdr:cNvPr id="1468" name="テキスト ボックス 1467">
          <a:extLst>
            <a:ext uri="{FF2B5EF4-FFF2-40B4-BE49-F238E27FC236}">
              <a16:creationId xmlns:a16="http://schemas.microsoft.com/office/drawing/2014/main" id="{08CDD87B-04FE-46F5-8AFD-42C1F9D26D24}"/>
            </a:ext>
          </a:extLst>
        </xdr:cNvPr>
        <xdr:cNvSpPr txBox="1"/>
      </xdr:nvSpPr>
      <xdr:spPr>
        <a:xfrm>
          <a:off x="738030" y="65516578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23147</xdr:colOff>
      <xdr:row>515</xdr:row>
      <xdr:rowOff>112639</xdr:rowOff>
    </xdr:from>
    <xdr:to>
      <xdr:col>4</xdr:col>
      <xdr:colOff>77172</xdr:colOff>
      <xdr:row>517</xdr:row>
      <xdr:rowOff>125821</xdr:rowOff>
    </xdr:to>
    <xdr:sp macro="" textlink="請求書B明細入力!B145">
      <xdr:nvSpPr>
        <xdr:cNvPr id="1469" name="テキスト ボックス 1468">
          <a:extLst>
            <a:ext uri="{FF2B5EF4-FFF2-40B4-BE49-F238E27FC236}">
              <a16:creationId xmlns:a16="http://schemas.microsoft.com/office/drawing/2014/main" id="{E132D75F-02B4-449F-B8EC-DB4F774ACFF3}"/>
            </a:ext>
          </a:extLst>
        </xdr:cNvPr>
        <xdr:cNvSpPr txBox="1"/>
      </xdr:nvSpPr>
      <xdr:spPr>
        <a:xfrm>
          <a:off x="226347" y="65517639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2742CC-B06C-4624-A1CD-26DF49C294D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70798</xdr:colOff>
      <xdr:row>515</xdr:row>
      <xdr:rowOff>108432</xdr:rowOff>
    </xdr:from>
    <xdr:to>
      <xdr:col>6</xdr:col>
      <xdr:colOff>96425</xdr:colOff>
      <xdr:row>517</xdr:row>
      <xdr:rowOff>117397</xdr:rowOff>
    </xdr:to>
    <xdr:sp macro="" textlink="請求書B明細入力!C145">
      <xdr:nvSpPr>
        <xdr:cNvPr id="1470" name="テキスト ボックス 1469">
          <a:extLst>
            <a:ext uri="{FF2B5EF4-FFF2-40B4-BE49-F238E27FC236}">
              <a16:creationId xmlns:a16="http://schemas.microsoft.com/office/drawing/2014/main" id="{36F02EBB-2285-476E-A614-9F293F5A18DB}"/>
            </a:ext>
          </a:extLst>
        </xdr:cNvPr>
        <xdr:cNvSpPr txBox="1"/>
      </xdr:nvSpPr>
      <xdr:spPr>
        <a:xfrm>
          <a:off x="477198" y="65513432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A883634-FEA3-4D78-BE04-B2408632580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26388</xdr:colOff>
      <xdr:row>515</xdr:row>
      <xdr:rowOff>100462</xdr:rowOff>
    </xdr:from>
    <xdr:to>
      <xdr:col>27</xdr:col>
      <xdr:colOff>58169</xdr:colOff>
      <xdr:row>517</xdr:row>
      <xdr:rowOff>109453</xdr:rowOff>
    </xdr:to>
    <xdr:sp macro="" textlink="請求書B明細入力!D145">
      <xdr:nvSpPr>
        <xdr:cNvPr id="1471" name="テキスト ボックス 1470">
          <a:extLst>
            <a:ext uri="{FF2B5EF4-FFF2-40B4-BE49-F238E27FC236}">
              <a16:creationId xmlns:a16="http://schemas.microsoft.com/office/drawing/2014/main" id="{95C10DD6-A260-4FE8-89FE-D6870753FF21}"/>
            </a:ext>
          </a:extLst>
        </xdr:cNvPr>
        <xdr:cNvSpPr txBox="1"/>
      </xdr:nvSpPr>
      <xdr:spPr>
        <a:xfrm>
          <a:off x="737588" y="65505462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6DBABE08-E7D5-42EA-AE30-DA8B9D288E7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65132</xdr:colOff>
      <xdr:row>516</xdr:row>
      <xdr:rowOff>362</xdr:rowOff>
    </xdr:from>
    <xdr:to>
      <xdr:col>32</xdr:col>
      <xdr:colOff>101297</xdr:colOff>
      <xdr:row>517</xdr:row>
      <xdr:rowOff>106282</xdr:rowOff>
    </xdr:to>
    <xdr:sp macro="" textlink="請求書B明細入力!U145">
      <xdr:nvSpPr>
        <xdr:cNvPr id="1472" name="テキスト ボックス 1471">
          <a:extLst>
            <a:ext uri="{FF2B5EF4-FFF2-40B4-BE49-F238E27FC236}">
              <a16:creationId xmlns:a16="http://schemas.microsoft.com/office/drawing/2014/main" id="{00011CB5-6F3A-49FB-8F78-FB962EEC7504}"/>
            </a:ext>
          </a:extLst>
        </xdr:cNvPr>
        <xdr:cNvSpPr txBox="1"/>
      </xdr:nvSpPr>
      <xdr:spPr>
        <a:xfrm>
          <a:off x="2808332" y="65532362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3D5E0EF-2DAF-4D74-9DEF-90532CA83F5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45519</xdr:colOff>
      <xdr:row>515</xdr:row>
      <xdr:rowOff>111793</xdr:rowOff>
    </xdr:from>
    <xdr:to>
      <xdr:col>35</xdr:col>
      <xdr:colOff>88460</xdr:colOff>
      <xdr:row>518</xdr:row>
      <xdr:rowOff>3284</xdr:rowOff>
    </xdr:to>
    <xdr:sp macro="" textlink="請求書B明細入力!S145">
      <xdr:nvSpPr>
        <xdr:cNvPr id="1473" name="テキスト ボックス 1472">
          <a:extLst>
            <a:ext uri="{FF2B5EF4-FFF2-40B4-BE49-F238E27FC236}">
              <a16:creationId xmlns:a16="http://schemas.microsoft.com/office/drawing/2014/main" id="{20CFDC71-3928-4E5D-ACEE-BF95A6B0F0F9}"/>
            </a:ext>
          </a:extLst>
        </xdr:cNvPr>
        <xdr:cNvSpPr txBox="1"/>
      </xdr:nvSpPr>
      <xdr:spPr>
        <a:xfrm>
          <a:off x="3398319" y="65516793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FED4CD1-EE59-4774-90F8-3D755282F74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85106</xdr:colOff>
      <xdr:row>515</xdr:row>
      <xdr:rowOff>121034</xdr:rowOff>
    </xdr:from>
    <xdr:to>
      <xdr:col>44</xdr:col>
      <xdr:colOff>104208</xdr:colOff>
      <xdr:row>518</xdr:row>
      <xdr:rowOff>3560</xdr:rowOff>
    </xdr:to>
    <xdr:sp macro="" textlink="請求書B明細入力!W145">
      <xdr:nvSpPr>
        <xdr:cNvPr id="1474" name="テキスト ボックス 1473">
          <a:extLst>
            <a:ext uri="{FF2B5EF4-FFF2-40B4-BE49-F238E27FC236}">
              <a16:creationId xmlns:a16="http://schemas.microsoft.com/office/drawing/2014/main" id="{26266938-AAFE-4DE0-8805-8197A2497270}"/>
            </a:ext>
          </a:extLst>
        </xdr:cNvPr>
        <xdr:cNvSpPr txBox="1"/>
      </xdr:nvSpPr>
      <xdr:spPr>
        <a:xfrm>
          <a:off x="3945906" y="65526034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C89914C-8622-42F6-B3C4-376D0133EB0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41307</xdr:colOff>
      <xdr:row>515</xdr:row>
      <xdr:rowOff>119447</xdr:rowOff>
    </xdr:from>
    <xdr:to>
      <xdr:col>53</xdr:col>
      <xdr:colOff>69885</xdr:colOff>
      <xdr:row>518</xdr:row>
      <xdr:rowOff>13087</xdr:rowOff>
    </xdr:to>
    <xdr:sp macro="" textlink="請求書B明細入力!Y145">
      <xdr:nvSpPr>
        <xdr:cNvPr id="1475" name="テキスト ボックス 1474">
          <a:extLst>
            <a:ext uri="{FF2B5EF4-FFF2-40B4-BE49-F238E27FC236}">
              <a16:creationId xmlns:a16="http://schemas.microsoft.com/office/drawing/2014/main" id="{7E3DE94A-583F-4FEB-8D0E-D2049970B3CB}"/>
            </a:ext>
          </a:extLst>
        </xdr:cNvPr>
        <xdr:cNvSpPr txBox="1"/>
      </xdr:nvSpPr>
      <xdr:spPr>
        <a:xfrm>
          <a:off x="4613307" y="65524447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D7B11CB-934C-40E5-A583-9C64B3F27F2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92195</xdr:colOff>
      <xdr:row>515</xdr:row>
      <xdr:rowOff>95731</xdr:rowOff>
    </xdr:from>
    <xdr:to>
      <xdr:col>60</xdr:col>
      <xdr:colOff>67597</xdr:colOff>
      <xdr:row>517</xdr:row>
      <xdr:rowOff>118983</xdr:rowOff>
    </xdr:to>
    <xdr:sp macro="" textlink="請求書B明細入力!AB145">
      <xdr:nvSpPr>
        <xdr:cNvPr id="1476" name="テキスト ボックス 1475">
          <a:extLst>
            <a:ext uri="{FF2B5EF4-FFF2-40B4-BE49-F238E27FC236}">
              <a16:creationId xmlns:a16="http://schemas.microsoft.com/office/drawing/2014/main" id="{8D973AD3-9FE6-420D-AE1D-E4F5F3A4D35E}"/>
            </a:ext>
          </a:extLst>
        </xdr:cNvPr>
        <xdr:cNvSpPr txBox="1"/>
      </xdr:nvSpPr>
      <xdr:spPr>
        <a:xfrm>
          <a:off x="5476995" y="65500731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C2080A2-EFD7-4A6A-B69D-43C3D29C98C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56711</xdr:colOff>
      <xdr:row>515</xdr:row>
      <xdr:rowOff>118417</xdr:rowOff>
    </xdr:from>
    <xdr:to>
      <xdr:col>38</xdr:col>
      <xdr:colOff>99652</xdr:colOff>
      <xdr:row>518</xdr:row>
      <xdr:rowOff>9908</xdr:rowOff>
    </xdr:to>
    <xdr:sp macro="" textlink="請求書B明細入力!T145">
      <xdr:nvSpPr>
        <xdr:cNvPr id="1477" name="税区分21">
          <a:extLst>
            <a:ext uri="{FF2B5EF4-FFF2-40B4-BE49-F238E27FC236}">
              <a16:creationId xmlns:a16="http://schemas.microsoft.com/office/drawing/2014/main" id="{A95186FB-A321-456E-9A22-821888C0943F}"/>
            </a:ext>
          </a:extLst>
        </xdr:cNvPr>
        <xdr:cNvSpPr txBox="1"/>
      </xdr:nvSpPr>
      <xdr:spPr>
        <a:xfrm>
          <a:off x="3714311" y="65523417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21FDCCB-2D2C-4914-B8D2-19036EE3D8C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97104</xdr:colOff>
      <xdr:row>518</xdr:row>
      <xdr:rowOff>25108</xdr:rowOff>
    </xdr:from>
    <xdr:to>
      <xdr:col>28</xdr:col>
      <xdr:colOff>27285</xdr:colOff>
      <xdr:row>520</xdr:row>
      <xdr:rowOff>34099</xdr:rowOff>
    </xdr:to>
    <xdr:sp macro="" textlink="請求書B明細入力!XAP1048371">
      <xdr:nvSpPr>
        <xdr:cNvPr id="1478" name="テキスト ボックス 1477">
          <a:extLst>
            <a:ext uri="{FF2B5EF4-FFF2-40B4-BE49-F238E27FC236}">
              <a16:creationId xmlns:a16="http://schemas.microsoft.com/office/drawing/2014/main" id="{32121B00-5CF5-493F-AB71-8B68E9A210F2}"/>
            </a:ext>
          </a:extLst>
        </xdr:cNvPr>
        <xdr:cNvSpPr txBox="1"/>
      </xdr:nvSpPr>
      <xdr:spPr>
        <a:xfrm>
          <a:off x="808304" y="65811108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49399</xdr:colOff>
      <xdr:row>518</xdr:row>
      <xdr:rowOff>25135</xdr:rowOff>
    </xdr:from>
    <xdr:to>
      <xdr:col>35</xdr:col>
      <xdr:colOff>92340</xdr:colOff>
      <xdr:row>520</xdr:row>
      <xdr:rowOff>40451</xdr:rowOff>
    </xdr:to>
    <xdr:sp macro="" textlink="請求書B明細入力!XBE1048371">
      <xdr:nvSpPr>
        <xdr:cNvPr id="1479" name="テキスト ボックス 1478">
          <a:extLst>
            <a:ext uri="{FF2B5EF4-FFF2-40B4-BE49-F238E27FC236}">
              <a16:creationId xmlns:a16="http://schemas.microsoft.com/office/drawing/2014/main" id="{BAC4606D-58B5-4228-862D-7312BA72FE11}"/>
            </a:ext>
          </a:extLst>
        </xdr:cNvPr>
        <xdr:cNvSpPr txBox="1"/>
      </xdr:nvSpPr>
      <xdr:spPr>
        <a:xfrm>
          <a:off x="3402199" y="65811135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86634</xdr:colOff>
      <xdr:row>518</xdr:row>
      <xdr:rowOff>28217</xdr:rowOff>
    </xdr:from>
    <xdr:to>
      <xdr:col>54</xdr:col>
      <xdr:colOff>10623</xdr:colOff>
      <xdr:row>520</xdr:row>
      <xdr:rowOff>45682</xdr:rowOff>
    </xdr:to>
    <xdr:sp macro="" textlink="請求書B明細入力!XBK1048371">
      <xdr:nvSpPr>
        <xdr:cNvPr id="1480" name="テキスト ボックス 1479">
          <a:extLst>
            <a:ext uri="{FF2B5EF4-FFF2-40B4-BE49-F238E27FC236}">
              <a16:creationId xmlns:a16="http://schemas.microsoft.com/office/drawing/2014/main" id="{5048818D-AE91-4B31-B78C-3A6B964AEC2A}"/>
            </a:ext>
          </a:extLst>
        </xdr:cNvPr>
        <xdr:cNvSpPr txBox="1"/>
      </xdr:nvSpPr>
      <xdr:spPr>
        <a:xfrm>
          <a:off x="4658634" y="65814217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35913</xdr:colOff>
      <xdr:row>518</xdr:row>
      <xdr:rowOff>25135</xdr:rowOff>
    </xdr:from>
    <xdr:to>
      <xdr:col>61</xdr:col>
      <xdr:colOff>8327</xdr:colOff>
      <xdr:row>520</xdr:row>
      <xdr:rowOff>45212</xdr:rowOff>
    </xdr:to>
    <xdr:sp macro="" textlink="請求書B明細入力!XBN1048371">
      <xdr:nvSpPr>
        <xdr:cNvPr id="1481" name="テキスト ボックス 1480">
          <a:extLst>
            <a:ext uri="{FF2B5EF4-FFF2-40B4-BE49-F238E27FC236}">
              <a16:creationId xmlns:a16="http://schemas.microsoft.com/office/drawing/2014/main" id="{014F6E9A-06F9-41E8-9D04-01DD87D4066B}"/>
            </a:ext>
          </a:extLst>
        </xdr:cNvPr>
        <xdr:cNvSpPr txBox="1"/>
      </xdr:nvSpPr>
      <xdr:spPr>
        <a:xfrm>
          <a:off x="5522313" y="65811135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60591</xdr:colOff>
      <xdr:row>518</xdr:row>
      <xdr:rowOff>24295</xdr:rowOff>
    </xdr:from>
    <xdr:to>
      <xdr:col>38</xdr:col>
      <xdr:colOff>103532</xdr:colOff>
      <xdr:row>520</xdr:row>
      <xdr:rowOff>39611</xdr:rowOff>
    </xdr:to>
    <xdr:sp macro="" textlink="請求書B明細入力!XBF1048371">
      <xdr:nvSpPr>
        <xdr:cNvPr id="1482" name="税区分2">
          <a:extLst>
            <a:ext uri="{FF2B5EF4-FFF2-40B4-BE49-F238E27FC236}">
              <a16:creationId xmlns:a16="http://schemas.microsoft.com/office/drawing/2014/main" id="{17FD48BD-BBA5-45F2-B12D-AC2E0A85F466}"/>
            </a:ext>
          </a:extLst>
        </xdr:cNvPr>
        <xdr:cNvSpPr txBox="1"/>
      </xdr:nvSpPr>
      <xdr:spPr>
        <a:xfrm>
          <a:off x="3718191" y="65810295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37287</xdr:colOff>
      <xdr:row>518</xdr:row>
      <xdr:rowOff>17453</xdr:rowOff>
    </xdr:from>
    <xdr:to>
      <xdr:col>27</xdr:col>
      <xdr:colOff>73371</xdr:colOff>
      <xdr:row>520</xdr:row>
      <xdr:rowOff>17453</xdr:rowOff>
    </xdr:to>
    <xdr:sp macro="" textlink="請求書B明細入力!XAP1048351">
      <xdr:nvSpPr>
        <xdr:cNvPr id="1483" name="テキスト ボックス 1482">
          <a:extLst>
            <a:ext uri="{FF2B5EF4-FFF2-40B4-BE49-F238E27FC236}">
              <a16:creationId xmlns:a16="http://schemas.microsoft.com/office/drawing/2014/main" id="{FC213606-F827-4C89-926B-42695F7EC84E}"/>
            </a:ext>
          </a:extLst>
        </xdr:cNvPr>
        <xdr:cNvSpPr txBox="1"/>
      </xdr:nvSpPr>
      <xdr:spPr>
        <a:xfrm>
          <a:off x="748487" y="65803453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33604</xdr:colOff>
      <xdr:row>518</xdr:row>
      <xdr:rowOff>18514</xdr:rowOff>
    </xdr:from>
    <xdr:to>
      <xdr:col>4</xdr:col>
      <xdr:colOff>87629</xdr:colOff>
      <xdr:row>520</xdr:row>
      <xdr:rowOff>31696</xdr:rowOff>
    </xdr:to>
    <xdr:sp macro="" textlink="請求書B明細入力!B146">
      <xdr:nvSpPr>
        <xdr:cNvPr id="1484" name="テキスト ボックス 1483">
          <a:extLst>
            <a:ext uri="{FF2B5EF4-FFF2-40B4-BE49-F238E27FC236}">
              <a16:creationId xmlns:a16="http://schemas.microsoft.com/office/drawing/2014/main" id="{272850BE-D8C7-4304-87FD-26859E3DECE5}"/>
            </a:ext>
          </a:extLst>
        </xdr:cNvPr>
        <xdr:cNvSpPr txBox="1"/>
      </xdr:nvSpPr>
      <xdr:spPr>
        <a:xfrm>
          <a:off x="236804" y="65804514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BC51F5E-4D6A-4775-BFA1-113CC410092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81255</xdr:colOff>
      <xdr:row>518</xdr:row>
      <xdr:rowOff>14307</xdr:rowOff>
    </xdr:from>
    <xdr:to>
      <xdr:col>7</xdr:col>
      <xdr:colOff>2293</xdr:colOff>
      <xdr:row>520</xdr:row>
      <xdr:rowOff>23272</xdr:rowOff>
    </xdr:to>
    <xdr:sp macro="" textlink="請求書B明細入力!C146">
      <xdr:nvSpPr>
        <xdr:cNvPr id="1485" name="テキスト ボックス 1484">
          <a:extLst>
            <a:ext uri="{FF2B5EF4-FFF2-40B4-BE49-F238E27FC236}">
              <a16:creationId xmlns:a16="http://schemas.microsoft.com/office/drawing/2014/main" id="{970970C3-58ED-4CBB-A397-3E02874E88EC}"/>
            </a:ext>
          </a:extLst>
        </xdr:cNvPr>
        <xdr:cNvSpPr txBox="1"/>
      </xdr:nvSpPr>
      <xdr:spPr>
        <a:xfrm>
          <a:off x="487655" y="65800307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739274E-CEAF-463F-BDEE-2B85B0DA955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36845</xdr:colOff>
      <xdr:row>518</xdr:row>
      <xdr:rowOff>6337</xdr:rowOff>
    </xdr:from>
    <xdr:to>
      <xdr:col>27</xdr:col>
      <xdr:colOff>68626</xdr:colOff>
      <xdr:row>520</xdr:row>
      <xdr:rowOff>15328</xdr:rowOff>
    </xdr:to>
    <xdr:sp macro="" textlink="請求書B明細入力!D146">
      <xdr:nvSpPr>
        <xdr:cNvPr id="1486" name="テキスト ボックス 1485">
          <a:extLst>
            <a:ext uri="{FF2B5EF4-FFF2-40B4-BE49-F238E27FC236}">
              <a16:creationId xmlns:a16="http://schemas.microsoft.com/office/drawing/2014/main" id="{AC8F44DA-C13E-4C9F-A67F-049E5120E9F3}"/>
            </a:ext>
          </a:extLst>
        </xdr:cNvPr>
        <xdr:cNvSpPr txBox="1"/>
      </xdr:nvSpPr>
      <xdr:spPr>
        <a:xfrm>
          <a:off x="748045" y="65792337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360C60B7-CD60-45CA-A34F-E1CF842C110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75589</xdr:colOff>
      <xdr:row>518</xdr:row>
      <xdr:rowOff>33237</xdr:rowOff>
    </xdr:from>
    <xdr:to>
      <xdr:col>33</xdr:col>
      <xdr:colOff>7166</xdr:colOff>
      <xdr:row>520</xdr:row>
      <xdr:rowOff>12157</xdr:rowOff>
    </xdr:to>
    <xdr:sp macro="" textlink="請求書B明細入力!U146">
      <xdr:nvSpPr>
        <xdr:cNvPr id="1487" name="テキスト ボックス 1486">
          <a:extLst>
            <a:ext uri="{FF2B5EF4-FFF2-40B4-BE49-F238E27FC236}">
              <a16:creationId xmlns:a16="http://schemas.microsoft.com/office/drawing/2014/main" id="{EEC290C9-BC0A-4E81-8D67-260F8993ADDE}"/>
            </a:ext>
          </a:extLst>
        </xdr:cNvPr>
        <xdr:cNvSpPr txBox="1"/>
      </xdr:nvSpPr>
      <xdr:spPr>
        <a:xfrm>
          <a:off x="2818789" y="65819237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CBF15D4-802D-451B-B5FB-E39AAA264DC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33565</xdr:colOff>
      <xdr:row>517</xdr:row>
      <xdr:rowOff>122253</xdr:rowOff>
    </xdr:from>
    <xdr:to>
      <xdr:col>35</xdr:col>
      <xdr:colOff>76506</xdr:colOff>
      <xdr:row>520</xdr:row>
      <xdr:rowOff>13744</xdr:rowOff>
    </xdr:to>
    <xdr:sp macro="" textlink="請求書B明細入力!S146">
      <xdr:nvSpPr>
        <xdr:cNvPr id="1488" name="テキスト ボックス 1487">
          <a:extLst>
            <a:ext uri="{FF2B5EF4-FFF2-40B4-BE49-F238E27FC236}">
              <a16:creationId xmlns:a16="http://schemas.microsoft.com/office/drawing/2014/main" id="{8AE9664F-5F7F-4812-B88D-22EE3CCEFDDB}"/>
            </a:ext>
          </a:extLst>
        </xdr:cNvPr>
        <xdr:cNvSpPr txBox="1"/>
      </xdr:nvSpPr>
      <xdr:spPr>
        <a:xfrm>
          <a:off x="3386365" y="65781253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9C35402-083F-44D7-B8B5-4497FC837C2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95563</xdr:colOff>
      <xdr:row>518</xdr:row>
      <xdr:rowOff>26909</xdr:rowOff>
    </xdr:from>
    <xdr:to>
      <xdr:col>45</xdr:col>
      <xdr:colOff>10076</xdr:colOff>
      <xdr:row>520</xdr:row>
      <xdr:rowOff>36435</xdr:rowOff>
    </xdr:to>
    <xdr:sp macro="" textlink="請求書B明細入力!W146">
      <xdr:nvSpPr>
        <xdr:cNvPr id="1489" name="テキスト ボックス 1488">
          <a:extLst>
            <a:ext uri="{FF2B5EF4-FFF2-40B4-BE49-F238E27FC236}">
              <a16:creationId xmlns:a16="http://schemas.microsoft.com/office/drawing/2014/main" id="{71FD010E-A777-46D8-9631-4C9E19AD892B}"/>
            </a:ext>
          </a:extLst>
        </xdr:cNvPr>
        <xdr:cNvSpPr txBox="1"/>
      </xdr:nvSpPr>
      <xdr:spPr>
        <a:xfrm>
          <a:off x="3956363" y="65812909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8CE1612-4747-4396-ADE9-F6A69CDC939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51764</xdr:colOff>
      <xdr:row>518</xdr:row>
      <xdr:rowOff>25322</xdr:rowOff>
    </xdr:from>
    <xdr:to>
      <xdr:col>53</xdr:col>
      <xdr:colOff>80342</xdr:colOff>
      <xdr:row>520</xdr:row>
      <xdr:rowOff>45962</xdr:rowOff>
    </xdr:to>
    <xdr:sp macro="" textlink="請求書B明細入力!Y146">
      <xdr:nvSpPr>
        <xdr:cNvPr id="1490" name="テキスト ボックス 1489">
          <a:extLst>
            <a:ext uri="{FF2B5EF4-FFF2-40B4-BE49-F238E27FC236}">
              <a16:creationId xmlns:a16="http://schemas.microsoft.com/office/drawing/2014/main" id="{BECF9D62-2467-4EB6-B136-BF09CAD83B2B}"/>
            </a:ext>
          </a:extLst>
        </xdr:cNvPr>
        <xdr:cNvSpPr txBox="1"/>
      </xdr:nvSpPr>
      <xdr:spPr>
        <a:xfrm>
          <a:off x="4623764" y="65811322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0FBA985-411B-49F8-8F27-07240A09C36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102652</xdr:colOff>
      <xdr:row>518</xdr:row>
      <xdr:rowOff>1606</xdr:rowOff>
    </xdr:from>
    <xdr:to>
      <xdr:col>60</xdr:col>
      <xdr:colOff>78054</xdr:colOff>
      <xdr:row>520</xdr:row>
      <xdr:rowOff>24858</xdr:rowOff>
    </xdr:to>
    <xdr:sp macro="" textlink="請求書B明細入力!AB146">
      <xdr:nvSpPr>
        <xdr:cNvPr id="1491" name="テキスト ボックス 1490">
          <a:extLst>
            <a:ext uri="{FF2B5EF4-FFF2-40B4-BE49-F238E27FC236}">
              <a16:creationId xmlns:a16="http://schemas.microsoft.com/office/drawing/2014/main" id="{EEB2024E-5788-4691-9470-485DF88913F2}"/>
            </a:ext>
          </a:extLst>
        </xdr:cNvPr>
        <xdr:cNvSpPr txBox="1"/>
      </xdr:nvSpPr>
      <xdr:spPr>
        <a:xfrm>
          <a:off x="5487452" y="65787606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1B55AD0-CFE1-48A3-9016-E995F1AB97D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44757</xdr:colOff>
      <xdr:row>517</xdr:row>
      <xdr:rowOff>121413</xdr:rowOff>
    </xdr:from>
    <xdr:to>
      <xdr:col>38</xdr:col>
      <xdr:colOff>87698</xdr:colOff>
      <xdr:row>520</xdr:row>
      <xdr:rowOff>12904</xdr:rowOff>
    </xdr:to>
    <xdr:sp macro="" textlink="請求書B明細入力!T146">
      <xdr:nvSpPr>
        <xdr:cNvPr id="1492" name="税区分21">
          <a:extLst>
            <a:ext uri="{FF2B5EF4-FFF2-40B4-BE49-F238E27FC236}">
              <a16:creationId xmlns:a16="http://schemas.microsoft.com/office/drawing/2014/main" id="{E973902C-70BB-4EF2-94F0-95E74E4FABF1}"/>
            </a:ext>
          </a:extLst>
        </xdr:cNvPr>
        <xdr:cNvSpPr txBox="1"/>
      </xdr:nvSpPr>
      <xdr:spPr>
        <a:xfrm>
          <a:off x="3702357" y="65780413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8048739-7C1F-4B24-9677-B1C8B6D5D11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2970</xdr:colOff>
      <xdr:row>520</xdr:row>
      <xdr:rowOff>50512</xdr:rowOff>
    </xdr:from>
    <xdr:to>
      <xdr:col>28</xdr:col>
      <xdr:colOff>37739</xdr:colOff>
      <xdr:row>522</xdr:row>
      <xdr:rowOff>59503</xdr:rowOff>
    </xdr:to>
    <xdr:sp macro="" textlink="請求書B明細入力!XAP1048371">
      <xdr:nvSpPr>
        <xdr:cNvPr id="1493" name="テキスト ボックス 1492">
          <a:extLst>
            <a:ext uri="{FF2B5EF4-FFF2-40B4-BE49-F238E27FC236}">
              <a16:creationId xmlns:a16="http://schemas.microsoft.com/office/drawing/2014/main" id="{311C06B5-54AB-4250-BD9C-C131F57A4E12}"/>
            </a:ext>
          </a:extLst>
        </xdr:cNvPr>
        <xdr:cNvSpPr txBox="1"/>
      </xdr:nvSpPr>
      <xdr:spPr>
        <a:xfrm>
          <a:off x="815770" y="66090512"/>
          <a:ext cx="206676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59853</xdr:colOff>
      <xdr:row>520</xdr:row>
      <xdr:rowOff>50539</xdr:rowOff>
    </xdr:from>
    <xdr:to>
      <xdr:col>35</xdr:col>
      <xdr:colOff>102794</xdr:colOff>
      <xdr:row>522</xdr:row>
      <xdr:rowOff>65855</xdr:rowOff>
    </xdr:to>
    <xdr:sp macro="" textlink="請求書B明細入力!XBE1048371">
      <xdr:nvSpPr>
        <xdr:cNvPr id="1494" name="テキスト ボックス 1493">
          <a:extLst>
            <a:ext uri="{FF2B5EF4-FFF2-40B4-BE49-F238E27FC236}">
              <a16:creationId xmlns:a16="http://schemas.microsoft.com/office/drawing/2014/main" id="{B6907AC2-2CD1-4CA6-AF5B-2B100CA4C221}"/>
            </a:ext>
          </a:extLst>
        </xdr:cNvPr>
        <xdr:cNvSpPr txBox="1"/>
      </xdr:nvSpPr>
      <xdr:spPr>
        <a:xfrm>
          <a:off x="3412653" y="66090539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97088</xdr:colOff>
      <xdr:row>520</xdr:row>
      <xdr:rowOff>53621</xdr:rowOff>
    </xdr:from>
    <xdr:to>
      <xdr:col>54</xdr:col>
      <xdr:colOff>21077</xdr:colOff>
      <xdr:row>522</xdr:row>
      <xdr:rowOff>71086</xdr:rowOff>
    </xdr:to>
    <xdr:sp macro="" textlink="請求書B明細入力!XBK1048371">
      <xdr:nvSpPr>
        <xdr:cNvPr id="1495" name="テキスト ボックス 1494">
          <a:extLst>
            <a:ext uri="{FF2B5EF4-FFF2-40B4-BE49-F238E27FC236}">
              <a16:creationId xmlns:a16="http://schemas.microsoft.com/office/drawing/2014/main" id="{74114720-5197-44FC-9B52-BAF2F9D001FB}"/>
            </a:ext>
          </a:extLst>
        </xdr:cNvPr>
        <xdr:cNvSpPr txBox="1"/>
      </xdr:nvSpPr>
      <xdr:spPr>
        <a:xfrm>
          <a:off x="4669088" y="66093621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46367</xdr:colOff>
      <xdr:row>520</xdr:row>
      <xdr:rowOff>50539</xdr:rowOff>
    </xdr:from>
    <xdr:to>
      <xdr:col>61</xdr:col>
      <xdr:colOff>18781</xdr:colOff>
      <xdr:row>522</xdr:row>
      <xdr:rowOff>70616</xdr:rowOff>
    </xdr:to>
    <xdr:sp macro="" textlink="請求書B明細入力!XBN1048371">
      <xdr:nvSpPr>
        <xdr:cNvPr id="1496" name="テキスト ボックス 1495">
          <a:extLst>
            <a:ext uri="{FF2B5EF4-FFF2-40B4-BE49-F238E27FC236}">
              <a16:creationId xmlns:a16="http://schemas.microsoft.com/office/drawing/2014/main" id="{180AFC07-28A1-4313-A455-08DF4430D334}"/>
            </a:ext>
          </a:extLst>
        </xdr:cNvPr>
        <xdr:cNvSpPr txBox="1"/>
      </xdr:nvSpPr>
      <xdr:spPr>
        <a:xfrm>
          <a:off x="5532767" y="66090539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71045</xdr:colOff>
      <xdr:row>520</xdr:row>
      <xdr:rowOff>49699</xdr:rowOff>
    </xdr:from>
    <xdr:to>
      <xdr:col>39</xdr:col>
      <xdr:colOff>9398</xdr:colOff>
      <xdr:row>522</xdr:row>
      <xdr:rowOff>65015</xdr:rowOff>
    </xdr:to>
    <xdr:sp macro="" textlink="請求書B明細入力!XBF1048371">
      <xdr:nvSpPr>
        <xdr:cNvPr id="1497" name="税区分2">
          <a:extLst>
            <a:ext uri="{FF2B5EF4-FFF2-40B4-BE49-F238E27FC236}">
              <a16:creationId xmlns:a16="http://schemas.microsoft.com/office/drawing/2014/main" id="{867CBB8F-466C-4278-9841-43B512B3FBB4}"/>
            </a:ext>
          </a:extLst>
        </xdr:cNvPr>
        <xdr:cNvSpPr txBox="1"/>
      </xdr:nvSpPr>
      <xdr:spPr>
        <a:xfrm>
          <a:off x="3728645" y="66089699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47741</xdr:colOff>
      <xdr:row>520</xdr:row>
      <xdr:rowOff>42857</xdr:rowOff>
    </xdr:from>
    <xdr:to>
      <xdr:col>27</xdr:col>
      <xdr:colOff>83825</xdr:colOff>
      <xdr:row>522</xdr:row>
      <xdr:rowOff>42857</xdr:rowOff>
    </xdr:to>
    <xdr:sp macro="" textlink="請求書B明細入力!XAP1048351">
      <xdr:nvSpPr>
        <xdr:cNvPr id="1498" name="テキスト ボックス 1497">
          <a:extLst>
            <a:ext uri="{FF2B5EF4-FFF2-40B4-BE49-F238E27FC236}">
              <a16:creationId xmlns:a16="http://schemas.microsoft.com/office/drawing/2014/main" id="{E719A2FB-E914-437E-A1A9-D4FA6E9BE083}"/>
            </a:ext>
          </a:extLst>
        </xdr:cNvPr>
        <xdr:cNvSpPr txBox="1"/>
      </xdr:nvSpPr>
      <xdr:spPr>
        <a:xfrm>
          <a:off x="758941" y="66082857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44058</xdr:colOff>
      <xdr:row>520</xdr:row>
      <xdr:rowOff>43918</xdr:rowOff>
    </xdr:from>
    <xdr:to>
      <xdr:col>4</xdr:col>
      <xdr:colOff>98083</xdr:colOff>
      <xdr:row>522</xdr:row>
      <xdr:rowOff>57100</xdr:rowOff>
    </xdr:to>
    <xdr:sp macro="" textlink="請求書B明細入力!B147">
      <xdr:nvSpPr>
        <xdr:cNvPr id="1499" name="テキスト ボックス 1498">
          <a:extLst>
            <a:ext uri="{FF2B5EF4-FFF2-40B4-BE49-F238E27FC236}">
              <a16:creationId xmlns:a16="http://schemas.microsoft.com/office/drawing/2014/main" id="{F192878E-5758-4471-90AE-95F236964A83}"/>
            </a:ext>
          </a:extLst>
        </xdr:cNvPr>
        <xdr:cNvSpPr txBox="1"/>
      </xdr:nvSpPr>
      <xdr:spPr>
        <a:xfrm>
          <a:off x="247258" y="66083918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7963ADA-7586-462C-A9E8-52C6F91F45D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91709</xdr:colOff>
      <xdr:row>520</xdr:row>
      <xdr:rowOff>39711</xdr:rowOff>
    </xdr:from>
    <xdr:to>
      <xdr:col>7</xdr:col>
      <xdr:colOff>12747</xdr:colOff>
      <xdr:row>522</xdr:row>
      <xdr:rowOff>48676</xdr:rowOff>
    </xdr:to>
    <xdr:sp macro="" textlink="請求書B明細入力!C147">
      <xdr:nvSpPr>
        <xdr:cNvPr id="1500" name="テキスト ボックス 1499">
          <a:extLst>
            <a:ext uri="{FF2B5EF4-FFF2-40B4-BE49-F238E27FC236}">
              <a16:creationId xmlns:a16="http://schemas.microsoft.com/office/drawing/2014/main" id="{C68D431B-99A3-4D0A-83A1-1610019BA148}"/>
            </a:ext>
          </a:extLst>
        </xdr:cNvPr>
        <xdr:cNvSpPr txBox="1"/>
      </xdr:nvSpPr>
      <xdr:spPr>
        <a:xfrm>
          <a:off x="498109" y="66079711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EC2A01A-8B4A-4500-BC69-6CEDF9F85DE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47299</xdr:colOff>
      <xdr:row>520</xdr:row>
      <xdr:rowOff>31741</xdr:rowOff>
    </xdr:from>
    <xdr:to>
      <xdr:col>27</xdr:col>
      <xdr:colOff>79080</xdr:colOff>
      <xdr:row>522</xdr:row>
      <xdr:rowOff>40732</xdr:rowOff>
    </xdr:to>
    <xdr:sp macro="" textlink="請求書B明細入力!D147">
      <xdr:nvSpPr>
        <xdr:cNvPr id="1501" name="テキスト ボックス 1500">
          <a:extLst>
            <a:ext uri="{FF2B5EF4-FFF2-40B4-BE49-F238E27FC236}">
              <a16:creationId xmlns:a16="http://schemas.microsoft.com/office/drawing/2014/main" id="{5B55F23E-F288-4BEE-93E7-69BD8DE2B57F}"/>
            </a:ext>
          </a:extLst>
        </xdr:cNvPr>
        <xdr:cNvSpPr txBox="1"/>
      </xdr:nvSpPr>
      <xdr:spPr>
        <a:xfrm>
          <a:off x="758499" y="66071741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15254D00-EC99-4633-A1C0-7A618810345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86043</xdr:colOff>
      <xdr:row>520</xdr:row>
      <xdr:rowOff>58641</xdr:rowOff>
    </xdr:from>
    <xdr:to>
      <xdr:col>33</xdr:col>
      <xdr:colOff>17620</xdr:colOff>
      <xdr:row>522</xdr:row>
      <xdr:rowOff>37561</xdr:rowOff>
    </xdr:to>
    <xdr:sp macro="" textlink="請求書B明細入力!U147">
      <xdr:nvSpPr>
        <xdr:cNvPr id="1502" name="テキスト ボックス 1501">
          <a:extLst>
            <a:ext uri="{FF2B5EF4-FFF2-40B4-BE49-F238E27FC236}">
              <a16:creationId xmlns:a16="http://schemas.microsoft.com/office/drawing/2014/main" id="{C11588A8-3078-4805-AB1F-CCA735DDA463}"/>
            </a:ext>
          </a:extLst>
        </xdr:cNvPr>
        <xdr:cNvSpPr txBox="1"/>
      </xdr:nvSpPr>
      <xdr:spPr>
        <a:xfrm>
          <a:off x="2829243" y="66098641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5E89405-80C6-46C2-B8DA-8D845D19A13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44019</xdr:colOff>
      <xdr:row>520</xdr:row>
      <xdr:rowOff>20657</xdr:rowOff>
    </xdr:from>
    <xdr:to>
      <xdr:col>35</xdr:col>
      <xdr:colOff>86960</xdr:colOff>
      <xdr:row>522</xdr:row>
      <xdr:rowOff>39148</xdr:rowOff>
    </xdr:to>
    <xdr:sp macro="" textlink="請求書B明細入力!S147">
      <xdr:nvSpPr>
        <xdr:cNvPr id="1503" name="テキスト ボックス 1502">
          <a:extLst>
            <a:ext uri="{FF2B5EF4-FFF2-40B4-BE49-F238E27FC236}">
              <a16:creationId xmlns:a16="http://schemas.microsoft.com/office/drawing/2014/main" id="{2812A2D7-4E5C-45D4-935E-A7AE1C39A9F1}"/>
            </a:ext>
          </a:extLst>
        </xdr:cNvPr>
        <xdr:cNvSpPr txBox="1"/>
      </xdr:nvSpPr>
      <xdr:spPr>
        <a:xfrm>
          <a:off x="3396819" y="66060657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AA26C7B-5CAA-4B2F-B52A-9FFCAFCD570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1429</xdr:colOff>
      <xdr:row>520</xdr:row>
      <xdr:rowOff>52313</xdr:rowOff>
    </xdr:from>
    <xdr:to>
      <xdr:col>45</xdr:col>
      <xdr:colOff>20530</xdr:colOff>
      <xdr:row>522</xdr:row>
      <xdr:rowOff>61839</xdr:rowOff>
    </xdr:to>
    <xdr:sp macro="" textlink="請求書B明細入力!W147">
      <xdr:nvSpPr>
        <xdr:cNvPr id="1504" name="テキスト ボックス 1503">
          <a:extLst>
            <a:ext uri="{FF2B5EF4-FFF2-40B4-BE49-F238E27FC236}">
              <a16:creationId xmlns:a16="http://schemas.microsoft.com/office/drawing/2014/main" id="{B2BAE19E-E81A-40AB-A1BB-35DC3DF2582A}"/>
            </a:ext>
          </a:extLst>
        </xdr:cNvPr>
        <xdr:cNvSpPr txBox="1"/>
      </xdr:nvSpPr>
      <xdr:spPr>
        <a:xfrm>
          <a:off x="3963829" y="66092313"/>
          <a:ext cx="62870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4623CF7-9364-4E06-B347-F24E46B741E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62218</xdr:colOff>
      <xdr:row>520</xdr:row>
      <xdr:rowOff>50726</xdr:rowOff>
    </xdr:from>
    <xdr:to>
      <xdr:col>53</xdr:col>
      <xdr:colOff>90796</xdr:colOff>
      <xdr:row>522</xdr:row>
      <xdr:rowOff>71366</xdr:rowOff>
    </xdr:to>
    <xdr:sp macro="" textlink="請求書B明細入力!Y147">
      <xdr:nvSpPr>
        <xdr:cNvPr id="1505" name="テキスト ボックス 1504">
          <a:extLst>
            <a:ext uri="{FF2B5EF4-FFF2-40B4-BE49-F238E27FC236}">
              <a16:creationId xmlns:a16="http://schemas.microsoft.com/office/drawing/2014/main" id="{D0DCBA5D-C986-42B0-AFEB-94BA6B14F77B}"/>
            </a:ext>
          </a:extLst>
        </xdr:cNvPr>
        <xdr:cNvSpPr txBox="1"/>
      </xdr:nvSpPr>
      <xdr:spPr>
        <a:xfrm>
          <a:off x="4634218" y="66090726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CD4465C-27EA-4548-B97E-96CA995C271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8517</xdr:colOff>
      <xdr:row>520</xdr:row>
      <xdr:rowOff>27010</xdr:rowOff>
    </xdr:from>
    <xdr:to>
      <xdr:col>60</xdr:col>
      <xdr:colOff>88508</xdr:colOff>
      <xdr:row>522</xdr:row>
      <xdr:rowOff>50262</xdr:rowOff>
    </xdr:to>
    <xdr:sp macro="" textlink="請求書B明細入力!AB147">
      <xdr:nvSpPr>
        <xdr:cNvPr id="1506" name="テキスト ボックス 1505">
          <a:extLst>
            <a:ext uri="{FF2B5EF4-FFF2-40B4-BE49-F238E27FC236}">
              <a16:creationId xmlns:a16="http://schemas.microsoft.com/office/drawing/2014/main" id="{777D22F1-81AE-4F27-81A2-0F5D5B60486A}"/>
            </a:ext>
          </a:extLst>
        </xdr:cNvPr>
        <xdr:cNvSpPr txBox="1"/>
      </xdr:nvSpPr>
      <xdr:spPr>
        <a:xfrm>
          <a:off x="5494917" y="66067010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69ED5DF-38B3-44FB-B830-09FC012B7AA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55211</xdr:colOff>
      <xdr:row>520</xdr:row>
      <xdr:rowOff>19817</xdr:rowOff>
    </xdr:from>
    <xdr:to>
      <xdr:col>38</xdr:col>
      <xdr:colOff>98152</xdr:colOff>
      <xdr:row>522</xdr:row>
      <xdr:rowOff>38308</xdr:rowOff>
    </xdr:to>
    <xdr:sp macro="" textlink="請求書B明細入力!T147">
      <xdr:nvSpPr>
        <xdr:cNvPr id="1507" name="税区分21">
          <a:extLst>
            <a:ext uri="{FF2B5EF4-FFF2-40B4-BE49-F238E27FC236}">
              <a16:creationId xmlns:a16="http://schemas.microsoft.com/office/drawing/2014/main" id="{0A2EBED6-60CA-4451-9226-5941C6D5AE3D}"/>
            </a:ext>
          </a:extLst>
        </xdr:cNvPr>
        <xdr:cNvSpPr txBox="1"/>
      </xdr:nvSpPr>
      <xdr:spPr>
        <a:xfrm>
          <a:off x="3712811" y="66059817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85E5179-1C26-4714-AD98-2554ED6C7E7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13427</xdr:colOff>
      <xdr:row>522</xdr:row>
      <xdr:rowOff>68445</xdr:rowOff>
    </xdr:from>
    <xdr:to>
      <xdr:col>28</xdr:col>
      <xdr:colOff>48196</xdr:colOff>
      <xdr:row>524</xdr:row>
      <xdr:rowOff>77436</xdr:rowOff>
    </xdr:to>
    <xdr:sp macro="" textlink="請求書B明細入力!XAP1048371">
      <xdr:nvSpPr>
        <xdr:cNvPr id="1508" name="テキスト ボックス 1507">
          <a:extLst>
            <a:ext uri="{FF2B5EF4-FFF2-40B4-BE49-F238E27FC236}">
              <a16:creationId xmlns:a16="http://schemas.microsoft.com/office/drawing/2014/main" id="{70963C40-5483-40DC-9008-A0B97824D076}"/>
            </a:ext>
          </a:extLst>
        </xdr:cNvPr>
        <xdr:cNvSpPr txBox="1"/>
      </xdr:nvSpPr>
      <xdr:spPr>
        <a:xfrm>
          <a:off x="826227" y="66362445"/>
          <a:ext cx="206676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70310</xdr:colOff>
      <xdr:row>522</xdr:row>
      <xdr:rowOff>68472</xdr:rowOff>
    </xdr:from>
    <xdr:to>
      <xdr:col>36</xdr:col>
      <xdr:colOff>8663</xdr:colOff>
      <xdr:row>524</xdr:row>
      <xdr:rowOff>83788</xdr:rowOff>
    </xdr:to>
    <xdr:sp macro="" textlink="請求書B明細入力!XBE1048371">
      <xdr:nvSpPr>
        <xdr:cNvPr id="1509" name="テキスト ボックス 1508">
          <a:extLst>
            <a:ext uri="{FF2B5EF4-FFF2-40B4-BE49-F238E27FC236}">
              <a16:creationId xmlns:a16="http://schemas.microsoft.com/office/drawing/2014/main" id="{17159066-9EFE-4A90-B1EA-9EF366A32C1C}"/>
            </a:ext>
          </a:extLst>
        </xdr:cNvPr>
        <xdr:cNvSpPr txBox="1"/>
      </xdr:nvSpPr>
      <xdr:spPr>
        <a:xfrm>
          <a:off x="3423110" y="66362472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46</xdr:col>
      <xdr:colOff>2957</xdr:colOff>
      <xdr:row>522</xdr:row>
      <xdr:rowOff>71554</xdr:rowOff>
    </xdr:from>
    <xdr:to>
      <xdr:col>54</xdr:col>
      <xdr:colOff>31534</xdr:colOff>
      <xdr:row>524</xdr:row>
      <xdr:rowOff>89019</xdr:rowOff>
    </xdr:to>
    <xdr:sp macro="" textlink="請求書B明細入力!XBK1048371">
      <xdr:nvSpPr>
        <xdr:cNvPr id="1510" name="テキスト ボックス 1509">
          <a:extLst>
            <a:ext uri="{FF2B5EF4-FFF2-40B4-BE49-F238E27FC236}">
              <a16:creationId xmlns:a16="http://schemas.microsoft.com/office/drawing/2014/main" id="{E7DA627C-CC8D-4726-B552-AA487B5D0F46}"/>
            </a:ext>
          </a:extLst>
        </xdr:cNvPr>
        <xdr:cNvSpPr txBox="1"/>
      </xdr:nvSpPr>
      <xdr:spPr>
        <a:xfrm>
          <a:off x="4676557" y="66365554"/>
          <a:ext cx="841377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56824</xdr:colOff>
      <xdr:row>522</xdr:row>
      <xdr:rowOff>68472</xdr:rowOff>
    </xdr:from>
    <xdr:to>
      <xdr:col>61</xdr:col>
      <xdr:colOff>29238</xdr:colOff>
      <xdr:row>524</xdr:row>
      <xdr:rowOff>88549</xdr:rowOff>
    </xdr:to>
    <xdr:sp macro="" textlink="請求書B明細入力!XBN1048371">
      <xdr:nvSpPr>
        <xdr:cNvPr id="1511" name="テキスト ボックス 1510">
          <a:extLst>
            <a:ext uri="{FF2B5EF4-FFF2-40B4-BE49-F238E27FC236}">
              <a16:creationId xmlns:a16="http://schemas.microsoft.com/office/drawing/2014/main" id="{7A97810F-B28B-4BB2-9301-6D231D5CF950}"/>
            </a:ext>
          </a:extLst>
        </xdr:cNvPr>
        <xdr:cNvSpPr txBox="1"/>
      </xdr:nvSpPr>
      <xdr:spPr>
        <a:xfrm>
          <a:off x="5543224" y="66362472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81502</xdr:colOff>
      <xdr:row>522</xdr:row>
      <xdr:rowOff>67632</xdr:rowOff>
    </xdr:from>
    <xdr:to>
      <xdr:col>39</xdr:col>
      <xdr:colOff>19855</xdr:colOff>
      <xdr:row>524</xdr:row>
      <xdr:rowOff>82948</xdr:rowOff>
    </xdr:to>
    <xdr:sp macro="" textlink="請求書B明細入力!XBF1048371">
      <xdr:nvSpPr>
        <xdr:cNvPr id="1512" name="税区分2">
          <a:extLst>
            <a:ext uri="{FF2B5EF4-FFF2-40B4-BE49-F238E27FC236}">
              <a16:creationId xmlns:a16="http://schemas.microsoft.com/office/drawing/2014/main" id="{10249323-F8E9-4834-8297-7A2002912ED0}"/>
            </a:ext>
          </a:extLst>
        </xdr:cNvPr>
        <xdr:cNvSpPr txBox="1"/>
      </xdr:nvSpPr>
      <xdr:spPr>
        <a:xfrm>
          <a:off x="3739102" y="66361632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58198</xdr:colOff>
      <xdr:row>522</xdr:row>
      <xdr:rowOff>60790</xdr:rowOff>
    </xdr:from>
    <xdr:to>
      <xdr:col>27</xdr:col>
      <xdr:colOff>94282</xdr:colOff>
      <xdr:row>524</xdr:row>
      <xdr:rowOff>60790</xdr:rowOff>
    </xdr:to>
    <xdr:sp macro="" textlink="請求書B明細入力!XAP1048351">
      <xdr:nvSpPr>
        <xdr:cNvPr id="1513" name="テキスト ボックス 1512">
          <a:extLst>
            <a:ext uri="{FF2B5EF4-FFF2-40B4-BE49-F238E27FC236}">
              <a16:creationId xmlns:a16="http://schemas.microsoft.com/office/drawing/2014/main" id="{1B137E57-42BD-49BA-BD86-0680333974AD}"/>
            </a:ext>
          </a:extLst>
        </xdr:cNvPr>
        <xdr:cNvSpPr txBox="1"/>
      </xdr:nvSpPr>
      <xdr:spPr>
        <a:xfrm>
          <a:off x="769398" y="6635479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54515</xdr:colOff>
      <xdr:row>522</xdr:row>
      <xdr:rowOff>61851</xdr:rowOff>
    </xdr:from>
    <xdr:to>
      <xdr:col>5</xdr:col>
      <xdr:colOff>3952</xdr:colOff>
      <xdr:row>524</xdr:row>
      <xdr:rowOff>75033</xdr:rowOff>
    </xdr:to>
    <xdr:sp macro="" textlink="請求書B明細入力!B148">
      <xdr:nvSpPr>
        <xdr:cNvPr id="1514" name="テキスト ボックス 1513">
          <a:extLst>
            <a:ext uri="{FF2B5EF4-FFF2-40B4-BE49-F238E27FC236}">
              <a16:creationId xmlns:a16="http://schemas.microsoft.com/office/drawing/2014/main" id="{7340FF27-7CCD-472F-AC43-F87A146ED363}"/>
            </a:ext>
          </a:extLst>
        </xdr:cNvPr>
        <xdr:cNvSpPr txBox="1"/>
      </xdr:nvSpPr>
      <xdr:spPr>
        <a:xfrm>
          <a:off x="257715" y="66355851"/>
          <a:ext cx="254237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9C2EA2C-2F99-40BF-B3D9-F01F60C451D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102166</xdr:colOff>
      <xdr:row>522</xdr:row>
      <xdr:rowOff>57644</xdr:rowOff>
    </xdr:from>
    <xdr:to>
      <xdr:col>7</xdr:col>
      <xdr:colOff>23204</xdr:colOff>
      <xdr:row>524</xdr:row>
      <xdr:rowOff>66609</xdr:rowOff>
    </xdr:to>
    <xdr:sp macro="" textlink="請求書B明細入力!C148">
      <xdr:nvSpPr>
        <xdr:cNvPr id="1515" name="テキスト ボックス 1514">
          <a:extLst>
            <a:ext uri="{FF2B5EF4-FFF2-40B4-BE49-F238E27FC236}">
              <a16:creationId xmlns:a16="http://schemas.microsoft.com/office/drawing/2014/main" id="{6E07F230-7351-4705-8DC0-CA0C7768D05A}"/>
            </a:ext>
          </a:extLst>
        </xdr:cNvPr>
        <xdr:cNvSpPr txBox="1"/>
      </xdr:nvSpPr>
      <xdr:spPr>
        <a:xfrm>
          <a:off x="508566" y="66351644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3D2492C-1787-4CA4-BADF-367FA36DE1E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57756</xdr:colOff>
      <xdr:row>522</xdr:row>
      <xdr:rowOff>49674</xdr:rowOff>
    </xdr:from>
    <xdr:to>
      <xdr:col>27</xdr:col>
      <xdr:colOff>89537</xdr:colOff>
      <xdr:row>524</xdr:row>
      <xdr:rowOff>58665</xdr:rowOff>
    </xdr:to>
    <xdr:sp macro="" textlink="請求書B明細入力!D148">
      <xdr:nvSpPr>
        <xdr:cNvPr id="1516" name="テキスト ボックス 1515">
          <a:extLst>
            <a:ext uri="{FF2B5EF4-FFF2-40B4-BE49-F238E27FC236}">
              <a16:creationId xmlns:a16="http://schemas.microsoft.com/office/drawing/2014/main" id="{8C816A48-83C9-4EA2-98BC-8108B6A46F0D}"/>
            </a:ext>
          </a:extLst>
        </xdr:cNvPr>
        <xdr:cNvSpPr txBox="1"/>
      </xdr:nvSpPr>
      <xdr:spPr>
        <a:xfrm>
          <a:off x="768956" y="6634367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207C6A0-BD7E-49EC-B77F-6A48BD0ECDF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96500</xdr:colOff>
      <xdr:row>522</xdr:row>
      <xdr:rowOff>76574</xdr:rowOff>
    </xdr:from>
    <xdr:to>
      <xdr:col>33</xdr:col>
      <xdr:colOff>28077</xdr:colOff>
      <xdr:row>524</xdr:row>
      <xdr:rowOff>55494</xdr:rowOff>
    </xdr:to>
    <xdr:sp macro="" textlink="請求書B明細入力!U148">
      <xdr:nvSpPr>
        <xdr:cNvPr id="1517" name="テキスト ボックス 1516">
          <a:extLst>
            <a:ext uri="{FF2B5EF4-FFF2-40B4-BE49-F238E27FC236}">
              <a16:creationId xmlns:a16="http://schemas.microsoft.com/office/drawing/2014/main" id="{0372BAF1-02F5-426E-A80F-BD82F4FC228B}"/>
            </a:ext>
          </a:extLst>
        </xdr:cNvPr>
        <xdr:cNvSpPr txBox="1"/>
      </xdr:nvSpPr>
      <xdr:spPr>
        <a:xfrm>
          <a:off x="2839700" y="66370574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FD0FBDF-4A4B-47CD-B7FB-657A72AD261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54476</xdr:colOff>
      <xdr:row>522</xdr:row>
      <xdr:rowOff>38590</xdr:rowOff>
    </xdr:from>
    <xdr:to>
      <xdr:col>35</xdr:col>
      <xdr:colOff>97417</xdr:colOff>
      <xdr:row>524</xdr:row>
      <xdr:rowOff>57081</xdr:rowOff>
    </xdr:to>
    <xdr:sp macro="" textlink="請求書B明細入力!S148">
      <xdr:nvSpPr>
        <xdr:cNvPr id="1518" name="テキスト ボックス 1517">
          <a:extLst>
            <a:ext uri="{FF2B5EF4-FFF2-40B4-BE49-F238E27FC236}">
              <a16:creationId xmlns:a16="http://schemas.microsoft.com/office/drawing/2014/main" id="{67AEB12B-C864-4F06-BFD1-943D7B1F5F66}"/>
            </a:ext>
          </a:extLst>
        </xdr:cNvPr>
        <xdr:cNvSpPr txBox="1"/>
      </xdr:nvSpPr>
      <xdr:spPr>
        <a:xfrm>
          <a:off x="3407276" y="6633259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7C95CA6-039F-4B10-8B87-51F3B4A5280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11886</xdr:colOff>
      <xdr:row>522</xdr:row>
      <xdr:rowOff>70246</xdr:rowOff>
    </xdr:from>
    <xdr:to>
      <xdr:col>45</xdr:col>
      <xdr:colOff>30987</xdr:colOff>
      <xdr:row>524</xdr:row>
      <xdr:rowOff>79772</xdr:rowOff>
    </xdr:to>
    <xdr:sp macro="" textlink="請求書B明細入力!W148">
      <xdr:nvSpPr>
        <xdr:cNvPr id="1519" name="テキスト ボックス 1518">
          <a:extLst>
            <a:ext uri="{FF2B5EF4-FFF2-40B4-BE49-F238E27FC236}">
              <a16:creationId xmlns:a16="http://schemas.microsoft.com/office/drawing/2014/main" id="{09A029A9-6E49-48A0-9FC9-D9755F17EAD5}"/>
            </a:ext>
          </a:extLst>
        </xdr:cNvPr>
        <xdr:cNvSpPr txBox="1"/>
      </xdr:nvSpPr>
      <xdr:spPr>
        <a:xfrm>
          <a:off x="3974286" y="66364246"/>
          <a:ext cx="62870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414EE17-0D17-457D-B58E-BA90936DD91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72675</xdr:colOff>
      <xdr:row>522</xdr:row>
      <xdr:rowOff>68659</xdr:rowOff>
    </xdr:from>
    <xdr:to>
      <xdr:col>53</xdr:col>
      <xdr:colOff>101253</xdr:colOff>
      <xdr:row>524</xdr:row>
      <xdr:rowOff>89299</xdr:rowOff>
    </xdr:to>
    <xdr:sp macro="" textlink="請求書B明細入力!Y148">
      <xdr:nvSpPr>
        <xdr:cNvPr id="1520" name="テキスト ボックス 1519">
          <a:extLst>
            <a:ext uri="{FF2B5EF4-FFF2-40B4-BE49-F238E27FC236}">
              <a16:creationId xmlns:a16="http://schemas.microsoft.com/office/drawing/2014/main" id="{29091473-A02D-4EB4-A96B-046E334E595C}"/>
            </a:ext>
          </a:extLst>
        </xdr:cNvPr>
        <xdr:cNvSpPr txBox="1"/>
      </xdr:nvSpPr>
      <xdr:spPr>
        <a:xfrm>
          <a:off x="4644675" y="6636265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79AB04E-EEE3-4316-BA2C-2DFF5E3ACCB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18974</xdr:colOff>
      <xdr:row>522</xdr:row>
      <xdr:rowOff>44943</xdr:rowOff>
    </xdr:from>
    <xdr:to>
      <xdr:col>60</xdr:col>
      <xdr:colOff>98965</xdr:colOff>
      <xdr:row>524</xdr:row>
      <xdr:rowOff>68195</xdr:rowOff>
    </xdr:to>
    <xdr:sp macro="" textlink="請求書B明細入力!AB148">
      <xdr:nvSpPr>
        <xdr:cNvPr id="1521" name="テキスト ボックス 1520">
          <a:extLst>
            <a:ext uri="{FF2B5EF4-FFF2-40B4-BE49-F238E27FC236}">
              <a16:creationId xmlns:a16="http://schemas.microsoft.com/office/drawing/2014/main" id="{F83B331F-4840-41FA-BD38-2D14AA108FB3}"/>
            </a:ext>
          </a:extLst>
        </xdr:cNvPr>
        <xdr:cNvSpPr txBox="1"/>
      </xdr:nvSpPr>
      <xdr:spPr>
        <a:xfrm>
          <a:off x="5505374" y="66338943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A9FAB29-AF3F-4479-A90D-C3CE78E70BF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65668</xdr:colOff>
      <xdr:row>522</xdr:row>
      <xdr:rowOff>37750</xdr:rowOff>
    </xdr:from>
    <xdr:to>
      <xdr:col>39</xdr:col>
      <xdr:colOff>4021</xdr:colOff>
      <xdr:row>524</xdr:row>
      <xdr:rowOff>56241</xdr:rowOff>
    </xdr:to>
    <xdr:sp macro="" textlink="請求書B明細入力!T148">
      <xdr:nvSpPr>
        <xdr:cNvPr id="1522" name="税区分21">
          <a:extLst>
            <a:ext uri="{FF2B5EF4-FFF2-40B4-BE49-F238E27FC236}">
              <a16:creationId xmlns:a16="http://schemas.microsoft.com/office/drawing/2014/main" id="{129381A5-16F4-4D28-BBBC-4396AFE0984B}"/>
            </a:ext>
          </a:extLst>
        </xdr:cNvPr>
        <xdr:cNvSpPr txBox="1"/>
      </xdr:nvSpPr>
      <xdr:spPr>
        <a:xfrm>
          <a:off x="3723268" y="66331750"/>
          <a:ext cx="243153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5CC110D-C125-481C-A330-8EE18A16751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16409</xdr:colOff>
      <xdr:row>527</xdr:row>
      <xdr:rowOff>19150</xdr:rowOff>
    </xdr:from>
    <xdr:to>
      <xdr:col>28</xdr:col>
      <xdr:colOff>51178</xdr:colOff>
      <xdr:row>529</xdr:row>
      <xdr:rowOff>28141</xdr:rowOff>
    </xdr:to>
    <xdr:sp macro="" textlink="請求書B明細入力!XAP1048371">
      <xdr:nvSpPr>
        <xdr:cNvPr id="1523" name="テキスト ボックス 1522">
          <a:extLst>
            <a:ext uri="{FF2B5EF4-FFF2-40B4-BE49-F238E27FC236}">
              <a16:creationId xmlns:a16="http://schemas.microsoft.com/office/drawing/2014/main" id="{A83599CC-AA4A-46CB-85C6-299BDB968F8A}"/>
            </a:ext>
          </a:extLst>
        </xdr:cNvPr>
        <xdr:cNvSpPr txBox="1"/>
      </xdr:nvSpPr>
      <xdr:spPr>
        <a:xfrm>
          <a:off x="829209" y="66948150"/>
          <a:ext cx="206676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73292</xdr:colOff>
      <xdr:row>527</xdr:row>
      <xdr:rowOff>19177</xdr:rowOff>
    </xdr:from>
    <xdr:to>
      <xdr:col>36</xdr:col>
      <xdr:colOff>11645</xdr:colOff>
      <xdr:row>529</xdr:row>
      <xdr:rowOff>34493</xdr:rowOff>
    </xdr:to>
    <xdr:sp macro="" textlink="請求書B明細入力!XBE1048371">
      <xdr:nvSpPr>
        <xdr:cNvPr id="1524" name="テキスト ボックス 1523">
          <a:extLst>
            <a:ext uri="{FF2B5EF4-FFF2-40B4-BE49-F238E27FC236}">
              <a16:creationId xmlns:a16="http://schemas.microsoft.com/office/drawing/2014/main" id="{1C05D81C-AEC3-44FF-BA3E-EFF466B732A3}"/>
            </a:ext>
          </a:extLst>
        </xdr:cNvPr>
        <xdr:cNvSpPr txBox="1"/>
      </xdr:nvSpPr>
      <xdr:spPr>
        <a:xfrm>
          <a:off x="3426092" y="66948177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46</xdr:col>
      <xdr:colOff>5939</xdr:colOff>
      <xdr:row>527</xdr:row>
      <xdr:rowOff>22259</xdr:rowOff>
    </xdr:from>
    <xdr:to>
      <xdr:col>54</xdr:col>
      <xdr:colOff>34516</xdr:colOff>
      <xdr:row>529</xdr:row>
      <xdr:rowOff>39724</xdr:rowOff>
    </xdr:to>
    <xdr:sp macro="" textlink="請求書B明細入力!XBK1048371">
      <xdr:nvSpPr>
        <xdr:cNvPr id="1525" name="テキスト ボックス 1524">
          <a:extLst>
            <a:ext uri="{FF2B5EF4-FFF2-40B4-BE49-F238E27FC236}">
              <a16:creationId xmlns:a16="http://schemas.microsoft.com/office/drawing/2014/main" id="{3ACCD27A-34A6-4D1F-A99C-03DF0D3FB58F}"/>
            </a:ext>
          </a:extLst>
        </xdr:cNvPr>
        <xdr:cNvSpPr txBox="1"/>
      </xdr:nvSpPr>
      <xdr:spPr>
        <a:xfrm>
          <a:off x="4679539" y="66951259"/>
          <a:ext cx="841377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59806</xdr:colOff>
      <xdr:row>527</xdr:row>
      <xdr:rowOff>19177</xdr:rowOff>
    </xdr:from>
    <xdr:to>
      <xdr:col>61</xdr:col>
      <xdr:colOff>32220</xdr:colOff>
      <xdr:row>529</xdr:row>
      <xdr:rowOff>39254</xdr:rowOff>
    </xdr:to>
    <xdr:sp macro="" textlink="請求書B明細入力!XBN1048371">
      <xdr:nvSpPr>
        <xdr:cNvPr id="1526" name="テキスト ボックス 1525">
          <a:extLst>
            <a:ext uri="{FF2B5EF4-FFF2-40B4-BE49-F238E27FC236}">
              <a16:creationId xmlns:a16="http://schemas.microsoft.com/office/drawing/2014/main" id="{A776566C-B674-4DA2-BC0E-8C94C640BF85}"/>
            </a:ext>
          </a:extLst>
        </xdr:cNvPr>
        <xdr:cNvSpPr txBox="1"/>
      </xdr:nvSpPr>
      <xdr:spPr>
        <a:xfrm>
          <a:off x="5546206" y="66948177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84484</xdr:colOff>
      <xdr:row>527</xdr:row>
      <xdr:rowOff>18337</xdr:rowOff>
    </xdr:from>
    <xdr:to>
      <xdr:col>39</xdr:col>
      <xdr:colOff>22837</xdr:colOff>
      <xdr:row>529</xdr:row>
      <xdr:rowOff>33653</xdr:rowOff>
    </xdr:to>
    <xdr:sp macro="" textlink="請求書B明細入力!XBF1048371">
      <xdr:nvSpPr>
        <xdr:cNvPr id="1527" name="税区分2">
          <a:extLst>
            <a:ext uri="{FF2B5EF4-FFF2-40B4-BE49-F238E27FC236}">
              <a16:creationId xmlns:a16="http://schemas.microsoft.com/office/drawing/2014/main" id="{C77D5F10-3740-4B15-9DBD-E5D39866EC74}"/>
            </a:ext>
          </a:extLst>
        </xdr:cNvPr>
        <xdr:cNvSpPr txBox="1"/>
      </xdr:nvSpPr>
      <xdr:spPr>
        <a:xfrm>
          <a:off x="3742084" y="66947337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61180</xdr:colOff>
      <xdr:row>527</xdr:row>
      <xdr:rowOff>11495</xdr:rowOff>
    </xdr:from>
    <xdr:to>
      <xdr:col>27</xdr:col>
      <xdr:colOff>97264</xdr:colOff>
      <xdr:row>529</xdr:row>
      <xdr:rowOff>11495</xdr:rowOff>
    </xdr:to>
    <xdr:sp macro="" textlink="請求書B明細入力!XAP1048351">
      <xdr:nvSpPr>
        <xdr:cNvPr id="1528" name="テキスト ボックス 1527">
          <a:extLst>
            <a:ext uri="{FF2B5EF4-FFF2-40B4-BE49-F238E27FC236}">
              <a16:creationId xmlns:a16="http://schemas.microsoft.com/office/drawing/2014/main" id="{1CCDBD53-DBF6-4218-9D72-8D600C1A7FFF}"/>
            </a:ext>
          </a:extLst>
        </xdr:cNvPr>
        <xdr:cNvSpPr txBox="1"/>
      </xdr:nvSpPr>
      <xdr:spPr>
        <a:xfrm>
          <a:off x="772380" y="66940495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57497</xdr:colOff>
      <xdr:row>527</xdr:row>
      <xdr:rowOff>12556</xdr:rowOff>
    </xdr:from>
    <xdr:to>
      <xdr:col>5</xdr:col>
      <xdr:colOff>6934</xdr:colOff>
      <xdr:row>529</xdr:row>
      <xdr:rowOff>25738</xdr:rowOff>
    </xdr:to>
    <xdr:sp macro="" textlink="請求書B明細入力!B150">
      <xdr:nvSpPr>
        <xdr:cNvPr id="1529" name="テキスト ボックス 1528">
          <a:extLst>
            <a:ext uri="{FF2B5EF4-FFF2-40B4-BE49-F238E27FC236}">
              <a16:creationId xmlns:a16="http://schemas.microsoft.com/office/drawing/2014/main" id="{A4B0805A-6D28-49EA-B224-3C9E571982BD}"/>
            </a:ext>
          </a:extLst>
        </xdr:cNvPr>
        <xdr:cNvSpPr txBox="1"/>
      </xdr:nvSpPr>
      <xdr:spPr>
        <a:xfrm>
          <a:off x="260697" y="66941556"/>
          <a:ext cx="254237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CEE7BA1-1407-4497-AC95-8EA497B6F82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</xdr:col>
      <xdr:colOff>560</xdr:colOff>
      <xdr:row>527</xdr:row>
      <xdr:rowOff>8349</xdr:rowOff>
    </xdr:from>
    <xdr:to>
      <xdr:col>7</xdr:col>
      <xdr:colOff>26186</xdr:colOff>
      <xdr:row>529</xdr:row>
      <xdr:rowOff>17314</xdr:rowOff>
    </xdr:to>
    <xdr:sp macro="" textlink="請求書B明細入力!C150">
      <xdr:nvSpPr>
        <xdr:cNvPr id="1530" name="テキスト ボックス 1529">
          <a:extLst>
            <a:ext uri="{FF2B5EF4-FFF2-40B4-BE49-F238E27FC236}">
              <a16:creationId xmlns:a16="http://schemas.microsoft.com/office/drawing/2014/main" id="{6C66FDD8-C6C2-4D6F-8AF7-C02860935D68}"/>
            </a:ext>
          </a:extLst>
        </xdr:cNvPr>
        <xdr:cNvSpPr txBox="1"/>
      </xdr:nvSpPr>
      <xdr:spPr>
        <a:xfrm>
          <a:off x="508560" y="66937349"/>
          <a:ext cx="228826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456CA4A-691A-44BE-9D48-04D1F3C684D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60738</xdr:colOff>
      <xdr:row>527</xdr:row>
      <xdr:rowOff>379</xdr:rowOff>
    </xdr:from>
    <xdr:to>
      <xdr:col>27</xdr:col>
      <xdr:colOff>92519</xdr:colOff>
      <xdr:row>529</xdr:row>
      <xdr:rowOff>9370</xdr:rowOff>
    </xdr:to>
    <xdr:sp macro="" textlink="請求書B明細入力!D150">
      <xdr:nvSpPr>
        <xdr:cNvPr id="1531" name="テキスト ボックス 1530">
          <a:extLst>
            <a:ext uri="{FF2B5EF4-FFF2-40B4-BE49-F238E27FC236}">
              <a16:creationId xmlns:a16="http://schemas.microsoft.com/office/drawing/2014/main" id="{142FDC7C-E310-46C6-AB0B-A4434DB16C47}"/>
            </a:ext>
          </a:extLst>
        </xdr:cNvPr>
        <xdr:cNvSpPr txBox="1"/>
      </xdr:nvSpPr>
      <xdr:spPr>
        <a:xfrm>
          <a:off x="771938" y="66929379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CF9B218-3EA0-4C27-B8F1-04DA8672090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99482</xdr:colOff>
      <xdr:row>527</xdr:row>
      <xdr:rowOff>27279</xdr:rowOff>
    </xdr:from>
    <xdr:to>
      <xdr:col>33</xdr:col>
      <xdr:colOff>31059</xdr:colOff>
      <xdr:row>529</xdr:row>
      <xdr:rowOff>6199</xdr:rowOff>
    </xdr:to>
    <xdr:sp macro="" textlink="請求書B明細入力!U150">
      <xdr:nvSpPr>
        <xdr:cNvPr id="1532" name="テキスト ボックス 1531">
          <a:extLst>
            <a:ext uri="{FF2B5EF4-FFF2-40B4-BE49-F238E27FC236}">
              <a16:creationId xmlns:a16="http://schemas.microsoft.com/office/drawing/2014/main" id="{960A2A58-DA62-4C68-9A75-1F6B896A9512}"/>
            </a:ext>
          </a:extLst>
        </xdr:cNvPr>
        <xdr:cNvSpPr txBox="1"/>
      </xdr:nvSpPr>
      <xdr:spPr>
        <a:xfrm>
          <a:off x="2842682" y="66956279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DDA61E6-D7FC-4B72-B369-054E4CCEDCD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57458</xdr:colOff>
      <xdr:row>526</xdr:row>
      <xdr:rowOff>116295</xdr:rowOff>
    </xdr:from>
    <xdr:to>
      <xdr:col>35</xdr:col>
      <xdr:colOff>100399</xdr:colOff>
      <xdr:row>529</xdr:row>
      <xdr:rowOff>7786</xdr:rowOff>
    </xdr:to>
    <xdr:sp macro="" textlink="請求書B明細入力!S150">
      <xdr:nvSpPr>
        <xdr:cNvPr id="1533" name="テキスト ボックス 1532">
          <a:extLst>
            <a:ext uri="{FF2B5EF4-FFF2-40B4-BE49-F238E27FC236}">
              <a16:creationId xmlns:a16="http://schemas.microsoft.com/office/drawing/2014/main" id="{0523BA47-013F-45FD-8796-22B82D5AC7E0}"/>
            </a:ext>
          </a:extLst>
        </xdr:cNvPr>
        <xdr:cNvSpPr txBox="1"/>
      </xdr:nvSpPr>
      <xdr:spPr>
        <a:xfrm>
          <a:off x="3410258" y="66918295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4CD1167-F6BE-4E06-829D-EEE6DA597D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14868</xdr:colOff>
      <xdr:row>527</xdr:row>
      <xdr:rowOff>20951</xdr:rowOff>
    </xdr:from>
    <xdr:to>
      <xdr:col>45</xdr:col>
      <xdr:colOff>33969</xdr:colOff>
      <xdr:row>529</xdr:row>
      <xdr:rowOff>30477</xdr:rowOff>
    </xdr:to>
    <xdr:sp macro="" textlink="請求書B明細入力!W150">
      <xdr:nvSpPr>
        <xdr:cNvPr id="1534" name="テキスト ボックス 1533">
          <a:extLst>
            <a:ext uri="{FF2B5EF4-FFF2-40B4-BE49-F238E27FC236}">
              <a16:creationId xmlns:a16="http://schemas.microsoft.com/office/drawing/2014/main" id="{25FDD7CC-A2F0-4A17-AB16-8DFE88683793}"/>
            </a:ext>
          </a:extLst>
        </xdr:cNvPr>
        <xdr:cNvSpPr txBox="1"/>
      </xdr:nvSpPr>
      <xdr:spPr>
        <a:xfrm>
          <a:off x="3977268" y="66949951"/>
          <a:ext cx="62870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E7C8CAA-5F15-4CB0-8283-7D2302AEC09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75657</xdr:colOff>
      <xdr:row>527</xdr:row>
      <xdr:rowOff>19364</xdr:rowOff>
    </xdr:from>
    <xdr:to>
      <xdr:col>53</xdr:col>
      <xdr:colOff>104235</xdr:colOff>
      <xdr:row>529</xdr:row>
      <xdr:rowOff>40004</xdr:rowOff>
    </xdr:to>
    <xdr:sp macro="" textlink="請求書B明細入力!Y150">
      <xdr:nvSpPr>
        <xdr:cNvPr id="1535" name="テキスト ボックス 1534">
          <a:extLst>
            <a:ext uri="{FF2B5EF4-FFF2-40B4-BE49-F238E27FC236}">
              <a16:creationId xmlns:a16="http://schemas.microsoft.com/office/drawing/2014/main" id="{37D241F2-76D9-4528-A670-1952C0478C0C}"/>
            </a:ext>
          </a:extLst>
        </xdr:cNvPr>
        <xdr:cNvSpPr txBox="1"/>
      </xdr:nvSpPr>
      <xdr:spPr>
        <a:xfrm>
          <a:off x="4647657" y="66948364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2FA2B43-B7BB-4FBE-B26A-7451C8CF1E6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21956</xdr:colOff>
      <xdr:row>526</xdr:row>
      <xdr:rowOff>122648</xdr:rowOff>
    </xdr:from>
    <xdr:to>
      <xdr:col>60</xdr:col>
      <xdr:colOff>101947</xdr:colOff>
      <xdr:row>529</xdr:row>
      <xdr:rowOff>18900</xdr:rowOff>
    </xdr:to>
    <xdr:sp macro="" textlink="請求書B明細入力!AB150">
      <xdr:nvSpPr>
        <xdr:cNvPr id="1536" name="テキスト ボックス 1535">
          <a:extLst>
            <a:ext uri="{FF2B5EF4-FFF2-40B4-BE49-F238E27FC236}">
              <a16:creationId xmlns:a16="http://schemas.microsoft.com/office/drawing/2014/main" id="{7CF02607-7A80-4D73-8CD1-B8A66AEAB55E}"/>
            </a:ext>
          </a:extLst>
        </xdr:cNvPr>
        <xdr:cNvSpPr txBox="1"/>
      </xdr:nvSpPr>
      <xdr:spPr>
        <a:xfrm>
          <a:off x="5508356" y="66924648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4BCE823-3D3A-41D0-95F7-E1EC17702B2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68650</xdr:colOff>
      <xdr:row>526</xdr:row>
      <xdr:rowOff>115455</xdr:rowOff>
    </xdr:from>
    <xdr:to>
      <xdr:col>39</xdr:col>
      <xdr:colOff>7003</xdr:colOff>
      <xdr:row>529</xdr:row>
      <xdr:rowOff>6946</xdr:rowOff>
    </xdr:to>
    <xdr:sp macro="" textlink="請求書B明細入力!T150">
      <xdr:nvSpPr>
        <xdr:cNvPr id="1537" name="税区分21">
          <a:extLst>
            <a:ext uri="{FF2B5EF4-FFF2-40B4-BE49-F238E27FC236}">
              <a16:creationId xmlns:a16="http://schemas.microsoft.com/office/drawing/2014/main" id="{0E72A99F-15DF-463B-B204-8932768F461D}"/>
            </a:ext>
          </a:extLst>
        </xdr:cNvPr>
        <xdr:cNvSpPr txBox="1"/>
      </xdr:nvSpPr>
      <xdr:spPr>
        <a:xfrm>
          <a:off x="3726250" y="66917455"/>
          <a:ext cx="243153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6130917-E5A0-4799-8F70-8E2220769E5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101572</xdr:colOff>
      <xdr:row>529</xdr:row>
      <xdr:rowOff>22138</xdr:rowOff>
    </xdr:from>
    <xdr:to>
      <xdr:col>28</xdr:col>
      <xdr:colOff>31753</xdr:colOff>
      <xdr:row>531</xdr:row>
      <xdr:rowOff>31129</xdr:rowOff>
    </xdr:to>
    <xdr:sp macro="" textlink="請求書B明細入力!XAP1048371">
      <xdr:nvSpPr>
        <xdr:cNvPr id="1538" name="テキスト ボックス 1537">
          <a:extLst>
            <a:ext uri="{FF2B5EF4-FFF2-40B4-BE49-F238E27FC236}">
              <a16:creationId xmlns:a16="http://schemas.microsoft.com/office/drawing/2014/main" id="{B303537A-EDFB-44A0-989A-D33E7168F308}"/>
            </a:ext>
          </a:extLst>
        </xdr:cNvPr>
        <xdr:cNvSpPr txBox="1"/>
      </xdr:nvSpPr>
      <xdr:spPr>
        <a:xfrm>
          <a:off x="812772" y="67205138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53867</xdr:colOff>
      <xdr:row>529</xdr:row>
      <xdr:rowOff>22165</xdr:rowOff>
    </xdr:from>
    <xdr:to>
      <xdr:col>35</xdr:col>
      <xdr:colOff>96808</xdr:colOff>
      <xdr:row>531</xdr:row>
      <xdr:rowOff>37481</xdr:rowOff>
    </xdr:to>
    <xdr:sp macro="" textlink="請求書B明細入力!XBE1048371">
      <xdr:nvSpPr>
        <xdr:cNvPr id="1539" name="テキスト ボックス 1538">
          <a:extLst>
            <a:ext uri="{FF2B5EF4-FFF2-40B4-BE49-F238E27FC236}">
              <a16:creationId xmlns:a16="http://schemas.microsoft.com/office/drawing/2014/main" id="{C5318324-BED8-4B92-8AC7-FB1C6197BEF4}"/>
            </a:ext>
          </a:extLst>
        </xdr:cNvPr>
        <xdr:cNvSpPr txBox="1"/>
      </xdr:nvSpPr>
      <xdr:spPr>
        <a:xfrm>
          <a:off x="3406667" y="67205165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91102</xdr:colOff>
      <xdr:row>529</xdr:row>
      <xdr:rowOff>25247</xdr:rowOff>
    </xdr:from>
    <xdr:to>
      <xdr:col>54</xdr:col>
      <xdr:colOff>15091</xdr:colOff>
      <xdr:row>531</xdr:row>
      <xdr:rowOff>42712</xdr:rowOff>
    </xdr:to>
    <xdr:sp macro="" textlink="請求書B明細入力!XBK1048371">
      <xdr:nvSpPr>
        <xdr:cNvPr id="1540" name="テキスト ボックス 1539">
          <a:extLst>
            <a:ext uri="{FF2B5EF4-FFF2-40B4-BE49-F238E27FC236}">
              <a16:creationId xmlns:a16="http://schemas.microsoft.com/office/drawing/2014/main" id="{8C3F66C9-80E0-4F4D-A7CD-2D21D05006A4}"/>
            </a:ext>
          </a:extLst>
        </xdr:cNvPr>
        <xdr:cNvSpPr txBox="1"/>
      </xdr:nvSpPr>
      <xdr:spPr>
        <a:xfrm>
          <a:off x="4663102" y="67208247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40381</xdr:colOff>
      <xdr:row>529</xdr:row>
      <xdr:rowOff>22165</xdr:rowOff>
    </xdr:from>
    <xdr:to>
      <xdr:col>61</xdr:col>
      <xdr:colOff>12795</xdr:colOff>
      <xdr:row>531</xdr:row>
      <xdr:rowOff>42242</xdr:rowOff>
    </xdr:to>
    <xdr:sp macro="" textlink="請求書B明細入力!XBN1048371">
      <xdr:nvSpPr>
        <xdr:cNvPr id="1541" name="テキスト ボックス 1540">
          <a:extLst>
            <a:ext uri="{FF2B5EF4-FFF2-40B4-BE49-F238E27FC236}">
              <a16:creationId xmlns:a16="http://schemas.microsoft.com/office/drawing/2014/main" id="{35F4AFE8-1139-41E1-A951-22376AA7E769}"/>
            </a:ext>
          </a:extLst>
        </xdr:cNvPr>
        <xdr:cNvSpPr txBox="1"/>
      </xdr:nvSpPr>
      <xdr:spPr>
        <a:xfrm>
          <a:off x="5526781" y="67205165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65059</xdr:colOff>
      <xdr:row>529</xdr:row>
      <xdr:rowOff>21325</xdr:rowOff>
    </xdr:from>
    <xdr:to>
      <xdr:col>39</xdr:col>
      <xdr:colOff>3412</xdr:colOff>
      <xdr:row>531</xdr:row>
      <xdr:rowOff>36641</xdr:rowOff>
    </xdr:to>
    <xdr:sp macro="" textlink="請求書B明細入力!XBF1048371">
      <xdr:nvSpPr>
        <xdr:cNvPr id="1542" name="税区分2">
          <a:extLst>
            <a:ext uri="{FF2B5EF4-FFF2-40B4-BE49-F238E27FC236}">
              <a16:creationId xmlns:a16="http://schemas.microsoft.com/office/drawing/2014/main" id="{6F0EB793-AC8C-4926-AAD4-1AD3116C2A32}"/>
            </a:ext>
          </a:extLst>
        </xdr:cNvPr>
        <xdr:cNvSpPr txBox="1"/>
      </xdr:nvSpPr>
      <xdr:spPr>
        <a:xfrm>
          <a:off x="3722659" y="67204325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41755</xdr:colOff>
      <xdr:row>529</xdr:row>
      <xdr:rowOff>14483</xdr:rowOff>
    </xdr:from>
    <xdr:to>
      <xdr:col>27</xdr:col>
      <xdr:colOff>77839</xdr:colOff>
      <xdr:row>531</xdr:row>
      <xdr:rowOff>14483</xdr:rowOff>
    </xdr:to>
    <xdr:sp macro="" textlink="請求書B明細入力!XAP1048351">
      <xdr:nvSpPr>
        <xdr:cNvPr id="1543" name="テキスト ボックス 1542">
          <a:extLst>
            <a:ext uri="{FF2B5EF4-FFF2-40B4-BE49-F238E27FC236}">
              <a16:creationId xmlns:a16="http://schemas.microsoft.com/office/drawing/2014/main" id="{48E7C17F-C6F6-4DD0-8C05-92DCED9AF325}"/>
            </a:ext>
          </a:extLst>
        </xdr:cNvPr>
        <xdr:cNvSpPr txBox="1"/>
      </xdr:nvSpPr>
      <xdr:spPr>
        <a:xfrm>
          <a:off x="752955" y="67197483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38072</xdr:colOff>
      <xdr:row>529</xdr:row>
      <xdr:rowOff>15544</xdr:rowOff>
    </xdr:from>
    <xdr:to>
      <xdr:col>4</xdr:col>
      <xdr:colOff>92097</xdr:colOff>
      <xdr:row>531</xdr:row>
      <xdr:rowOff>28726</xdr:rowOff>
    </xdr:to>
    <xdr:sp macro="" textlink="請求書B明細入力!B151">
      <xdr:nvSpPr>
        <xdr:cNvPr id="1544" name="テキスト ボックス 1543">
          <a:extLst>
            <a:ext uri="{FF2B5EF4-FFF2-40B4-BE49-F238E27FC236}">
              <a16:creationId xmlns:a16="http://schemas.microsoft.com/office/drawing/2014/main" id="{FF1C3081-C094-4F5D-A645-C45569641FA3}"/>
            </a:ext>
          </a:extLst>
        </xdr:cNvPr>
        <xdr:cNvSpPr txBox="1"/>
      </xdr:nvSpPr>
      <xdr:spPr>
        <a:xfrm>
          <a:off x="241272" y="67198544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62B9340-E52C-4324-950B-82B68C8F99F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85723</xdr:colOff>
      <xdr:row>529</xdr:row>
      <xdr:rowOff>11337</xdr:rowOff>
    </xdr:from>
    <xdr:to>
      <xdr:col>7</xdr:col>
      <xdr:colOff>6761</xdr:colOff>
      <xdr:row>531</xdr:row>
      <xdr:rowOff>20302</xdr:rowOff>
    </xdr:to>
    <xdr:sp macro="" textlink="請求書B明細入力!C151">
      <xdr:nvSpPr>
        <xdr:cNvPr id="1545" name="テキスト ボックス 1544">
          <a:extLst>
            <a:ext uri="{FF2B5EF4-FFF2-40B4-BE49-F238E27FC236}">
              <a16:creationId xmlns:a16="http://schemas.microsoft.com/office/drawing/2014/main" id="{AA1CDAFA-32DC-447F-843A-2FBFFBE12567}"/>
            </a:ext>
          </a:extLst>
        </xdr:cNvPr>
        <xdr:cNvSpPr txBox="1"/>
      </xdr:nvSpPr>
      <xdr:spPr>
        <a:xfrm>
          <a:off x="492123" y="67194337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1A02458-1BF6-44E4-BCE8-95F3C9CE840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41313</xdr:colOff>
      <xdr:row>529</xdr:row>
      <xdr:rowOff>3367</xdr:rowOff>
    </xdr:from>
    <xdr:to>
      <xdr:col>27</xdr:col>
      <xdr:colOff>73094</xdr:colOff>
      <xdr:row>531</xdr:row>
      <xdr:rowOff>12358</xdr:rowOff>
    </xdr:to>
    <xdr:sp macro="" textlink="請求書B明細入力!D151">
      <xdr:nvSpPr>
        <xdr:cNvPr id="1546" name="テキスト ボックス 1545">
          <a:extLst>
            <a:ext uri="{FF2B5EF4-FFF2-40B4-BE49-F238E27FC236}">
              <a16:creationId xmlns:a16="http://schemas.microsoft.com/office/drawing/2014/main" id="{C606E1D1-BA0E-46B9-B107-43284C22C831}"/>
            </a:ext>
          </a:extLst>
        </xdr:cNvPr>
        <xdr:cNvSpPr txBox="1"/>
      </xdr:nvSpPr>
      <xdr:spPr>
        <a:xfrm>
          <a:off x="752513" y="67186367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139BF3EE-399B-40B3-99D5-C54DA562188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80057</xdr:colOff>
      <xdr:row>529</xdr:row>
      <xdr:rowOff>30267</xdr:rowOff>
    </xdr:from>
    <xdr:to>
      <xdr:col>33</xdr:col>
      <xdr:colOff>11634</xdr:colOff>
      <xdr:row>531</xdr:row>
      <xdr:rowOff>9187</xdr:rowOff>
    </xdr:to>
    <xdr:sp macro="" textlink="請求書B明細入力!U151">
      <xdr:nvSpPr>
        <xdr:cNvPr id="1547" name="テキスト ボックス 1546">
          <a:extLst>
            <a:ext uri="{FF2B5EF4-FFF2-40B4-BE49-F238E27FC236}">
              <a16:creationId xmlns:a16="http://schemas.microsoft.com/office/drawing/2014/main" id="{AF0DCDFB-2309-4C59-85A6-7D1EC0CFE319}"/>
            </a:ext>
          </a:extLst>
        </xdr:cNvPr>
        <xdr:cNvSpPr txBox="1"/>
      </xdr:nvSpPr>
      <xdr:spPr>
        <a:xfrm>
          <a:off x="2823257" y="67213267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D9E1827-6A7A-43A3-B59C-AA118600B00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38033</xdr:colOff>
      <xdr:row>528</xdr:row>
      <xdr:rowOff>119283</xdr:rowOff>
    </xdr:from>
    <xdr:to>
      <xdr:col>35</xdr:col>
      <xdr:colOff>80974</xdr:colOff>
      <xdr:row>531</xdr:row>
      <xdr:rowOff>10774</xdr:rowOff>
    </xdr:to>
    <xdr:sp macro="" textlink="請求書B明細入力!S151">
      <xdr:nvSpPr>
        <xdr:cNvPr id="1548" name="テキスト ボックス 1547">
          <a:extLst>
            <a:ext uri="{FF2B5EF4-FFF2-40B4-BE49-F238E27FC236}">
              <a16:creationId xmlns:a16="http://schemas.microsoft.com/office/drawing/2014/main" id="{1981F3BA-48ED-40BD-9BB9-548E7D851147}"/>
            </a:ext>
          </a:extLst>
        </xdr:cNvPr>
        <xdr:cNvSpPr txBox="1"/>
      </xdr:nvSpPr>
      <xdr:spPr>
        <a:xfrm>
          <a:off x="3390833" y="67175283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31D5811-B6D2-49B6-8AE5-D897528C27D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100031</xdr:colOff>
      <xdr:row>529</xdr:row>
      <xdr:rowOff>23939</xdr:rowOff>
    </xdr:from>
    <xdr:to>
      <xdr:col>45</xdr:col>
      <xdr:colOff>14544</xdr:colOff>
      <xdr:row>531</xdr:row>
      <xdr:rowOff>33465</xdr:rowOff>
    </xdr:to>
    <xdr:sp macro="" textlink="請求書B明細入力!W151">
      <xdr:nvSpPr>
        <xdr:cNvPr id="1549" name="テキスト ボックス 1548">
          <a:extLst>
            <a:ext uri="{FF2B5EF4-FFF2-40B4-BE49-F238E27FC236}">
              <a16:creationId xmlns:a16="http://schemas.microsoft.com/office/drawing/2014/main" id="{B3CABEF5-9AE8-4ABC-8E30-0FD1C737FF2D}"/>
            </a:ext>
          </a:extLst>
        </xdr:cNvPr>
        <xdr:cNvSpPr txBox="1"/>
      </xdr:nvSpPr>
      <xdr:spPr>
        <a:xfrm>
          <a:off x="3960831" y="67206939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66DF71F-4CA2-468B-BFC7-CEDA9A255E4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56232</xdr:colOff>
      <xdr:row>529</xdr:row>
      <xdr:rowOff>22352</xdr:rowOff>
    </xdr:from>
    <xdr:to>
      <xdr:col>53</xdr:col>
      <xdr:colOff>84810</xdr:colOff>
      <xdr:row>531</xdr:row>
      <xdr:rowOff>42992</xdr:rowOff>
    </xdr:to>
    <xdr:sp macro="" textlink="請求書B明細入力!Y151">
      <xdr:nvSpPr>
        <xdr:cNvPr id="1550" name="テキスト ボックス 1549">
          <a:extLst>
            <a:ext uri="{FF2B5EF4-FFF2-40B4-BE49-F238E27FC236}">
              <a16:creationId xmlns:a16="http://schemas.microsoft.com/office/drawing/2014/main" id="{7C88BFD3-02EC-4C9B-8D2D-B2CA211E7FB4}"/>
            </a:ext>
          </a:extLst>
        </xdr:cNvPr>
        <xdr:cNvSpPr txBox="1"/>
      </xdr:nvSpPr>
      <xdr:spPr>
        <a:xfrm>
          <a:off x="4628232" y="67205352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535C6C9-EE47-47B3-AE56-4E9676FB828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2531</xdr:colOff>
      <xdr:row>528</xdr:row>
      <xdr:rowOff>125636</xdr:rowOff>
    </xdr:from>
    <xdr:to>
      <xdr:col>60</xdr:col>
      <xdr:colOff>82522</xdr:colOff>
      <xdr:row>531</xdr:row>
      <xdr:rowOff>21888</xdr:rowOff>
    </xdr:to>
    <xdr:sp macro="" textlink="請求書B明細入力!AB151">
      <xdr:nvSpPr>
        <xdr:cNvPr id="1551" name="テキスト ボックス 1550">
          <a:extLst>
            <a:ext uri="{FF2B5EF4-FFF2-40B4-BE49-F238E27FC236}">
              <a16:creationId xmlns:a16="http://schemas.microsoft.com/office/drawing/2014/main" id="{5C5BDC21-6A32-49DB-934A-D054E6B86AD2}"/>
            </a:ext>
          </a:extLst>
        </xdr:cNvPr>
        <xdr:cNvSpPr txBox="1"/>
      </xdr:nvSpPr>
      <xdr:spPr>
        <a:xfrm>
          <a:off x="5488931" y="67181636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DF9BC42-39A1-426A-8D70-1548D3CC9BC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49225</xdr:colOff>
      <xdr:row>528</xdr:row>
      <xdr:rowOff>118443</xdr:rowOff>
    </xdr:from>
    <xdr:to>
      <xdr:col>38</xdr:col>
      <xdr:colOff>92166</xdr:colOff>
      <xdr:row>531</xdr:row>
      <xdr:rowOff>9934</xdr:rowOff>
    </xdr:to>
    <xdr:sp macro="" textlink="請求書B明細入力!T151">
      <xdr:nvSpPr>
        <xdr:cNvPr id="1552" name="税区分21">
          <a:extLst>
            <a:ext uri="{FF2B5EF4-FFF2-40B4-BE49-F238E27FC236}">
              <a16:creationId xmlns:a16="http://schemas.microsoft.com/office/drawing/2014/main" id="{DC9C9957-D421-4C36-B4E4-27DE6CE85E11}"/>
            </a:ext>
          </a:extLst>
        </xdr:cNvPr>
        <xdr:cNvSpPr txBox="1"/>
      </xdr:nvSpPr>
      <xdr:spPr>
        <a:xfrm>
          <a:off x="3706825" y="67174443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07818AB-2C59-49DB-B397-34E2ACB7D5D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4856</xdr:colOff>
      <xdr:row>524</xdr:row>
      <xdr:rowOff>97558</xdr:rowOff>
    </xdr:from>
    <xdr:to>
      <xdr:col>28</xdr:col>
      <xdr:colOff>39625</xdr:colOff>
      <xdr:row>526</xdr:row>
      <xdr:rowOff>106549</xdr:rowOff>
    </xdr:to>
    <xdr:sp macro="" textlink="請求書B明細入力!XAP1048371">
      <xdr:nvSpPr>
        <xdr:cNvPr id="1553" name="テキスト ボックス 1552">
          <a:extLst>
            <a:ext uri="{FF2B5EF4-FFF2-40B4-BE49-F238E27FC236}">
              <a16:creationId xmlns:a16="http://schemas.microsoft.com/office/drawing/2014/main" id="{CD1A6529-68E5-4702-9A8A-0A41D98282A6}"/>
            </a:ext>
          </a:extLst>
        </xdr:cNvPr>
        <xdr:cNvSpPr txBox="1"/>
      </xdr:nvSpPr>
      <xdr:spPr>
        <a:xfrm>
          <a:off x="817656" y="66645558"/>
          <a:ext cx="206676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61739</xdr:colOff>
      <xdr:row>524</xdr:row>
      <xdr:rowOff>97585</xdr:rowOff>
    </xdr:from>
    <xdr:to>
      <xdr:col>36</xdr:col>
      <xdr:colOff>92</xdr:colOff>
      <xdr:row>526</xdr:row>
      <xdr:rowOff>112901</xdr:rowOff>
    </xdr:to>
    <xdr:sp macro="" textlink="請求書B明細入力!XBE1048371">
      <xdr:nvSpPr>
        <xdr:cNvPr id="1554" name="テキスト ボックス 1553">
          <a:extLst>
            <a:ext uri="{FF2B5EF4-FFF2-40B4-BE49-F238E27FC236}">
              <a16:creationId xmlns:a16="http://schemas.microsoft.com/office/drawing/2014/main" id="{D04EB837-8AEF-41E3-8C32-B61D73B81208}"/>
            </a:ext>
          </a:extLst>
        </xdr:cNvPr>
        <xdr:cNvSpPr txBox="1"/>
      </xdr:nvSpPr>
      <xdr:spPr>
        <a:xfrm>
          <a:off x="3414539" y="66645585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98974</xdr:colOff>
      <xdr:row>524</xdr:row>
      <xdr:rowOff>100667</xdr:rowOff>
    </xdr:from>
    <xdr:to>
      <xdr:col>54</xdr:col>
      <xdr:colOff>22963</xdr:colOff>
      <xdr:row>526</xdr:row>
      <xdr:rowOff>118132</xdr:rowOff>
    </xdr:to>
    <xdr:sp macro="" textlink="請求書B明細入力!XBK1048371">
      <xdr:nvSpPr>
        <xdr:cNvPr id="1555" name="テキスト ボックス 1554">
          <a:extLst>
            <a:ext uri="{FF2B5EF4-FFF2-40B4-BE49-F238E27FC236}">
              <a16:creationId xmlns:a16="http://schemas.microsoft.com/office/drawing/2014/main" id="{DBAF2E0E-5F62-418A-BB11-A437B1DB091D}"/>
            </a:ext>
          </a:extLst>
        </xdr:cNvPr>
        <xdr:cNvSpPr txBox="1"/>
      </xdr:nvSpPr>
      <xdr:spPr>
        <a:xfrm>
          <a:off x="4670974" y="66648667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48253</xdr:colOff>
      <xdr:row>524</xdr:row>
      <xdr:rowOff>97585</xdr:rowOff>
    </xdr:from>
    <xdr:to>
      <xdr:col>61</xdr:col>
      <xdr:colOff>20667</xdr:colOff>
      <xdr:row>526</xdr:row>
      <xdr:rowOff>117662</xdr:rowOff>
    </xdr:to>
    <xdr:sp macro="" textlink="請求書B明細入力!XBN1048371">
      <xdr:nvSpPr>
        <xdr:cNvPr id="1556" name="テキスト ボックス 1555">
          <a:extLst>
            <a:ext uri="{FF2B5EF4-FFF2-40B4-BE49-F238E27FC236}">
              <a16:creationId xmlns:a16="http://schemas.microsoft.com/office/drawing/2014/main" id="{8384A924-5D98-472B-9FEA-51C36F407FB9}"/>
            </a:ext>
          </a:extLst>
        </xdr:cNvPr>
        <xdr:cNvSpPr txBox="1"/>
      </xdr:nvSpPr>
      <xdr:spPr>
        <a:xfrm>
          <a:off x="5534653" y="66645585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72931</xdr:colOff>
      <xdr:row>524</xdr:row>
      <xdr:rowOff>96745</xdr:rowOff>
    </xdr:from>
    <xdr:to>
      <xdr:col>39</xdr:col>
      <xdr:colOff>11284</xdr:colOff>
      <xdr:row>526</xdr:row>
      <xdr:rowOff>112061</xdr:rowOff>
    </xdr:to>
    <xdr:sp macro="" textlink="請求書B明細入力!XBF1048371">
      <xdr:nvSpPr>
        <xdr:cNvPr id="1557" name="税区分2">
          <a:extLst>
            <a:ext uri="{FF2B5EF4-FFF2-40B4-BE49-F238E27FC236}">
              <a16:creationId xmlns:a16="http://schemas.microsoft.com/office/drawing/2014/main" id="{6552EDAE-F063-4995-B5E1-4937F3EAB670}"/>
            </a:ext>
          </a:extLst>
        </xdr:cNvPr>
        <xdr:cNvSpPr txBox="1"/>
      </xdr:nvSpPr>
      <xdr:spPr>
        <a:xfrm>
          <a:off x="3730531" y="66644745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49627</xdr:colOff>
      <xdr:row>524</xdr:row>
      <xdr:rowOff>89903</xdr:rowOff>
    </xdr:from>
    <xdr:to>
      <xdr:col>27</xdr:col>
      <xdr:colOff>85711</xdr:colOff>
      <xdr:row>526</xdr:row>
      <xdr:rowOff>89903</xdr:rowOff>
    </xdr:to>
    <xdr:sp macro="" textlink="請求書B明細入力!XAP1048351">
      <xdr:nvSpPr>
        <xdr:cNvPr id="1558" name="テキスト ボックス 1557">
          <a:extLst>
            <a:ext uri="{FF2B5EF4-FFF2-40B4-BE49-F238E27FC236}">
              <a16:creationId xmlns:a16="http://schemas.microsoft.com/office/drawing/2014/main" id="{B545B4D0-0317-4ACA-80F3-0F2F8DC96207}"/>
            </a:ext>
          </a:extLst>
        </xdr:cNvPr>
        <xdr:cNvSpPr txBox="1"/>
      </xdr:nvSpPr>
      <xdr:spPr>
        <a:xfrm>
          <a:off x="760827" y="66637903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45944</xdr:colOff>
      <xdr:row>524</xdr:row>
      <xdr:rowOff>90964</xdr:rowOff>
    </xdr:from>
    <xdr:to>
      <xdr:col>4</xdr:col>
      <xdr:colOff>99969</xdr:colOff>
      <xdr:row>526</xdr:row>
      <xdr:rowOff>104146</xdr:rowOff>
    </xdr:to>
    <xdr:sp macro="" textlink="請求書B明細入力!B149">
      <xdr:nvSpPr>
        <xdr:cNvPr id="1559" name="テキスト ボックス 1558">
          <a:extLst>
            <a:ext uri="{FF2B5EF4-FFF2-40B4-BE49-F238E27FC236}">
              <a16:creationId xmlns:a16="http://schemas.microsoft.com/office/drawing/2014/main" id="{7D5BD176-86B1-469B-B513-86547460F915}"/>
            </a:ext>
          </a:extLst>
        </xdr:cNvPr>
        <xdr:cNvSpPr txBox="1"/>
      </xdr:nvSpPr>
      <xdr:spPr>
        <a:xfrm>
          <a:off x="249144" y="66638964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0912C36-6406-4EF6-8AD7-3746E38E94E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93595</xdr:colOff>
      <xdr:row>524</xdr:row>
      <xdr:rowOff>86757</xdr:rowOff>
    </xdr:from>
    <xdr:to>
      <xdr:col>7</xdr:col>
      <xdr:colOff>14633</xdr:colOff>
      <xdr:row>526</xdr:row>
      <xdr:rowOff>95722</xdr:rowOff>
    </xdr:to>
    <xdr:sp macro="" textlink="請求書B明細入力!C149">
      <xdr:nvSpPr>
        <xdr:cNvPr id="1560" name="テキスト ボックス 1559">
          <a:extLst>
            <a:ext uri="{FF2B5EF4-FFF2-40B4-BE49-F238E27FC236}">
              <a16:creationId xmlns:a16="http://schemas.microsoft.com/office/drawing/2014/main" id="{6A0F06CA-AA1E-4925-8CD2-960BA05C1833}"/>
            </a:ext>
          </a:extLst>
        </xdr:cNvPr>
        <xdr:cNvSpPr txBox="1"/>
      </xdr:nvSpPr>
      <xdr:spPr>
        <a:xfrm>
          <a:off x="499995" y="66634757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39435E9-4044-401D-8D17-F2F11BD3DF8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49185</xdr:colOff>
      <xdr:row>524</xdr:row>
      <xdr:rowOff>78787</xdr:rowOff>
    </xdr:from>
    <xdr:to>
      <xdr:col>27</xdr:col>
      <xdr:colOff>80966</xdr:colOff>
      <xdr:row>526</xdr:row>
      <xdr:rowOff>87778</xdr:rowOff>
    </xdr:to>
    <xdr:sp macro="" textlink="請求書B明細入力!D149">
      <xdr:nvSpPr>
        <xdr:cNvPr id="1561" name="テキスト ボックス 1560">
          <a:extLst>
            <a:ext uri="{FF2B5EF4-FFF2-40B4-BE49-F238E27FC236}">
              <a16:creationId xmlns:a16="http://schemas.microsoft.com/office/drawing/2014/main" id="{CE506268-45A5-45E2-A0F9-27D8407F2B8D}"/>
            </a:ext>
          </a:extLst>
        </xdr:cNvPr>
        <xdr:cNvSpPr txBox="1"/>
      </xdr:nvSpPr>
      <xdr:spPr>
        <a:xfrm>
          <a:off x="760385" y="66626787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E270D63-602A-44DC-BBD8-E961DBB6D2F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87929</xdr:colOff>
      <xdr:row>524</xdr:row>
      <xdr:rowOff>105687</xdr:rowOff>
    </xdr:from>
    <xdr:to>
      <xdr:col>33</xdr:col>
      <xdr:colOff>19506</xdr:colOff>
      <xdr:row>526</xdr:row>
      <xdr:rowOff>84607</xdr:rowOff>
    </xdr:to>
    <xdr:sp macro="" textlink="請求書B明細入力!U149">
      <xdr:nvSpPr>
        <xdr:cNvPr id="1562" name="テキスト ボックス 1561">
          <a:extLst>
            <a:ext uri="{FF2B5EF4-FFF2-40B4-BE49-F238E27FC236}">
              <a16:creationId xmlns:a16="http://schemas.microsoft.com/office/drawing/2014/main" id="{022A73B0-1DCF-496E-AF96-F81023976CDA}"/>
            </a:ext>
          </a:extLst>
        </xdr:cNvPr>
        <xdr:cNvSpPr txBox="1"/>
      </xdr:nvSpPr>
      <xdr:spPr>
        <a:xfrm>
          <a:off x="2831129" y="66653687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1FF7C7F-0C15-4F76-A4C0-9BBF8DD1C17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45905</xdr:colOff>
      <xdr:row>524</xdr:row>
      <xdr:rowOff>67703</xdr:rowOff>
    </xdr:from>
    <xdr:to>
      <xdr:col>35</xdr:col>
      <xdr:colOff>88846</xdr:colOff>
      <xdr:row>526</xdr:row>
      <xdr:rowOff>86194</xdr:rowOff>
    </xdr:to>
    <xdr:sp macro="" textlink="請求書B明細入力!S149">
      <xdr:nvSpPr>
        <xdr:cNvPr id="1563" name="テキスト ボックス 1562">
          <a:extLst>
            <a:ext uri="{FF2B5EF4-FFF2-40B4-BE49-F238E27FC236}">
              <a16:creationId xmlns:a16="http://schemas.microsoft.com/office/drawing/2014/main" id="{07C6D58A-A315-4D38-8D61-7BFCAD74F638}"/>
            </a:ext>
          </a:extLst>
        </xdr:cNvPr>
        <xdr:cNvSpPr txBox="1"/>
      </xdr:nvSpPr>
      <xdr:spPr>
        <a:xfrm>
          <a:off x="3398705" y="66615703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8DF8932-75D4-47F9-809C-246A785968B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3315</xdr:colOff>
      <xdr:row>524</xdr:row>
      <xdr:rowOff>99359</xdr:rowOff>
    </xdr:from>
    <xdr:to>
      <xdr:col>45</xdr:col>
      <xdr:colOff>22416</xdr:colOff>
      <xdr:row>526</xdr:row>
      <xdr:rowOff>108885</xdr:rowOff>
    </xdr:to>
    <xdr:sp macro="" textlink="請求書B明細入力!W149">
      <xdr:nvSpPr>
        <xdr:cNvPr id="1564" name="テキスト ボックス 1563">
          <a:extLst>
            <a:ext uri="{FF2B5EF4-FFF2-40B4-BE49-F238E27FC236}">
              <a16:creationId xmlns:a16="http://schemas.microsoft.com/office/drawing/2014/main" id="{86BBC9A5-6BBC-4EF0-9444-4B483B61053F}"/>
            </a:ext>
          </a:extLst>
        </xdr:cNvPr>
        <xdr:cNvSpPr txBox="1"/>
      </xdr:nvSpPr>
      <xdr:spPr>
        <a:xfrm>
          <a:off x="3965715" y="66647359"/>
          <a:ext cx="62870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8C642AE-F60C-4614-B7F6-E718D106515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64104</xdr:colOff>
      <xdr:row>524</xdr:row>
      <xdr:rowOff>97772</xdr:rowOff>
    </xdr:from>
    <xdr:to>
      <xdr:col>53</xdr:col>
      <xdr:colOff>92682</xdr:colOff>
      <xdr:row>526</xdr:row>
      <xdr:rowOff>118412</xdr:rowOff>
    </xdr:to>
    <xdr:sp macro="" textlink="請求書B明細入力!Y149">
      <xdr:nvSpPr>
        <xdr:cNvPr id="1565" name="テキスト ボックス 1564">
          <a:extLst>
            <a:ext uri="{FF2B5EF4-FFF2-40B4-BE49-F238E27FC236}">
              <a16:creationId xmlns:a16="http://schemas.microsoft.com/office/drawing/2014/main" id="{8020F85E-BCA4-47F9-B24F-BB3A6D928A40}"/>
            </a:ext>
          </a:extLst>
        </xdr:cNvPr>
        <xdr:cNvSpPr txBox="1"/>
      </xdr:nvSpPr>
      <xdr:spPr>
        <a:xfrm>
          <a:off x="4636104" y="66645772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08C458D-836E-4172-8F8E-03151BE31A2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10403</xdr:colOff>
      <xdr:row>524</xdr:row>
      <xdr:rowOff>74056</xdr:rowOff>
    </xdr:from>
    <xdr:to>
      <xdr:col>60</xdr:col>
      <xdr:colOff>90394</xdr:colOff>
      <xdr:row>526</xdr:row>
      <xdr:rowOff>97308</xdr:rowOff>
    </xdr:to>
    <xdr:sp macro="" textlink="請求書B明細入力!AB149">
      <xdr:nvSpPr>
        <xdr:cNvPr id="1566" name="テキスト ボックス 1565">
          <a:extLst>
            <a:ext uri="{FF2B5EF4-FFF2-40B4-BE49-F238E27FC236}">
              <a16:creationId xmlns:a16="http://schemas.microsoft.com/office/drawing/2014/main" id="{7B5447B6-5E46-4B42-8EDB-D6882872FB9B}"/>
            </a:ext>
          </a:extLst>
        </xdr:cNvPr>
        <xdr:cNvSpPr txBox="1"/>
      </xdr:nvSpPr>
      <xdr:spPr>
        <a:xfrm>
          <a:off x="5496803" y="66622056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ECE03FB-6D1F-46B3-814D-11C242CB0D8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57097</xdr:colOff>
      <xdr:row>524</xdr:row>
      <xdr:rowOff>66863</xdr:rowOff>
    </xdr:from>
    <xdr:to>
      <xdr:col>38</xdr:col>
      <xdr:colOff>100038</xdr:colOff>
      <xdr:row>526</xdr:row>
      <xdr:rowOff>85354</xdr:rowOff>
    </xdr:to>
    <xdr:sp macro="" textlink="請求書B明細入力!T149">
      <xdr:nvSpPr>
        <xdr:cNvPr id="1567" name="税区分21">
          <a:extLst>
            <a:ext uri="{FF2B5EF4-FFF2-40B4-BE49-F238E27FC236}">
              <a16:creationId xmlns:a16="http://schemas.microsoft.com/office/drawing/2014/main" id="{132467CC-F11F-4C36-9C82-EC24241EFFB3}"/>
            </a:ext>
          </a:extLst>
        </xdr:cNvPr>
        <xdr:cNvSpPr txBox="1"/>
      </xdr:nvSpPr>
      <xdr:spPr>
        <a:xfrm>
          <a:off x="3714697" y="66614863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E5ED913-ACCD-4783-A31D-665A87FE239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5973</xdr:colOff>
      <xdr:row>531</xdr:row>
      <xdr:rowOff>46014</xdr:rowOff>
    </xdr:from>
    <xdr:to>
      <xdr:col>28</xdr:col>
      <xdr:colOff>40742</xdr:colOff>
      <xdr:row>533</xdr:row>
      <xdr:rowOff>55005</xdr:rowOff>
    </xdr:to>
    <xdr:sp macro="" textlink="請求書B明細入力!XAP1048371">
      <xdr:nvSpPr>
        <xdr:cNvPr id="1568" name="テキスト ボックス 1567">
          <a:extLst>
            <a:ext uri="{FF2B5EF4-FFF2-40B4-BE49-F238E27FC236}">
              <a16:creationId xmlns:a16="http://schemas.microsoft.com/office/drawing/2014/main" id="{9FC4B747-5457-4C18-9769-3A375BCAE989}"/>
            </a:ext>
          </a:extLst>
        </xdr:cNvPr>
        <xdr:cNvSpPr txBox="1"/>
      </xdr:nvSpPr>
      <xdr:spPr>
        <a:xfrm>
          <a:off x="818773" y="67483014"/>
          <a:ext cx="206676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62856</xdr:colOff>
      <xdr:row>531</xdr:row>
      <xdr:rowOff>46041</xdr:rowOff>
    </xdr:from>
    <xdr:to>
      <xdr:col>36</xdr:col>
      <xdr:colOff>1209</xdr:colOff>
      <xdr:row>533</xdr:row>
      <xdr:rowOff>61357</xdr:rowOff>
    </xdr:to>
    <xdr:sp macro="" textlink="請求書B明細入力!XBE1048371">
      <xdr:nvSpPr>
        <xdr:cNvPr id="1569" name="テキスト ボックス 1568">
          <a:extLst>
            <a:ext uri="{FF2B5EF4-FFF2-40B4-BE49-F238E27FC236}">
              <a16:creationId xmlns:a16="http://schemas.microsoft.com/office/drawing/2014/main" id="{B5E59EFB-A438-4BD2-A961-2094EDF3DE06}"/>
            </a:ext>
          </a:extLst>
        </xdr:cNvPr>
        <xdr:cNvSpPr txBox="1"/>
      </xdr:nvSpPr>
      <xdr:spPr>
        <a:xfrm>
          <a:off x="3415656" y="67483041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100091</xdr:colOff>
      <xdr:row>531</xdr:row>
      <xdr:rowOff>49123</xdr:rowOff>
    </xdr:from>
    <xdr:to>
      <xdr:col>54</xdr:col>
      <xdr:colOff>24080</xdr:colOff>
      <xdr:row>533</xdr:row>
      <xdr:rowOff>66588</xdr:rowOff>
    </xdr:to>
    <xdr:sp macro="" textlink="請求書B明細入力!XBK1048371">
      <xdr:nvSpPr>
        <xdr:cNvPr id="1570" name="テキスト ボックス 1569">
          <a:extLst>
            <a:ext uri="{FF2B5EF4-FFF2-40B4-BE49-F238E27FC236}">
              <a16:creationId xmlns:a16="http://schemas.microsoft.com/office/drawing/2014/main" id="{E8285227-9C7E-4D21-A89E-09961E401334}"/>
            </a:ext>
          </a:extLst>
        </xdr:cNvPr>
        <xdr:cNvSpPr txBox="1"/>
      </xdr:nvSpPr>
      <xdr:spPr>
        <a:xfrm>
          <a:off x="4672091" y="67486123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49370</xdr:colOff>
      <xdr:row>531</xdr:row>
      <xdr:rowOff>46041</xdr:rowOff>
    </xdr:from>
    <xdr:to>
      <xdr:col>61</xdr:col>
      <xdr:colOff>21784</xdr:colOff>
      <xdr:row>533</xdr:row>
      <xdr:rowOff>66118</xdr:rowOff>
    </xdr:to>
    <xdr:sp macro="" textlink="請求書B明細入力!XBN1048371">
      <xdr:nvSpPr>
        <xdr:cNvPr id="1571" name="テキスト ボックス 1570">
          <a:extLst>
            <a:ext uri="{FF2B5EF4-FFF2-40B4-BE49-F238E27FC236}">
              <a16:creationId xmlns:a16="http://schemas.microsoft.com/office/drawing/2014/main" id="{C57817CF-19A9-43F3-834D-A8F5E63C5E9C}"/>
            </a:ext>
          </a:extLst>
        </xdr:cNvPr>
        <xdr:cNvSpPr txBox="1"/>
      </xdr:nvSpPr>
      <xdr:spPr>
        <a:xfrm>
          <a:off x="5535770" y="67483041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74048</xdr:colOff>
      <xdr:row>531</xdr:row>
      <xdr:rowOff>45201</xdr:rowOff>
    </xdr:from>
    <xdr:to>
      <xdr:col>39</xdr:col>
      <xdr:colOff>12401</xdr:colOff>
      <xdr:row>533</xdr:row>
      <xdr:rowOff>60517</xdr:rowOff>
    </xdr:to>
    <xdr:sp macro="" textlink="請求書B明細入力!XBF1048371">
      <xdr:nvSpPr>
        <xdr:cNvPr id="1572" name="税区分2">
          <a:extLst>
            <a:ext uri="{FF2B5EF4-FFF2-40B4-BE49-F238E27FC236}">
              <a16:creationId xmlns:a16="http://schemas.microsoft.com/office/drawing/2014/main" id="{2C059377-1AC3-4CAE-9782-21F345CAAD56}"/>
            </a:ext>
          </a:extLst>
        </xdr:cNvPr>
        <xdr:cNvSpPr txBox="1"/>
      </xdr:nvSpPr>
      <xdr:spPr>
        <a:xfrm>
          <a:off x="3731648" y="67482201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50744</xdr:colOff>
      <xdr:row>531</xdr:row>
      <xdr:rowOff>38359</xdr:rowOff>
    </xdr:from>
    <xdr:to>
      <xdr:col>27</xdr:col>
      <xdr:colOff>86828</xdr:colOff>
      <xdr:row>533</xdr:row>
      <xdr:rowOff>38359</xdr:rowOff>
    </xdr:to>
    <xdr:sp macro="" textlink="請求書B明細入力!XAP1048351">
      <xdr:nvSpPr>
        <xdr:cNvPr id="1573" name="テキスト ボックス 1572">
          <a:extLst>
            <a:ext uri="{FF2B5EF4-FFF2-40B4-BE49-F238E27FC236}">
              <a16:creationId xmlns:a16="http://schemas.microsoft.com/office/drawing/2014/main" id="{8DE46755-83B0-4EA6-8F30-F28F49E51243}"/>
            </a:ext>
          </a:extLst>
        </xdr:cNvPr>
        <xdr:cNvSpPr txBox="1"/>
      </xdr:nvSpPr>
      <xdr:spPr>
        <a:xfrm>
          <a:off x="761944" y="67475359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47061</xdr:colOff>
      <xdr:row>531</xdr:row>
      <xdr:rowOff>39420</xdr:rowOff>
    </xdr:from>
    <xdr:to>
      <xdr:col>4</xdr:col>
      <xdr:colOff>101086</xdr:colOff>
      <xdr:row>533</xdr:row>
      <xdr:rowOff>52602</xdr:rowOff>
    </xdr:to>
    <xdr:sp macro="" textlink="請求書B明細入力!B152">
      <xdr:nvSpPr>
        <xdr:cNvPr id="1574" name="テキスト ボックス 1573">
          <a:extLst>
            <a:ext uri="{FF2B5EF4-FFF2-40B4-BE49-F238E27FC236}">
              <a16:creationId xmlns:a16="http://schemas.microsoft.com/office/drawing/2014/main" id="{4CED1C71-6412-4384-AEAB-BDC2448EFCB3}"/>
            </a:ext>
          </a:extLst>
        </xdr:cNvPr>
        <xdr:cNvSpPr txBox="1"/>
      </xdr:nvSpPr>
      <xdr:spPr>
        <a:xfrm>
          <a:off x="250261" y="67476420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2DACFF4-78B6-471F-A500-B5CEB6F187A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94712</xdr:colOff>
      <xdr:row>531</xdr:row>
      <xdr:rowOff>35213</xdr:rowOff>
    </xdr:from>
    <xdr:to>
      <xdr:col>7</xdr:col>
      <xdr:colOff>15750</xdr:colOff>
      <xdr:row>533</xdr:row>
      <xdr:rowOff>44178</xdr:rowOff>
    </xdr:to>
    <xdr:sp macro="" textlink="請求書B明細入力!C152">
      <xdr:nvSpPr>
        <xdr:cNvPr id="1575" name="テキスト ボックス 1574">
          <a:extLst>
            <a:ext uri="{FF2B5EF4-FFF2-40B4-BE49-F238E27FC236}">
              <a16:creationId xmlns:a16="http://schemas.microsoft.com/office/drawing/2014/main" id="{BC5A452B-2E59-4AA3-999C-832D59DB10B6}"/>
            </a:ext>
          </a:extLst>
        </xdr:cNvPr>
        <xdr:cNvSpPr txBox="1"/>
      </xdr:nvSpPr>
      <xdr:spPr>
        <a:xfrm>
          <a:off x="501112" y="67472213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DF09710-69C9-4797-9BEF-01FCF01203D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50302</xdr:colOff>
      <xdr:row>531</xdr:row>
      <xdr:rowOff>27243</xdr:rowOff>
    </xdr:from>
    <xdr:to>
      <xdr:col>27</xdr:col>
      <xdr:colOff>82083</xdr:colOff>
      <xdr:row>533</xdr:row>
      <xdr:rowOff>36234</xdr:rowOff>
    </xdr:to>
    <xdr:sp macro="" textlink="請求書B明細入力!D152">
      <xdr:nvSpPr>
        <xdr:cNvPr id="1576" name="テキスト ボックス 1575">
          <a:extLst>
            <a:ext uri="{FF2B5EF4-FFF2-40B4-BE49-F238E27FC236}">
              <a16:creationId xmlns:a16="http://schemas.microsoft.com/office/drawing/2014/main" id="{070E8F90-E806-48D2-B250-DB9B5A1DE375}"/>
            </a:ext>
          </a:extLst>
        </xdr:cNvPr>
        <xdr:cNvSpPr txBox="1"/>
      </xdr:nvSpPr>
      <xdr:spPr>
        <a:xfrm>
          <a:off x="761502" y="67464243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65147563-D3F1-4270-A15F-A20AACA14D0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89046</xdr:colOff>
      <xdr:row>531</xdr:row>
      <xdr:rowOff>54143</xdr:rowOff>
    </xdr:from>
    <xdr:to>
      <xdr:col>33</xdr:col>
      <xdr:colOff>20623</xdr:colOff>
      <xdr:row>533</xdr:row>
      <xdr:rowOff>33063</xdr:rowOff>
    </xdr:to>
    <xdr:sp macro="" textlink="請求書B明細入力!U152">
      <xdr:nvSpPr>
        <xdr:cNvPr id="1577" name="テキスト ボックス 1576">
          <a:extLst>
            <a:ext uri="{FF2B5EF4-FFF2-40B4-BE49-F238E27FC236}">
              <a16:creationId xmlns:a16="http://schemas.microsoft.com/office/drawing/2014/main" id="{697F0968-A80B-4EA8-B7DC-43E9720223F6}"/>
            </a:ext>
          </a:extLst>
        </xdr:cNvPr>
        <xdr:cNvSpPr txBox="1"/>
      </xdr:nvSpPr>
      <xdr:spPr>
        <a:xfrm>
          <a:off x="2832246" y="67491143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4848D33-7384-4D32-89F2-7E34FE5E6C9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47022</xdr:colOff>
      <xdr:row>531</xdr:row>
      <xdr:rowOff>16159</xdr:rowOff>
    </xdr:from>
    <xdr:to>
      <xdr:col>35</xdr:col>
      <xdr:colOff>89963</xdr:colOff>
      <xdr:row>533</xdr:row>
      <xdr:rowOff>34650</xdr:rowOff>
    </xdr:to>
    <xdr:sp macro="" textlink="請求書B明細入力!S152">
      <xdr:nvSpPr>
        <xdr:cNvPr id="1578" name="テキスト ボックス 1577">
          <a:extLst>
            <a:ext uri="{FF2B5EF4-FFF2-40B4-BE49-F238E27FC236}">
              <a16:creationId xmlns:a16="http://schemas.microsoft.com/office/drawing/2014/main" id="{BF67D968-C7E1-477D-A4E5-F980F6B5E194}"/>
            </a:ext>
          </a:extLst>
        </xdr:cNvPr>
        <xdr:cNvSpPr txBox="1"/>
      </xdr:nvSpPr>
      <xdr:spPr>
        <a:xfrm>
          <a:off x="3399822" y="67453159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4002A22-E7D9-4A7F-BDA2-3A50E41EBBA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4432</xdr:colOff>
      <xdr:row>531</xdr:row>
      <xdr:rowOff>47815</xdr:rowOff>
    </xdr:from>
    <xdr:to>
      <xdr:col>45</xdr:col>
      <xdr:colOff>23533</xdr:colOff>
      <xdr:row>533</xdr:row>
      <xdr:rowOff>57341</xdr:rowOff>
    </xdr:to>
    <xdr:sp macro="" textlink="請求書B明細入力!W152">
      <xdr:nvSpPr>
        <xdr:cNvPr id="1579" name="テキスト ボックス 1578">
          <a:extLst>
            <a:ext uri="{FF2B5EF4-FFF2-40B4-BE49-F238E27FC236}">
              <a16:creationId xmlns:a16="http://schemas.microsoft.com/office/drawing/2014/main" id="{515F4ECC-6BBB-465C-8812-ABE01AF9F038}"/>
            </a:ext>
          </a:extLst>
        </xdr:cNvPr>
        <xdr:cNvSpPr txBox="1"/>
      </xdr:nvSpPr>
      <xdr:spPr>
        <a:xfrm>
          <a:off x="3966832" y="67484815"/>
          <a:ext cx="62870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CDDBD90-8174-4FD9-88F9-6061175A69B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65221</xdr:colOff>
      <xdr:row>531</xdr:row>
      <xdr:rowOff>46228</xdr:rowOff>
    </xdr:from>
    <xdr:to>
      <xdr:col>53</xdr:col>
      <xdr:colOff>93799</xdr:colOff>
      <xdr:row>533</xdr:row>
      <xdr:rowOff>66868</xdr:rowOff>
    </xdr:to>
    <xdr:sp macro="" textlink="請求書B明細入力!Y152">
      <xdr:nvSpPr>
        <xdr:cNvPr id="1580" name="テキスト ボックス 1579">
          <a:extLst>
            <a:ext uri="{FF2B5EF4-FFF2-40B4-BE49-F238E27FC236}">
              <a16:creationId xmlns:a16="http://schemas.microsoft.com/office/drawing/2014/main" id="{8346DE8B-C72F-4E2A-9EBF-304F1F7A9EA9}"/>
            </a:ext>
          </a:extLst>
        </xdr:cNvPr>
        <xdr:cNvSpPr txBox="1"/>
      </xdr:nvSpPr>
      <xdr:spPr>
        <a:xfrm>
          <a:off x="4637221" y="67483228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3B8C853-29B6-4487-9F47-CC82BD51756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11520</xdr:colOff>
      <xdr:row>531</xdr:row>
      <xdr:rowOff>22512</xdr:rowOff>
    </xdr:from>
    <xdr:to>
      <xdr:col>60</xdr:col>
      <xdr:colOff>91511</xdr:colOff>
      <xdr:row>533</xdr:row>
      <xdr:rowOff>45764</xdr:rowOff>
    </xdr:to>
    <xdr:sp macro="" textlink="請求書B明細入力!AB152">
      <xdr:nvSpPr>
        <xdr:cNvPr id="1581" name="テキスト ボックス 1580">
          <a:extLst>
            <a:ext uri="{FF2B5EF4-FFF2-40B4-BE49-F238E27FC236}">
              <a16:creationId xmlns:a16="http://schemas.microsoft.com/office/drawing/2014/main" id="{31E2849B-D714-4760-9EEB-4EDC1C2AAAFB}"/>
            </a:ext>
          </a:extLst>
        </xdr:cNvPr>
        <xdr:cNvSpPr txBox="1"/>
      </xdr:nvSpPr>
      <xdr:spPr>
        <a:xfrm>
          <a:off x="5497920" y="67459512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0AB0EF7-81CF-4AE6-AD3D-CC064D43D80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58214</xdr:colOff>
      <xdr:row>531</xdr:row>
      <xdr:rowOff>15319</xdr:rowOff>
    </xdr:from>
    <xdr:to>
      <xdr:col>38</xdr:col>
      <xdr:colOff>101155</xdr:colOff>
      <xdr:row>533</xdr:row>
      <xdr:rowOff>33810</xdr:rowOff>
    </xdr:to>
    <xdr:sp macro="" textlink="請求書B明細入力!T152">
      <xdr:nvSpPr>
        <xdr:cNvPr id="1582" name="税区分21">
          <a:extLst>
            <a:ext uri="{FF2B5EF4-FFF2-40B4-BE49-F238E27FC236}">
              <a16:creationId xmlns:a16="http://schemas.microsoft.com/office/drawing/2014/main" id="{CE97B5ED-D11B-4307-A638-67AA1EFE17E1}"/>
            </a:ext>
          </a:extLst>
        </xdr:cNvPr>
        <xdr:cNvSpPr txBox="1"/>
      </xdr:nvSpPr>
      <xdr:spPr>
        <a:xfrm>
          <a:off x="3715814" y="67452319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6F13A29-FA20-41FA-BB45-A5854042F15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98609</xdr:colOff>
      <xdr:row>533</xdr:row>
      <xdr:rowOff>71419</xdr:rowOff>
    </xdr:from>
    <xdr:to>
      <xdr:col>28</xdr:col>
      <xdr:colOff>28790</xdr:colOff>
      <xdr:row>535</xdr:row>
      <xdr:rowOff>80410</xdr:rowOff>
    </xdr:to>
    <xdr:sp macro="" textlink="請求書B明細入力!XAP1048371">
      <xdr:nvSpPr>
        <xdr:cNvPr id="1583" name="テキスト ボックス 1582">
          <a:extLst>
            <a:ext uri="{FF2B5EF4-FFF2-40B4-BE49-F238E27FC236}">
              <a16:creationId xmlns:a16="http://schemas.microsoft.com/office/drawing/2014/main" id="{AE6E365D-6B76-4F0A-A40E-3EEB76EF4F90}"/>
            </a:ext>
          </a:extLst>
        </xdr:cNvPr>
        <xdr:cNvSpPr txBox="1"/>
      </xdr:nvSpPr>
      <xdr:spPr>
        <a:xfrm>
          <a:off x="809809" y="67762419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50904</xdr:colOff>
      <xdr:row>533</xdr:row>
      <xdr:rowOff>71446</xdr:rowOff>
    </xdr:from>
    <xdr:to>
      <xdr:col>35</xdr:col>
      <xdr:colOff>93845</xdr:colOff>
      <xdr:row>535</xdr:row>
      <xdr:rowOff>86762</xdr:rowOff>
    </xdr:to>
    <xdr:sp macro="" textlink="請求書B明細入力!XBE1048371">
      <xdr:nvSpPr>
        <xdr:cNvPr id="1584" name="テキスト ボックス 1583">
          <a:extLst>
            <a:ext uri="{FF2B5EF4-FFF2-40B4-BE49-F238E27FC236}">
              <a16:creationId xmlns:a16="http://schemas.microsoft.com/office/drawing/2014/main" id="{0C196361-E6FC-43C6-8435-110F00760BA2}"/>
            </a:ext>
          </a:extLst>
        </xdr:cNvPr>
        <xdr:cNvSpPr txBox="1"/>
      </xdr:nvSpPr>
      <xdr:spPr>
        <a:xfrm>
          <a:off x="3403704" y="67762446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88139</xdr:colOff>
      <xdr:row>533</xdr:row>
      <xdr:rowOff>74528</xdr:rowOff>
    </xdr:from>
    <xdr:to>
      <xdr:col>54</xdr:col>
      <xdr:colOff>12128</xdr:colOff>
      <xdr:row>535</xdr:row>
      <xdr:rowOff>91993</xdr:rowOff>
    </xdr:to>
    <xdr:sp macro="" textlink="請求書B明細入力!XBK1048371">
      <xdr:nvSpPr>
        <xdr:cNvPr id="1585" name="テキスト ボックス 1584">
          <a:extLst>
            <a:ext uri="{FF2B5EF4-FFF2-40B4-BE49-F238E27FC236}">
              <a16:creationId xmlns:a16="http://schemas.microsoft.com/office/drawing/2014/main" id="{BA5FB9F2-6F99-44D3-A1B6-937DE6B15884}"/>
            </a:ext>
          </a:extLst>
        </xdr:cNvPr>
        <xdr:cNvSpPr txBox="1"/>
      </xdr:nvSpPr>
      <xdr:spPr>
        <a:xfrm>
          <a:off x="4660139" y="67765528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37418</xdr:colOff>
      <xdr:row>533</xdr:row>
      <xdr:rowOff>71446</xdr:rowOff>
    </xdr:from>
    <xdr:to>
      <xdr:col>61</xdr:col>
      <xdr:colOff>9832</xdr:colOff>
      <xdr:row>535</xdr:row>
      <xdr:rowOff>91523</xdr:rowOff>
    </xdr:to>
    <xdr:sp macro="" textlink="請求書B明細入力!XBN1048371">
      <xdr:nvSpPr>
        <xdr:cNvPr id="1586" name="テキスト ボックス 1585">
          <a:extLst>
            <a:ext uri="{FF2B5EF4-FFF2-40B4-BE49-F238E27FC236}">
              <a16:creationId xmlns:a16="http://schemas.microsoft.com/office/drawing/2014/main" id="{84FC8697-6A14-41B5-A091-DC1267E00A64}"/>
            </a:ext>
          </a:extLst>
        </xdr:cNvPr>
        <xdr:cNvSpPr txBox="1"/>
      </xdr:nvSpPr>
      <xdr:spPr>
        <a:xfrm>
          <a:off x="5523818" y="67762446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62096</xdr:colOff>
      <xdr:row>533</xdr:row>
      <xdr:rowOff>70606</xdr:rowOff>
    </xdr:from>
    <xdr:to>
      <xdr:col>39</xdr:col>
      <xdr:colOff>449</xdr:colOff>
      <xdr:row>535</xdr:row>
      <xdr:rowOff>85922</xdr:rowOff>
    </xdr:to>
    <xdr:sp macro="" textlink="請求書B明細入力!XBF1048371">
      <xdr:nvSpPr>
        <xdr:cNvPr id="1587" name="税区分2">
          <a:extLst>
            <a:ext uri="{FF2B5EF4-FFF2-40B4-BE49-F238E27FC236}">
              <a16:creationId xmlns:a16="http://schemas.microsoft.com/office/drawing/2014/main" id="{9E1F858D-B9A7-49A1-AD71-D11D2D7CFA99}"/>
            </a:ext>
          </a:extLst>
        </xdr:cNvPr>
        <xdr:cNvSpPr txBox="1"/>
      </xdr:nvSpPr>
      <xdr:spPr>
        <a:xfrm>
          <a:off x="3719696" y="67761606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38792</xdr:colOff>
      <xdr:row>533</xdr:row>
      <xdr:rowOff>63764</xdr:rowOff>
    </xdr:from>
    <xdr:to>
      <xdr:col>27</xdr:col>
      <xdr:colOff>74876</xdr:colOff>
      <xdr:row>535</xdr:row>
      <xdr:rowOff>63764</xdr:rowOff>
    </xdr:to>
    <xdr:sp macro="" textlink="請求書B明細入力!XAP1048351">
      <xdr:nvSpPr>
        <xdr:cNvPr id="1588" name="テキスト ボックス 1587">
          <a:extLst>
            <a:ext uri="{FF2B5EF4-FFF2-40B4-BE49-F238E27FC236}">
              <a16:creationId xmlns:a16="http://schemas.microsoft.com/office/drawing/2014/main" id="{0309CFA0-8FE7-4E4E-A34D-8DFB7C6E402C}"/>
            </a:ext>
          </a:extLst>
        </xdr:cNvPr>
        <xdr:cNvSpPr txBox="1"/>
      </xdr:nvSpPr>
      <xdr:spPr>
        <a:xfrm>
          <a:off x="749992" y="67754764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35109</xdr:colOff>
      <xdr:row>533</xdr:row>
      <xdr:rowOff>64825</xdr:rowOff>
    </xdr:from>
    <xdr:to>
      <xdr:col>4</xdr:col>
      <xdr:colOff>89134</xdr:colOff>
      <xdr:row>535</xdr:row>
      <xdr:rowOff>78007</xdr:rowOff>
    </xdr:to>
    <xdr:sp macro="" textlink="請求書B明細入力!B153">
      <xdr:nvSpPr>
        <xdr:cNvPr id="1589" name="テキスト ボックス 1588">
          <a:extLst>
            <a:ext uri="{FF2B5EF4-FFF2-40B4-BE49-F238E27FC236}">
              <a16:creationId xmlns:a16="http://schemas.microsoft.com/office/drawing/2014/main" id="{63E24B12-50FE-452D-90AD-972350DFE5D5}"/>
            </a:ext>
          </a:extLst>
        </xdr:cNvPr>
        <xdr:cNvSpPr txBox="1"/>
      </xdr:nvSpPr>
      <xdr:spPr>
        <a:xfrm>
          <a:off x="238309" y="67755825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06E0BAB-BBDF-475F-B74D-FF957E587FB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82760</xdr:colOff>
      <xdr:row>533</xdr:row>
      <xdr:rowOff>60618</xdr:rowOff>
    </xdr:from>
    <xdr:to>
      <xdr:col>7</xdr:col>
      <xdr:colOff>3798</xdr:colOff>
      <xdr:row>535</xdr:row>
      <xdr:rowOff>69583</xdr:rowOff>
    </xdr:to>
    <xdr:sp macro="" textlink="請求書B明細入力!C153">
      <xdr:nvSpPr>
        <xdr:cNvPr id="1590" name="テキスト ボックス 1589">
          <a:extLst>
            <a:ext uri="{FF2B5EF4-FFF2-40B4-BE49-F238E27FC236}">
              <a16:creationId xmlns:a16="http://schemas.microsoft.com/office/drawing/2014/main" id="{6BCD7FF2-91A7-469F-9DEC-D95FD73B31B4}"/>
            </a:ext>
          </a:extLst>
        </xdr:cNvPr>
        <xdr:cNvSpPr txBox="1"/>
      </xdr:nvSpPr>
      <xdr:spPr>
        <a:xfrm>
          <a:off x="489160" y="67751618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C0A90E8-B1ED-4CAA-84F9-EECD9F5F63C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38350</xdr:colOff>
      <xdr:row>533</xdr:row>
      <xdr:rowOff>52648</xdr:rowOff>
    </xdr:from>
    <xdr:to>
      <xdr:col>27</xdr:col>
      <xdr:colOff>70131</xdr:colOff>
      <xdr:row>535</xdr:row>
      <xdr:rowOff>61639</xdr:rowOff>
    </xdr:to>
    <xdr:sp macro="" textlink="請求書B明細入力!D153">
      <xdr:nvSpPr>
        <xdr:cNvPr id="1591" name="テキスト ボックス 1590">
          <a:extLst>
            <a:ext uri="{FF2B5EF4-FFF2-40B4-BE49-F238E27FC236}">
              <a16:creationId xmlns:a16="http://schemas.microsoft.com/office/drawing/2014/main" id="{A118568A-F41A-4064-A7E1-34B8531C00AC}"/>
            </a:ext>
          </a:extLst>
        </xdr:cNvPr>
        <xdr:cNvSpPr txBox="1"/>
      </xdr:nvSpPr>
      <xdr:spPr>
        <a:xfrm>
          <a:off x="749550" y="67743648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5E1892C7-5332-4D11-856F-68E67265DB2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77094</xdr:colOff>
      <xdr:row>533</xdr:row>
      <xdr:rowOff>79548</xdr:rowOff>
    </xdr:from>
    <xdr:to>
      <xdr:col>33</xdr:col>
      <xdr:colOff>8671</xdr:colOff>
      <xdr:row>535</xdr:row>
      <xdr:rowOff>58468</xdr:rowOff>
    </xdr:to>
    <xdr:sp macro="" textlink="請求書B明細入力!U153">
      <xdr:nvSpPr>
        <xdr:cNvPr id="1592" name="テキスト ボックス 1591">
          <a:extLst>
            <a:ext uri="{FF2B5EF4-FFF2-40B4-BE49-F238E27FC236}">
              <a16:creationId xmlns:a16="http://schemas.microsoft.com/office/drawing/2014/main" id="{642FEE87-B05A-40E7-9B09-E235F3D2C004}"/>
            </a:ext>
          </a:extLst>
        </xdr:cNvPr>
        <xdr:cNvSpPr txBox="1"/>
      </xdr:nvSpPr>
      <xdr:spPr>
        <a:xfrm>
          <a:off x="2820294" y="67770548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774A3D8-5C9B-4821-A8D8-C9A3C84C1A2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35070</xdr:colOff>
      <xdr:row>533</xdr:row>
      <xdr:rowOff>41564</xdr:rowOff>
    </xdr:from>
    <xdr:to>
      <xdr:col>35</xdr:col>
      <xdr:colOff>78011</xdr:colOff>
      <xdr:row>535</xdr:row>
      <xdr:rowOff>60055</xdr:rowOff>
    </xdr:to>
    <xdr:sp macro="" textlink="請求書B明細入力!S153">
      <xdr:nvSpPr>
        <xdr:cNvPr id="1593" name="テキスト ボックス 1592">
          <a:extLst>
            <a:ext uri="{FF2B5EF4-FFF2-40B4-BE49-F238E27FC236}">
              <a16:creationId xmlns:a16="http://schemas.microsoft.com/office/drawing/2014/main" id="{79A6212E-794D-49EB-A4E0-A2913A52935D}"/>
            </a:ext>
          </a:extLst>
        </xdr:cNvPr>
        <xdr:cNvSpPr txBox="1"/>
      </xdr:nvSpPr>
      <xdr:spPr>
        <a:xfrm>
          <a:off x="3387870" y="67732564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493DA9D-56B1-463B-8208-704C8520B59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97068</xdr:colOff>
      <xdr:row>533</xdr:row>
      <xdr:rowOff>73220</xdr:rowOff>
    </xdr:from>
    <xdr:to>
      <xdr:col>45</xdr:col>
      <xdr:colOff>11581</xdr:colOff>
      <xdr:row>535</xdr:row>
      <xdr:rowOff>82746</xdr:rowOff>
    </xdr:to>
    <xdr:sp macro="" textlink="請求書B明細入力!W153">
      <xdr:nvSpPr>
        <xdr:cNvPr id="1594" name="テキスト ボックス 1593">
          <a:extLst>
            <a:ext uri="{FF2B5EF4-FFF2-40B4-BE49-F238E27FC236}">
              <a16:creationId xmlns:a16="http://schemas.microsoft.com/office/drawing/2014/main" id="{EC638D8B-2BDA-4827-BC6D-98017C331F8B}"/>
            </a:ext>
          </a:extLst>
        </xdr:cNvPr>
        <xdr:cNvSpPr txBox="1"/>
      </xdr:nvSpPr>
      <xdr:spPr>
        <a:xfrm>
          <a:off x="3957868" y="67764220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FCA73B9-7A27-4A4B-ABB0-67605DDC672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53269</xdr:colOff>
      <xdr:row>533</xdr:row>
      <xdr:rowOff>71633</xdr:rowOff>
    </xdr:from>
    <xdr:to>
      <xdr:col>53</xdr:col>
      <xdr:colOff>81847</xdr:colOff>
      <xdr:row>535</xdr:row>
      <xdr:rowOff>92273</xdr:rowOff>
    </xdr:to>
    <xdr:sp macro="" textlink="請求書B明細入力!Y153">
      <xdr:nvSpPr>
        <xdr:cNvPr id="1595" name="テキスト ボックス 1594">
          <a:extLst>
            <a:ext uri="{FF2B5EF4-FFF2-40B4-BE49-F238E27FC236}">
              <a16:creationId xmlns:a16="http://schemas.microsoft.com/office/drawing/2014/main" id="{CC258AEC-0657-4BD8-A1BE-CB21910E8C1E}"/>
            </a:ext>
          </a:extLst>
        </xdr:cNvPr>
        <xdr:cNvSpPr txBox="1"/>
      </xdr:nvSpPr>
      <xdr:spPr>
        <a:xfrm>
          <a:off x="4625269" y="67762633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1786D4B-84D0-4A74-B1D3-C19EA7FB28C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104157</xdr:colOff>
      <xdr:row>533</xdr:row>
      <xdr:rowOff>47917</xdr:rowOff>
    </xdr:from>
    <xdr:to>
      <xdr:col>60</xdr:col>
      <xdr:colOff>79559</xdr:colOff>
      <xdr:row>535</xdr:row>
      <xdr:rowOff>71169</xdr:rowOff>
    </xdr:to>
    <xdr:sp macro="" textlink="請求書B明細入力!AB153">
      <xdr:nvSpPr>
        <xdr:cNvPr id="1596" name="テキスト ボックス 1595">
          <a:extLst>
            <a:ext uri="{FF2B5EF4-FFF2-40B4-BE49-F238E27FC236}">
              <a16:creationId xmlns:a16="http://schemas.microsoft.com/office/drawing/2014/main" id="{36E3F5B9-C131-49F4-AB66-BD9F9BEA9CDC}"/>
            </a:ext>
          </a:extLst>
        </xdr:cNvPr>
        <xdr:cNvSpPr txBox="1"/>
      </xdr:nvSpPr>
      <xdr:spPr>
        <a:xfrm>
          <a:off x="5488957" y="67738917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9465749-0CAB-44CF-9754-9CCA01AB987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46262</xdr:colOff>
      <xdr:row>533</xdr:row>
      <xdr:rowOff>40724</xdr:rowOff>
    </xdr:from>
    <xdr:to>
      <xdr:col>38</xdr:col>
      <xdr:colOff>89203</xdr:colOff>
      <xdr:row>535</xdr:row>
      <xdr:rowOff>59215</xdr:rowOff>
    </xdr:to>
    <xdr:sp macro="" textlink="請求書B明細入力!T153">
      <xdr:nvSpPr>
        <xdr:cNvPr id="1597" name="税区分21">
          <a:extLst>
            <a:ext uri="{FF2B5EF4-FFF2-40B4-BE49-F238E27FC236}">
              <a16:creationId xmlns:a16="http://schemas.microsoft.com/office/drawing/2014/main" id="{050748F7-8E19-4186-9E8E-1232C0F9F0AC}"/>
            </a:ext>
          </a:extLst>
        </xdr:cNvPr>
        <xdr:cNvSpPr txBox="1"/>
      </xdr:nvSpPr>
      <xdr:spPr>
        <a:xfrm>
          <a:off x="3703862" y="67731724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57B5A39-9B3F-4450-8AC3-41CE953FF69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94118</xdr:colOff>
      <xdr:row>535</xdr:row>
      <xdr:rowOff>96823</xdr:rowOff>
    </xdr:from>
    <xdr:to>
      <xdr:col>28</xdr:col>
      <xdr:colOff>24299</xdr:colOff>
      <xdr:row>537</xdr:row>
      <xdr:rowOff>105814</xdr:rowOff>
    </xdr:to>
    <xdr:sp macro="" textlink="請求書B明細入力!XAP1048371">
      <xdr:nvSpPr>
        <xdr:cNvPr id="1598" name="テキスト ボックス 1597">
          <a:extLst>
            <a:ext uri="{FF2B5EF4-FFF2-40B4-BE49-F238E27FC236}">
              <a16:creationId xmlns:a16="http://schemas.microsoft.com/office/drawing/2014/main" id="{C82000D4-8A92-41C3-B6B4-95CC0B450F94}"/>
            </a:ext>
          </a:extLst>
        </xdr:cNvPr>
        <xdr:cNvSpPr txBox="1"/>
      </xdr:nvSpPr>
      <xdr:spPr>
        <a:xfrm>
          <a:off x="805318" y="68041823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46413</xdr:colOff>
      <xdr:row>535</xdr:row>
      <xdr:rowOff>96850</xdr:rowOff>
    </xdr:from>
    <xdr:to>
      <xdr:col>35</xdr:col>
      <xdr:colOff>89354</xdr:colOff>
      <xdr:row>537</xdr:row>
      <xdr:rowOff>112166</xdr:rowOff>
    </xdr:to>
    <xdr:sp macro="" textlink="請求書B明細入力!XBE1048371">
      <xdr:nvSpPr>
        <xdr:cNvPr id="1599" name="テキスト ボックス 1598">
          <a:extLst>
            <a:ext uri="{FF2B5EF4-FFF2-40B4-BE49-F238E27FC236}">
              <a16:creationId xmlns:a16="http://schemas.microsoft.com/office/drawing/2014/main" id="{3D9DBD93-42D3-4C1B-933E-27347B353D78}"/>
            </a:ext>
          </a:extLst>
        </xdr:cNvPr>
        <xdr:cNvSpPr txBox="1"/>
      </xdr:nvSpPr>
      <xdr:spPr>
        <a:xfrm>
          <a:off x="3399213" y="68041850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83648</xdr:colOff>
      <xdr:row>535</xdr:row>
      <xdr:rowOff>99932</xdr:rowOff>
    </xdr:from>
    <xdr:to>
      <xdr:col>54</xdr:col>
      <xdr:colOff>7637</xdr:colOff>
      <xdr:row>537</xdr:row>
      <xdr:rowOff>117397</xdr:rowOff>
    </xdr:to>
    <xdr:sp macro="" textlink="請求書B明細入力!XBK1048371">
      <xdr:nvSpPr>
        <xdr:cNvPr id="1600" name="テキスト ボックス 1599">
          <a:extLst>
            <a:ext uri="{FF2B5EF4-FFF2-40B4-BE49-F238E27FC236}">
              <a16:creationId xmlns:a16="http://schemas.microsoft.com/office/drawing/2014/main" id="{1757DA33-AF61-47CD-97BE-8AE40839158A}"/>
            </a:ext>
          </a:extLst>
        </xdr:cNvPr>
        <xdr:cNvSpPr txBox="1"/>
      </xdr:nvSpPr>
      <xdr:spPr>
        <a:xfrm>
          <a:off x="4655648" y="68044932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32927</xdr:colOff>
      <xdr:row>535</xdr:row>
      <xdr:rowOff>96850</xdr:rowOff>
    </xdr:from>
    <xdr:to>
      <xdr:col>61</xdr:col>
      <xdr:colOff>5341</xdr:colOff>
      <xdr:row>537</xdr:row>
      <xdr:rowOff>116927</xdr:rowOff>
    </xdr:to>
    <xdr:sp macro="" textlink="請求書B明細入力!XBN1048371">
      <xdr:nvSpPr>
        <xdr:cNvPr id="1601" name="テキスト ボックス 1600">
          <a:extLst>
            <a:ext uri="{FF2B5EF4-FFF2-40B4-BE49-F238E27FC236}">
              <a16:creationId xmlns:a16="http://schemas.microsoft.com/office/drawing/2014/main" id="{8467A7B4-3E3E-478C-BE13-C38FE53D5EA5}"/>
            </a:ext>
          </a:extLst>
        </xdr:cNvPr>
        <xdr:cNvSpPr txBox="1"/>
      </xdr:nvSpPr>
      <xdr:spPr>
        <a:xfrm>
          <a:off x="5519327" y="68041850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57605</xdr:colOff>
      <xdr:row>535</xdr:row>
      <xdr:rowOff>96010</xdr:rowOff>
    </xdr:from>
    <xdr:to>
      <xdr:col>38</xdr:col>
      <xdr:colOff>100546</xdr:colOff>
      <xdr:row>537</xdr:row>
      <xdr:rowOff>111326</xdr:rowOff>
    </xdr:to>
    <xdr:sp macro="" textlink="請求書B明細入力!XBF1048371">
      <xdr:nvSpPr>
        <xdr:cNvPr id="1602" name="税区分2">
          <a:extLst>
            <a:ext uri="{FF2B5EF4-FFF2-40B4-BE49-F238E27FC236}">
              <a16:creationId xmlns:a16="http://schemas.microsoft.com/office/drawing/2014/main" id="{BC41B8A0-AA94-4CC6-835B-42CF8D814C73}"/>
            </a:ext>
          </a:extLst>
        </xdr:cNvPr>
        <xdr:cNvSpPr txBox="1"/>
      </xdr:nvSpPr>
      <xdr:spPr>
        <a:xfrm>
          <a:off x="3715205" y="68041010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34301</xdr:colOff>
      <xdr:row>535</xdr:row>
      <xdr:rowOff>89168</xdr:rowOff>
    </xdr:from>
    <xdr:to>
      <xdr:col>27</xdr:col>
      <xdr:colOff>70385</xdr:colOff>
      <xdr:row>537</xdr:row>
      <xdr:rowOff>89168</xdr:rowOff>
    </xdr:to>
    <xdr:sp macro="" textlink="請求書B明細入力!XAP1048351">
      <xdr:nvSpPr>
        <xdr:cNvPr id="1603" name="テキスト ボックス 1602">
          <a:extLst>
            <a:ext uri="{FF2B5EF4-FFF2-40B4-BE49-F238E27FC236}">
              <a16:creationId xmlns:a16="http://schemas.microsoft.com/office/drawing/2014/main" id="{2519D9DE-37C3-499A-A350-7802F887CA9F}"/>
            </a:ext>
          </a:extLst>
        </xdr:cNvPr>
        <xdr:cNvSpPr txBox="1"/>
      </xdr:nvSpPr>
      <xdr:spPr>
        <a:xfrm>
          <a:off x="745501" y="68034168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30618</xdr:colOff>
      <xdr:row>535</xdr:row>
      <xdr:rowOff>90229</xdr:rowOff>
    </xdr:from>
    <xdr:to>
      <xdr:col>4</xdr:col>
      <xdr:colOff>84643</xdr:colOff>
      <xdr:row>537</xdr:row>
      <xdr:rowOff>103411</xdr:rowOff>
    </xdr:to>
    <xdr:sp macro="" textlink="請求書B明細入力!B154">
      <xdr:nvSpPr>
        <xdr:cNvPr id="1604" name="テキスト ボックス 1603">
          <a:extLst>
            <a:ext uri="{FF2B5EF4-FFF2-40B4-BE49-F238E27FC236}">
              <a16:creationId xmlns:a16="http://schemas.microsoft.com/office/drawing/2014/main" id="{CA1E3782-610B-4C76-88A8-C7644CFF582C}"/>
            </a:ext>
          </a:extLst>
        </xdr:cNvPr>
        <xdr:cNvSpPr txBox="1"/>
      </xdr:nvSpPr>
      <xdr:spPr>
        <a:xfrm>
          <a:off x="233818" y="68035229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9548BD2-A5FD-4023-AD1B-8A8EE7F834A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78269</xdr:colOff>
      <xdr:row>535</xdr:row>
      <xdr:rowOff>86022</xdr:rowOff>
    </xdr:from>
    <xdr:to>
      <xdr:col>6</xdr:col>
      <xdr:colOff>103896</xdr:colOff>
      <xdr:row>537</xdr:row>
      <xdr:rowOff>94987</xdr:rowOff>
    </xdr:to>
    <xdr:sp macro="" textlink="請求書B明細入力!C154">
      <xdr:nvSpPr>
        <xdr:cNvPr id="1605" name="テキスト ボックス 1604">
          <a:extLst>
            <a:ext uri="{FF2B5EF4-FFF2-40B4-BE49-F238E27FC236}">
              <a16:creationId xmlns:a16="http://schemas.microsoft.com/office/drawing/2014/main" id="{E2EF308E-B9E6-42AD-BCC9-0E23BA7892C3}"/>
            </a:ext>
          </a:extLst>
        </xdr:cNvPr>
        <xdr:cNvSpPr txBox="1"/>
      </xdr:nvSpPr>
      <xdr:spPr>
        <a:xfrm>
          <a:off x="484669" y="68031022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BFA506D-19B0-4112-BB3B-70FDFAC3C9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33859</xdr:colOff>
      <xdr:row>535</xdr:row>
      <xdr:rowOff>78052</xdr:rowOff>
    </xdr:from>
    <xdr:to>
      <xdr:col>27</xdr:col>
      <xdr:colOff>65640</xdr:colOff>
      <xdr:row>537</xdr:row>
      <xdr:rowOff>87043</xdr:rowOff>
    </xdr:to>
    <xdr:sp macro="" textlink="請求書B明細入力!D154">
      <xdr:nvSpPr>
        <xdr:cNvPr id="1606" name="テキスト ボックス 1605">
          <a:extLst>
            <a:ext uri="{FF2B5EF4-FFF2-40B4-BE49-F238E27FC236}">
              <a16:creationId xmlns:a16="http://schemas.microsoft.com/office/drawing/2014/main" id="{DD1A0BDE-4445-4E3E-8AC3-B0EA9F8F7AEF}"/>
            </a:ext>
          </a:extLst>
        </xdr:cNvPr>
        <xdr:cNvSpPr txBox="1"/>
      </xdr:nvSpPr>
      <xdr:spPr>
        <a:xfrm>
          <a:off x="745059" y="68023052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B83A7F4F-F445-4E71-80EC-424D6F4D13A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72603</xdr:colOff>
      <xdr:row>535</xdr:row>
      <xdr:rowOff>104952</xdr:rowOff>
    </xdr:from>
    <xdr:to>
      <xdr:col>33</xdr:col>
      <xdr:colOff>4180</xdr:colOff>
      <xdr:row>537</xdr:row>
      <xdr:rowOff>83872</xdr:rowOff>
    </xdr:to>
    <xdr:sp macro="" textlink="請求書B明細入力!U154">
      <xdr:nvSpPr>
        <xdr:cNvPr id="1607" name="テキスト ボックス 1606">
          <a:extLst>
            <a:ext uri="{FF2B5EF4-FFF2-40B4-BE49-F238E27FC236}">
              <a16:creationId xmlns:a16="http://schemas.microsoft.com/office/drawing/2014/main" id="{D28DA7D0-8DA4-49CA-93AC-8AA18CDB9046}"/>
            </a:ext>
          </a:extLst>
        </xdr:cNvPr>
        <xdr:cNvSpPr txBox="1"/>
      </xdr:nvSpPr>
      <xdr:spPr>
        <a:xfrm>
          <a:off x="2815803" y="68049952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43E6883-906B-41BB-8913-4AE5252205D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30579</xdr:colOff>
      <xdr:row>535</xdr:row>
      <xdr:rowOff>66968</xdr:rowOff>
    </xdr:from>
    <xdr:to>
      <xdr:col>35</xdr:col>
      <xdr:colOff>73520</xdr:colOff>
      <xdr:row>537</xdr:row>
      <xdr:rowOff>85459</xdr:rowOff>
    </xdr:to>
    <xdr:sp macro="" textlink="請求書B明細入力!S154">
      <xdr:nvSpPr>
        <xdr:cNvPr id="1608" name="テキスト ボックス 1607">
          <a:extLst>
            <a:ext uri="{FF2B5EF4-FFF2-40B4-BE49-F238E27FC236}">
              <a16:creationId xmlns:a16="http://schemas.microsoft.com/office/drawing/2014/main" id="{3E2CED29-681D-4A60-9D77-E5A36D274069}"/>
            </a:ext>
          </a:extLst>
        </xdr:cNvPr>
        <xdr:cNvSpPr txBox="1"/>
      </xdr:nvSpPr>
      <xdr:spPr>
        <a:xfrm>
          <a:off x="3383379" y="68011968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938B393-F260-4165-8652-9D7B2757752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92577</xdr:colOff>
      <xdr:row>535</xdr:row>
      <xdr:rowOff>98624</xdr:rowOff>
    </xdr:from>
    <xdr:to>
      <xdr:col>45</xdr:col>
      <xdr:colOff>7090</xdr:colOff>
      <xdr:row>537</xdr:row>
      <xdr:rowOff>108150</xdr:rowOff>
    </xdr:to>
    <xdr:sp macro="" textlink="請求書B明細入力!W154">
      <xdr:nvSpPr>
        <xdr:cNvPr id="1609" name="テキスト ボックス 1608">
          <a:extLst>
            <a:ext uri="{FF2B5EF4-FFF2-40B4-BE49-F238E27FC236}">
              <a16:creationId xmlns:a16="http://schemas.microsoft.com/office/drawing/2014/main" id="{0DC1DA5F-46EE-45D0-8A0C-4118D90E7EAD}"/>
            </a:ext>
          </a:extLst>
        </xdr:cNvPr>
        <xdr:cNvSpPr txBox="1"/>
      </xdr:nvSpPr>
      <xdr:spPr>
        <a:xfrm>
          <a:off x="3953377" y="68043624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48514B7-8BA4-4CEC-A7AE-AF6CF462F14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48778</xdr:colOff>
      <xdr:row>535</xdr:row>
      <xdr:rowOff>97037</xdr:rowOff>
    </xdr:from>
    <xdr:to>
      <xdr:col>53</xdr:col>
      <xdr:colOff>77356</xdr:colOff>
      <xdr:row>537</xdr:row>
      <xdr:rowOff>117677</xdr:rowOff>
    </xdr:to>
    <xdr:sp macro="" textlink="請求書B明細入力!Y154">
      <xdr:nvSpPr>
        <xdr:cNvPr id="1610" name="テキスト ボックス 1609">
          <a:extLst>
            <a:ext uri="{FF2B5EF4-FFF2-40B4-BE49-F238E27FC236}">
              <a16:creationId xmlns:a16="http://schemas.microsoft.com/office/drawing/2014/main" id="{008F6E34-E716-46F9-BFA3-DEB651D164B5}"/>
            </a:ext>
          </a:extLst>
        </xdr:cNvPr>
        <xdr:cNvSpPr txBox="1"/>
      </xdr:nvSpPr>
      <xdr:spPr>
        <a:xfrm>
          <a:off x="4620778" y="68042037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8B549B5-60EF-4251-B6ED-971B63DAA6F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99666</xdr:colOff>
      <xdr:row>535</xdr:row>
      <xdr:rowOff>73321</xdr:rowOff>
    </xdr:from>
    <xdr:to>
      <xdr:col>60</xdr:col>
      <xdr:colOff>75068</xdr:colOff>
      <xdr:row>537</xdr:row>
      <xdr:rowOff>96573</xdr:rowOff>
    </xdr:to>
    <xdr:sp macro="" textlink="請求書B明細入力!AB154">
      <xdr:nvSpPr>
        <xdr:cNvPr id="1611" name="テキスト ボックス 1610">
          <a:extLst>
            <a:ext uri="{FF2B5EF4-FFF2-40B4-BE49-F238E27FC236}">
              <a16:creationId xmlns:a16="http://schemas.microsoft.com/office/drawing/2014/main" id="{9FA8D1F2-DBFA-4382-BD59-13D02D01DB1B}"/>
            </a:ext>
          </a:extLst>
        </xdr:cNvPr>
        <xdr:cNvSpPr txBox="1"/>
      </xdr:nvSpPr>
      <xdr:spPr>
        <a:xfrm>
          <a:off x="5484466" y="68018321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65E3C27-C06F-4929-AE9B-FE21A6E8A58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41771</xdr:colOff>
      <xdr:row>535</xdr:row>
      <xdr:rowOff>66128</xdr:rowOff>
    </xdr:from>
    <xdr:to>
      <xdr:col>38</xdr:col>
      <xdr:colOff>84712</xdr:colOff>
      <xdr:row>537</xdr:row>
      <xdr:rowOff>84619</xdr:rowOff>
    </xdr:to>
    <xdr:sp macro="" textlink="請求書B明細入力!T154">
      <xdr:nvSpPr>
        <xdr:cNvPr id="1612" name="税区分21">
          <a:extLst>
            <a:ext uri="{FF2B5EF4-FFF2-40B4-BE49-F238E27FC236}">
              <a16:creationId xmlns:a16="http://schemas.microsoft.com/office/drawing/2014/main" id="{00696252-194B-4634-B608-4804497C87ED}"/>
            </a:ext>
          </a:extLst>
        </xdr:cNvPr>
        <xdr:cNvSpPr txBox="1"/>
      </xdr:nvSpPr>
      <xdr:spPr>
        <a:xfrm>
          <a:off x="3699371" y="68011128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CDC5EF9-07AC-4209-9106-7D54FF19603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89634</xdr:colOff>
      <xdr:row>537</xdr:row>
      <xdr:rowOff>114752</xdr:rowOff>
    </xdr:from>
    <xdr:to>
      <xdr:col>28</xdr:col>
      <xdr:colOff>19815</xdr:colOff>
      <xdr:row>539</xdr:row>
      <xdr:rowOff>123743</xdr:rowOff>
    </xdr:to>
    <xdr:sp macro="" textlink="請求書B明細入力!XAP1048371">
      <xdr:nvSpPr>
        <xdr:cNvPr id="1613" name="テキスト ボックス 1612">
          <a:extLst>
            <a:ext uri="{FF2B5EF4-FFF2-40B4-BE49-F238E27FC236}">
              <a16:creationId xmlns:a16="http://schemas.microsoft.com/office/drawing/2014/main" id="{C7B86888-9E52-480C-83CC-2194D746D15B}"/>
            </a:ext>
          </a:extLst>
        </xdr:cNvPr>
        <xdr:cNvSpPr txBox="1"/>
      </xdr:nvSpPr>
      <xdr:spPr>
        <a:xfrm>
          <a:off x="800834" y="68313752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41929</xdr:colOff>
      <xdr:row>537</xdr:row>
      <xdr:rowOff>114779</xdr:rowOff>
    </xdr:from>
    <xdr:to>
      <xdr:col>35</xdr:col>
      <xdr:colOff>84870</xdr:colOff>
      <xdr:row>540</xdr:row>
      <xdr:rowOff>3095</xdr:rowOff>
    </xdr:to>
    <xdr:sp macro="" textlink="請求書B明細入力!XBE1048371">
      <xdr:nvSpPr>
        <xdr:cNvPr id="1614" name="テキスト ボックス 1613">
          <a:extLst>
            <a:ext uri="{FF2B5EF4-FFF2-40B4-BE49-F238E27FC236}">
              <a16:creationId xmlns:a16="http://schemas.microsoft.com/office/drawing/2014/main" id="{D096E733-3235-46DF-81AF-70F9CEE61B2E}"/>
            </a:ext>
          </a:extLst>
        </xdr:cNvPr>
        <xdr:cNvSpPr txBox="1"/>
      </xdr:nvSpPr>
      <xdr:spPr>
        <a:xfrm>
          <a:off x="3394729" y="68313779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79164</xdr:colOff>
      <xdr:row>537</xdr:row>
      <xdr:rowOff>117861</xdr:rowOff>
    </xdr:from>
    <xdr:to>
      <xdr:col>54</xdr:col>
      <xdr:colOff>3153</xdr:colOff>
      <xdr:row>540</xdr:row>
      <xdr:rowOff>8326</xdr:rowOff>
    </xdr:to>
    <xdr:sp macro="" textlink="請求書B明細入力!XBK1048371">
      <xdr:nvSpPr>
        <xdr:cNvPr id="1615" name="テキスト ボックス 1614">
          <a:extLst>
            <a:ext uri="{FF2B5EF4-FFF2-40B4-BE49-F238E27FC236}">
              <a16:creationId xmlns:a16="http://schemas.microsoft.com/office/drawing/2014/main" id="{D95B8715-3D64-4018-A4C6-9493D437ED1F}"/>
            </a:ext>
          </a:extLst>
        </xdr:cNvPr>
        <xdr:cNvSpPr txBox="1"/>
      </xdr:nvSpPr>
      <xdr:spPr>
        <a:xfrm>
          <a:off x="4651164" y="68316861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28443</xdr:colOff>
      <xdr:row>537</xdr:row>
      <xdr:rowOff>114779</xdr:rowOff>
    </xdr:from>
    <xdr:to>
      <xdr:col>61</xdr:col>
      <xdr:colOff>857</xdr:colOff>
      <xdr:row>540</xdr:row>
      <xdr:rowOff>7856</xdr:rowOff>
    </xdr:to>
    <xdr:sp macro="" textlink="請求書B明細入力!XBN1048371">
      <xdr:nvSpPr>
        <xdr:cNvPr id="1616" name="テキスト ボックス 1615">
          <a:extLst>
            <a:ext uri="{FF2B5EF4-FFF2-40B4-BE49-F238E27FC236}">
              <a16:creationId xmlns:a16="http://schemas.microsoft.com/office/drawing/2014/main" id="{C93021D9-7817-45EE-99CD-8C9128A0CD36}"/>
            </a:ext>
          </a:extLst>
        </xdr:cNvPr>
        <xdr:cNvSpPr txBox="1"/>
      </xdr:nvSpPr>
      <xdr:spPr>
        <a:xfrm>
          <a:off x="5514843" y="68313779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53121</xdr:colOff>
      <xdr:row>537</xdr:row>
      <xdr:rowOff>113939</xdr:rowOff>
    </xdr:from>
    <xdr:to>
      <xdr:col>38</xdr:col>
      <xdr:colOff>96062</xdr:colOff>
      <xdr:row>540</xdr:row>
      <xdr:rowOff>2255</xdr:rowOff>
    </xdr:to>
    <xdr:sp macro="" textlink="請求書B明細入力!XBF1048371">
      <xdr:nvSpPr>
        <xdr:cNvPr id="1617" name="税区分2">
          <a:extLst>
            <a:ext uri="{FF2B5EF4-FFF2-40B4-BE49-F238E27FC236}">
              <a16:creationId xmlns:a16="http://schemas.microsoft.com/office/drawing/2014/main" id="{3544C2D3-A2BC-4511-BA7D-5CC019A6820B}"/>
            </a:ext>
          </a:extLst>
        </xdr:cNvPr>
        <xdr:cNvSpPr txBox="1"/>
      </xdr:nvSpPr>
      <xdr:spPr>
        <a:xfrm>
          <a:off x="3710721" y="68312939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29817</xdr:colOff>
      <xdr:row>537</xdr:row>
      <xdr:rowOff>107097</xdr:rowOff>
    </xdr:from>
    <xdr:to>
      <xdr:col>27</xdr:col>
      <xdr:colOff>65901</xdr:colOff>
      <xdr:row>539</xdr:row>
      <xdr:rowOff>107097</xdr:rowOff>
    </xdr:to>
    <xdr:sp macro="" textlink="請求書B明細入力!XAP1048351">
      <xdr:nvSpPr>
        <xdr:cNvPr id="1618" name="テキスト ボックス 1617">
          <a:extLst>
            <a:ext uri="{FF2B5EF4-FFF2-40B4-BE49-F238E27FC236}">
              <a16:creationId xmlns:a16="http://schemas.microsoft.com/office/drawing/2014/main" id="{B188D48A-E91E-44D3-BC8C-55D213D10D86}"/>
            </a:ext>
          </a:extLst>
        </xdr:cNvPr>
        <xdr:cNvSpPr txBox="1"/>
      </xdr:nvSpPr>
      <xdr:spPr>
        <a:xfrm>
          <a:off x="741017" y="68306097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26134</xdr:colOff>
      <xdr:row>537</xdr:row>
      <xdr:rowOff>108158</xdr:rowOff>
    </xdr:from>
    <xdr:to>
      <xdr:col>4</xdr:col>
      <xdr:colOff>80159</xdr:colOff>
      <xdr:row>539</xdr:row>
      <xdr:rowOff>121340</xdr:rowOff>
    </xdr:to>
    <xdr:sp macro="" textlink="請求書B明細入力!B155">
      <xdr:nvSpPr>
        <xdr:cNvPr id="1619" name="テキスト ボックス 1618">
          <a:extLst>
            <a:ext uri="{FF2B5EF4-FFF2-40B4-BE49-F238E27FC236}">
              <a16:creationId xmlns:a16="http://schemas.microsoft.com/office/drawing/2014/main" id="{AA55F6D8-38DB-46C8-A69B-768845FFB93B}"/>
            </a:ext>
          </a:extLst>
        </xdr:cNvPr>
        <xdr:cNvSpPr txBox="1"/>
      </xdr:nvSpPr>
      <xdr:spPr>
        <a:xfrm>
          <a:off x="229334" y="68307158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BA90BAC-A3C6-41FB-914C-EFD4C5C5E85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73785</xdr:colOff>
      <xdr:row>537</xdr:row>
      <xdr:rowOff>103951</xdr:rowOff>
    </xdr:from>
    <xdr:to>
      <xdr:col>6</xdr:col>
      <xdr:colOff>99412</xdr:colOff>
      <xdr:row>539</xdr:row>
      <xdr:rowOff>112916</xdr:rowOff>
    </xdr:to>
    <xdr:sp macro="" textlink="請求書B明細入力!C155">
      <xdr:nvSpPr>
        <xdr:cNvPr id="1620" name="テキスト ボックス 1619">
          <a:extLst>
            <a:ext uri="{FF2B5EF4-FFF2-40B4-BE49-F238E27FC236}">
              <a16:creationId xmlns:a16="http://schemas.microsoft.com/office/drawing/2014/main" id="{A387468F-031D-4E34-B342-9B5DFE4A28ED}"/>
            </a:ext>
          </a:extLst>
        </xdr:cNvPr>
        <xdr:cNvSpPr txBox="1"/>
      </xdr:nvSpPr>
      <xdr:spPr>
        <a:xfrm>
          <a:off x="480185" y="68302951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7830EBE-C282-4572-93B1-8E3EB98809E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29375</xdr:colOff>
      <xdr:row>537</xdr:row>
      <xdr:rowOff>95981</xdr:rowOff>
    </xdr:from>
    <xdr:to>
      <xdr:col>27</xdr:col>
      <xdr:colOff>61156</xdr:colOff>
      <xdr:row>539</xdr:row>
      <xdr:rowOff>104972</xdr:rowOff>
    </xdr:to>
    <xdr:sp macro="" textlink="請求書B明細入力!D155">
      <xdr:nvSpPr>
        <xdr:cNvPr id="1621" name="テキスト ボックス 1620">
          <a:extLst>
            <a:ext uri="{FF2B5EF4-FFF2-40B4-BE49-F238E27FC236}">
              <a16:creationId xmlns:a16="http://schemas.microsoft.com/office/drawing/2014/main" id="{153FBDF0-51B0-4E09-A4AA-FB80EE00F1D7}"/>
            </a:ext>
          </a:extLst>
        </xdr:cNvPr>
        <xdr:cNvSpPr txBox="1"/>
      </xdr:nvSpPr>
      <xdr:spPr>
        <a:xfrm>
          <a:off x="740575" y="68294981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344A95D1-A0B8-41E9-8265-9E5D6C2127E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68119</xdr:colOff>
      <xdr:row>537</xdr:row>
      <xdr:rowOff>122881</xdr:rowOff>
    </xdr:from>
    <xdr:to>
      <xdr:col>32</xdr:col>
      <xdr:colOff>104284</xdr:colOff>
      <xdr:row>539</xdr:row>
      <xdr:rowOff>101801</xdr:rowOff>
    </xdr:to>
    <xdr:sp macro="" textlink="請求書B明細入力!U155">
      <xdr:nvSpPr>
        <xdr:cNvPr id="1622" name="テキスト ボックス 1621">
          <a:extLst>
            <a:ext uri="{FF2B5EF4-FFF2-40B4-BE49-F238E27FC236}">
              <a16:creationId xmlns:a16="http://schemas.microsoft.com/office/drawing/2014/main" id="{C859259A-4B5E-4CCE-B47F-CCC0360BDE96}"/>
            </a:ext>
          </a:extLst>
        </xdr:cNvPr>
        <xdr:cNvSpPr txBox="1"/>
      </xdr:nvSpPr>
      <xdr:spPr>
        <a:xfrm>
          <a:off x="2811319" y="68321881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CB85A11-8CD5-4142-B705-19ED7F8D320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26095</xdr:colOff>
      <xdr:row>537</xdr:row>
      <xdr:rowOff>84897</xdr:rowOff>
    </xdr:from>
    <xdr:to>
      <xdr:col>35</xdr:col>
      <xdr:colOff>69036</xdr:colOff>
      <xdr:row>539</xdr:row>
      <xdr:rowOff>103388</xdr:rowOff>
    </xdr:to>
    <xdr:sp macro="" textlink="請求書B明細入力!S155">
      <xdr:nvSpPr>
        <xdr:cNvPr id="1623" name="テキスト ボックス 1622">
          <a:extLst>
            <a:ext uri="{FF2B5EF4-FFF2-40B4-BE49-F238E27FC236}">
              <a16:creationId xmlns:a16="http://schemas.microsoft.com/office/drawing/2014/main" id="{F386A810-F9DB-4ECA-8E29-E643B1D3C456}"/>
            </a:ext>
          </a:extLst>
        </xdr:cNvPr>
        <xdr:cNvSpPr txBox="1"/>
      </xdr:nvSpPr>
      <xdr:spPr>
        <a:xfrm>
          <a:off x="3378895" y="68283897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41C24AC-67EC-4300-B688-1E3416A0347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88093</xdr:colOff>
      <xdr:row>537</xdr:row>
      <xdr:rowOff>116553</xdr:rowOff>
    </xdr:from>
    <xdr:to>
      <xdr:col>45</xdr:col>
      <xdr:colOff>2606</xdr:colOff>
      <xdr:row>539</xdr:row>
      <xdr:rowOff>126079</xdr:rowOff>
    </xdr:to>
    <xdr:sp macro="" textlink="請求書B明細入力!W155">
      <xdr:nvSpPr>
        <xdr:cNvPr id="1624" name="テキスト ボックス 1623">
          <a:extLst>
            <a:ext uri="{FF2B5EF4-FFF2-40B4-BE49-F238E27FC236}">
              <a16:creationId xmlns:a16="http://schemas.microsoft.com/office/drawing/2014/main" id="{4ADE2F66-EB52-4398-BE9F-DAEF05D77F9F}"/>
            </a:ext>
          </a:extLst>
        </xdr:cNvPr>
        <xdr:cNvSpPr txBox="1"/>
      </xdr:nvSpPr>
      <xdr:spPr>
        <a:xfrm>
          <a:off x="3948893" y="68315553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F4C3A2A-CD86-4B00-AF16-81311093049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44294</xdr:colOff>
      <xdr:row>537</xdr:row>
      <xdr:rowOff>114966</xdr:rowOff>
    </xdr:from>
    <xdr:to>
      <xdr:col>53</xdr:col>
      <xdr:colOff>72872</xdr:colOff>
      <xdr:row>540</xdr:row>
      <xdr:rowOff>8606</xdr:rowOff>
    </xdr:to>
    <xdr:sp macro="" textlink="請求書B明細入力!Y155">
      <xdr:nvSpPr>
        <xdr:cNvPr id="1625" name="テキスト ボックス 1624">
          <a:extLst>
            <a:ext uri="{FF2B5EF4-FFF2-40B4-BE49-F238E27FC236}">
              <a16:creationId xmlns:a16="http://schemas.microsoft.com/office/drawing/2014/main" id="{D44B0496-5626-4D9F-9B9B-4FA37759CA59}"/>
            </a:ext>
          </a:extLst>
        </xdr:cNvPr>
        <xdr:cNvSpPr txBox="1"/>
      </xdr:nvSpPr>
      <xdr:spPr>
        <a:xfrm>
          <a:off x="4616294" y="68313966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53DC145-C23E-4097-9511-33E3F8C02C1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95182</xdr:colOff>
      <xdr:row>537</xdr:row>
      <xdr:rowOff>91250</xdr:rowOff>
    </xdr:from>
    <xdr:to>
      <xdr:col>60</xdr:col>
      <xdr:colOff>70584</xdr:colOff>
      <xdr:row>539</xdr:row>
      <xdr:rowOff>114502</xdr:rowOff>
    </xdr:to>
    <xdr:sp macro="" textlink="請求書B明細入力!AB155">
      <xdr:nvSpPr>
        <xdr:cNvPr id="1626" name="テキスト ボックス 1625">
          <a:extLst>
            <a:ext uri="{FF2B5EF4-FFF2-40B4-BE49-F238E27FC236}">
              <a16:creationId xmlns:a16="http://schemas.microsoft.com/office/drawing/2014/main" id="{F20915E4-EEB1-4CD4-B717-68C0B42E143A}"/>
            </a:ext>
          </a:extLst>
        </xdr:cNvPr>
        <xdr:cNvSpPr txBox="1"/>
      </xdr:nvSpPr>
      <xdr:spPr>
        <a:xfrm>
          <a:off x="5479982" y="68290250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74E2384-2D6C-4124-9787-F80D3673408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37287</xdr:colOff>
      <xdr:row>537</xdr:row>
      <xdr:rowOff>84057</xdr:rowOff>
    </xdr:from>
    <xdr:to>
      <xdr:col>38</xdr:col>
      <xdr:colOff>80228</xdr:colOff>
      <xdr:row>539</xdr:row>
      <xdr:rowOff>102548</xdr:rowOff>
    </xdr:to>
    <xdr:sp macro="" textlink="請求書B明細入力!T155">
      <xdr:nvSpPr>
        <xdr:cNvPr id="1627" name="税区分21">
          <a:extLst>
            <a:ext uri="{FF2B5EF4-FFF2-40B4-BE49-F238E27FC236}">
              <a16:creationId xmlns:a16="http://schemas.microsoft.com/office/drawing/2014/main" id="{251A759C-BB32-491C-B07B-6A074810B180}"/>
            </a:ext>
          </a:extLst>
        </xdr:cNvPr>
        <xdr:cNvSpPr txBox="1"/>
      </xdr:nvSpPr>
      <xdr:spPr>
        <a:xfrm>
          <a:off x="3694887" y="68283057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5FFA25E-3784-469F-B193-B903C22A03A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100091</xdr:colOff>
      <xdr:row>540</xdr:row>
      <xdr:rowOff>20627</xdr:rowOff>
    </xdr:from>
    <xdr:to>
      <xdr:col>28</xdr:col>
      <xdr:colOff>30272</xdr:colOff>
      <xdr:row>542</xdr:row>
      <xdr:rowOff>29618</xdr:rowOff>
    </xdr:to>
    <xdr:sp macro="" textlink="請求書B明細入力!XAP1048371">
      <xdr:nvSpPr>
        <xdr:cNvPr id="1628" name="テキスト ボックス 1627">
          <a:extLst>
            <a:ext uri="{FF2B5EF4-FFF2-40B4-BE49-F238E27FC236}">
              <a16:creationId xmlns:a16="http://schemas.microsoft.com/office/drawing/2014/main" id="{28501BCC-221C-4329-95C5-4717922020D4}"/>
            </a:ext>
          </a:extLst>
        </xdr:cNvPr>
        <xdr:cNvSpPr txBox="1"/>
      </xdr:nvSpPr>
      <xdr:spPr>
        <a:xfrm>
          <a:off x="811291" y="68600627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52386</xdr:colOff>
      <xdr:row>540</xdr:row>
      <xdr:rowOff>20654</xdr:rowOff>
    </xdr:from>
    <xdr:to>
      <xdr:col>35</xdr:col>
      <xdr:colOff>95327</xdr:colOff>
      <xdr:row>542</xdr:row>
      <xdr:rowOff>35970</xdr:rowOff>
    </xdr:to>
    <xdr:sp macro="" textlink="請求書B明細入力!XBE1048371">
      <xdr:nvSpPr>
        <xdr:cNvPr id="1629" name="テキスト ボックス 1628">
          <a:extLst>
            <a:ext uri="{FF2B5EF4-FFF2-40B4-BE49-F238E27FC236}">
              <a16:creationId xmlns:a16="http://schemas.microsoft.com/office/drawing/2014/main" id="{1A52451E-7ED5-4E67-982A-EFC3FA1AFC3B}"/>
            </a:ext>
          </a:extLst>
        </xdr:cNvPr>
        <xdr:cNvSpPr txBox="1"/>
      </xdr:nvSpPr>
      <xdr:spPr>
        <a:xfrm>
          <a:off x="3405186" y="68600654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89621</xdr:colOff>
      <xdr:row>540</xdr:row>
      <xdr:rowOff>23736</xdr:rowOff>
    </xdr:from>
    <xdr:to>
      <xdr:col>54</xdr:col>
      <xdr:colOff>13610</xdr:colOff>
      <xdr:row>542</xdr:row>
      <xdr:rowOff>41201</xdr:rowOff>
    </xdr:to>
    <xdr:sp macro="" textlink="請求書B明細入力!XBK1048371">
      <xdr:nvSpPr>
        <xdr:cNvPr id="1630" name="テキスト ボックス 1629">
          <a:extLst>
            <a:ext uri="{FF2B5EF4-FFF2-40B4-BE49-F238E27FC236}">
              <a16:creationId xmlns:a16="http://schemas.microsoft.com/office/drawing/2014/main" id="{CEF51CBF-B56A-4494-A3C1-EA2FB78C296D}"/>
            </a:ext>
          </a:extLst>
        </xdr:cNvPr>
        <xdr:cNvSpPr txBox="1"/>
      </xdr:nvSpPr>
      <xdr:spPr>
        <a:xfrm>
          <a:off x="4661621" y="68603736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38900</xdr:colOff>
      <xdr:row>540</xdr:row>
      <xdr:rowOff>20654</xdr:rowOff>
    </xdr:from>
    <xdr:to>
      <xdr:col>61</xdr:col>
      <xdr:colOff>11314</xdr:colOff>
      <xdr:row>542</xdr:row>
      <xdr:rowOff>40731</xdr:rowOff>
    </xdr:to>
    <xdr:sp macro="" textlink="請求書B明細入力!XBN1048371">
      <xdr:nvSpPr>
        <xdr:cNvPr id="1631" name="テキスト ボックス 1630">
          <a:extLst>
            <a:ext uri="{FF2B5EF4-FFF2-40B4-BE49-F238E27FC236}">
              <a16:creationId xmlns:a16="http://schemas.microsoft.com/office/drawing/2014/main" id="{F2DDFBBB-CEF1-40A2-9856-88AAEF7338B6}"/>
            </a:ext>
          </a:extLst>
        </xdr:cNvPr>
        <xdr:cNvSpPr txBox="1"/>
      </xdr:nvSpPr>
      <xdr:spPr>
        <a:xfrm>
          <a:off x="5525300" y="68600654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63578</xdr:colOff>
      <xdr:row>540</xdr:row>
      <xdr:rowOff>19814</xdr:rowOff>
    </xdr:from>
    <xdr:to>
      <xdr:col>39</xdr:col>
      <xdr:colOff>1931</xdr:colOff>
      <xdr:row>542</xdr:row>
      <xdr:rowOff>35130</xdr:rowOff>
    </xdr:to>
    <xdr:sp macro="" textlink="請求書B明細入力!XBF1048371">
      <xdr:nvSpPr>
        <xdr:cNvPr id="1632" name="税区分2">
          <a:extLst>
            <a:ext uri="{FF2B5EF4-FFF2-40B4-BE49-F238E27FC236}">
              <a16:creationId xmlns:a16="http://schemas.microsoft.com/office/drawing/2014/main" id="{A10CD4F0-3480-4301-ABD0-5000F9F7FC74}"/>
            </a:ext>
          </a:extLst>
        </xdr:cNvPr>
        <xdr:cNvSpPr txBox="1"/>
      </xdr:nvSpPr>
      <xdr:spPr>
        <a:xfrm>
          <a:off x="3721178" y="68599814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40274</xdr:colOff>
      <xdr:row>540</xdr:row>
      <xdr:rowOff>12972</xdr:rowOff>
    </xdr:from>
    <xdr:to>
      <xdr:col>27</xdr:col>
      <xdr:colOff>76358</xdr:colOff>
      <xdr:row>542</xdr:row>
      <xdr:rowOff>12972</xdr:rowOff>
    </xdr:to>
    <xdr:sp macro="" textlink="請求書B明細入力!XAP1048351">
      <xdr:nvSpPr>
        <xdr:cNvPr id="1633" name="テキスト ボックス 1632">
          <a:extLst>
            <a:ext uri="{FF2B5EF4-FFF2-40B4-BE49-F238E27FC236}">
              <a16:creationId xmlns:a16="http://schemas.microsoft.com/office/drawing/2014/main" id="{A1C57328-EAB2-42C6-B93D-E654A0F3C459}"/>
            </a:ext>
          </a:extLst>
        </xdr:cNvPr>
        <xdr:cNvSpPr txBox="1"/>
      </xdr:nvSpPr>
      <xdr:spPr>
        <a:xfrm>
          <a:off x="751474" y="68592972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36591</xdr:colOff>
      <xdr:row>540</xdr:row>
      <xdr:rowOff>14033</xdr:rowOff>
    </xdr:from>
    <xdr:to>
      <xdr:col>4</xdr:col>
      <xdr:colOff>90616</xdr:colOff>
      <xdr:row>542</xdr:row>
      <xdr:rowOff>27215</xdr:rowOff>
    </xdr:to>
    <xdr:sp macro="" textlink="請求書B明細入力!B156">
      <xdr:nvSpPr>
        <xdr:cNvPr id="1634" name="テキスト ボックス 1633">
          <a:extLst>
            <a:ext uri="{FF2B5EF4-FFF2-40B4-BE49-F238E27FC236}">
              <a16:creationId xmlns:a16="http://schemas.microsoft.com/office/drawing/2014/main" id="{91F54419-825D-4A18-B90A-0630A3EE01F2}"/>
            </a:ext>
          </a:extLst>
        </xdr:cNvPr>
        <xdr:cNvSpPr txBox="1"/>
      </xdr:nvSpPr>
      <xdr:spPr>
        <a:xfrm>
          <a:off x="239791" y="68594033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A572262-AE20-4829-8772-13586DFB6CD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84242</xdr:colOff>
      <xdr:row>540</xdr:row>
      <xdr:rowOff>9826</xdr:rowOff>
    </xdr:from>
    <xdr:to>
      <xdr:col>7</xdr:col>
      <xdr:colOff>5280</xdr:colOff>
      <xdr:row>542</xdr:row>
      <xdr:rowOff>18791</xdr:rowOff>
    </xdr:to>
    <xdr:sp macro="" textlink="請求書B明細入力!C156">
      <xdr:nvSpPr>
        <xdr:cNvPr id="1635" name="テキスト ボックス 1634">
          <a:extLst>
            <a:ext uri="{FF2B5EF4-FFF2-40B4-BE49-F238E27FC236}">
              <a16:creationId xmlns:a16="http://schemas.microsoft.com/office/drawing/2014/main" id="{14D8C60C-EDBA-4AB6-90B4-FA44E734701D}"/>
            </a:ext>
          </a:extLst>
        </xdr:cNvPr>
        <xdr:cNvSpPr txBox="1"/>
      </xdr:nvSpPr>
      <xdr:spPr>
        <a:xfrm>
          <a:off x="490642" y="68589826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A1D0A53-FF85-4D8C-A35C-978B6BFF0CE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39832</xdr:colOff>
      <xdr:row>540</xdr:row>
      <xdr:rowOff>1856</xdr:rowOff>
    </xdr:from>
    <xdr:to>
      <xdr:col>27</xdr:col>
      <xdr:colOff>71613</xdr:colOff>
      <xdr:row>542</xdr:row>
      <xdr:rowOff>10847</xdr:rowOff>
    </xdr:to>
    <xdr:sp macro="" textlink="請求書B明細入力!D156">
      <xdr:nvSpPr>
        <xdr:cNvPr id="1636" name="テキスト ボックス 1635">
          <a:extLst>
            <a:ext uri="{FF2B5EF4-FFF2-40B4-BE49-F238E27FC236}">
              <a16:creationId xmlns:a16="http://schemas.microsoft.com/office/drawing/2014/main" id="{3057D9CE-69EB-4F29-B1B8-73808F826F0A}"/>
            </a:ext>
          </a:extLst>
        </xdr:cNvPr>
        <xdr:cNvSpPr txBox="1"/>
      </xdr:nvSpPr>
      <xdr:spPr>
        <a:xfrm>
          <a:off x="751032" y="68581856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BAE9BA45-5E8B-4816-A8B4-A597DFBAE37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78576</xdr:colOff>
      <xdr:row>540</xdr:row>
      <xdr:rowOff>28756</xdr:rowOff>
    </xdr:from>
    <xdr:to>
      <xdr:col>33</xdr:col>
      <xdr:colOff>10153</xdr:colOff>
      <xdr:row>542</xdr:row>
      <xdr:rowOff>7676</xdr:rowOff>
    </xdr:to>
    <xdr:sp macro="" textlink="請求書B明細入力!U156">
      <xdr:nvSpPr>
        <xdr:cNvPr id="1637" name="テキスト ボックス 1636">
          <a:extLst>
            <a:ext uri="{FF2B5EF4-FFF2-40B4-BE49-F238E27FC236}">
              <a16:creationId xmlns:a16="http://schemas.microsoft.com/office/drawing/2014/main" id="{1D9E5F93-512B-40A6-A401-04E9B9502F89}"/>
            </a:ext>
          </a:extLst>
        </xdr:cNvPr>
        <xdr:cNvSpPr txBox="1"/>
      </xdr:nvSpPr>
      <xdr:spPr>
        <a:xfrm>
          <a:off x="2821776" y="68608756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27CF451-DC3F-43ED-AD3B-4931CAEA6C2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36552</xdr:colOff>
      <xdr:row>539</xdr:row>
      <xdr:rowOff>117772</xdr:rowOff>
    </xdr:from>
    <xdr:to>
      <xdr:col>35</xdr:col>
      <xdr:colOff>79493</xdr:colOff>
      <xdr:row>542</xdr:row>
      <xdr:rowOff>9263</xdr:rowOff>
    </xdr:to>
    <xdr:sp macro="" textlink="請求書B明細入力!S156">
      <xdr:nvSpPr>
        <xdr:cNvPr id="1638" name="テキスト ボックス 1637">
          <a:extLst>
            <a:ext uri="{FF2B5EF4-FFF2-40B4-BE49-F238E27FC236}">
              <a16:creationId xmlns:a16="http://schemas.microsoft.com/office/drawing/2014/main" id="{0027A623-448B-4ADD-B8C0-2E1A57F250CE}"/>
            </a:ext>
          </a:extLst>
        </xdr:cNvPr>
        <xdr:cNvSpPr txBox="1"/>
      </xdr:nvSpPr>
      <xdr:spPr>
        <a:xfrm>
          <a:off x="3389352" y="68570772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D750F7B-DE9D-4B86-B422-C17D5A3A5E3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98550</xdr:colOff>
      <xdr:row>540</xdr:row>
      <xdr:rowOff>22428</xdr:rowOff>
    </xdr:from>
    <xdr:to>
      <xdr:col>45</xdr:col>
      <xdr:colOff>13063</xdr:colOff>
      <xdr:row>542</xdr:row>
      <xdr:rowOff>31954</xdr:rowOff>
    </xdr:to>
    <xdr:sp macro="" textlink="請求書B明細入力!W156">
      <xdr:nvSpPr>
        <xdr:cNvPr id="1639" name="テキスト ボックス 1638">
          <a:extLst>
            <a:ext uri="{FF2B5EF4-FFF2-40B4-BE49-F238E27FC236}">
              <a16:creationId xmlns:a16="http://schemas.microsoft.com/office/drawing/2014/main" id="{3DE58A87-DB59-4A18-8D86-9C58D4095652}"/>
            </a:ext>
          </a:extLst>
        </xdr:cNvPr>
        <xdr:cNvSpPr txBox="1"/>
      </xdr:nvSpPr>
      <xdr:spPr>
        <a:xfrm>
          <a:off x="3959350" y="68602428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A28970C-C26A-4BAC-9BB3-DD2DC810B49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54751</xdr:colOff>
      <xdr:row>540</xdr:row>
      <xdr:rowOff>20841</xdr:rowOff>
    </xdr:from>
    <xdr:to>
      <xdr:col>53</xdr:col>
      <xdr:colOff>83329</xdr:colOff>
      <xdr:row>542</xdr:row>
      <xdr:rowOff>41481</xdr:rowOff>
    </xdr:to>
    <xdr:sp macro="" textlink="請求書B明細入力!Y156">
      <xdr:nvSpPr>
        <xdr:cNvPr id="1640" name="テキスト ボックス 1639">
          <a:extLst>
            <a:ext uri="{FF2B5EF4-FFF2-40B4-BE49-F238E27FC236}">
              <a16:creationId xmlns:a16="http://schemas.microsoft.com/office/drawing/2014/main" id="{ABCD7C9E-3C47-41A2-A0F5-F5F5F23B0840}"/>
            </a:ext>
          </a:extLst>
        </xdr:cNvPr>
        <xdr:cNvSpPr txBox="1"/>
      </xdr:nvSpPr>
      <xdr:spPr>
        <a:xfrm>
          <a:off x="4626751" y="68600841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5967964-0949-44EB-852E-EEDA3FAB1CE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1050</xdr:colOff>
      <xdr:row>539</xdr:row>
      <xdr:rowOff>124125</xdr:rowOff>
    </xdr:from>
    <xdr:to>
      <xdr:col>60</xdr:col>
      <xdr:colOff>81041</xdr:colOff>
      <xdr:row>542</xdr:row>
      <xdr:rowOff>20377</xdr:rowOff>
    </xdr:to>
    <xdr:sp macro="" textlink="請求書B明細入力!AB156">
      <xdr:nvSpPr>
        <xdr:cNvPr id="1641" name="テキスト ボックス 1640">
          <a:extLst>
            <a:ext uri="{FF2B5EF4-FFF2-40B4-BE49-F238E27FC236}">
              <a16:creationId xmlns:a16="http://schemas.microsoft.com/office/drawing/2014/main" id="{A7ABCC25-EFB6-4C7D-AC45-2A98D7B3AC1B}"/>
            </a:ext>
          </a:extLst>
        </xdr:cNvPr>
        <xdr:cNvSpPr txBox="1"/>
      </xdr:nvSpPr>
      <xdr:spPr>
        <a:xfrm>
          <a:off x="5487450" y="68577125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5DF6A5B-FCD4-4F70-ABFF-751689C773E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47744</xdr:colOff>
      <xdr:row>539</xdr:row>
      <xdr:rowOff>116932</xdr:rowOff>
    </xdr:from>
    <xdr:to>
      <xdr:col>38</xdr:col>
      <xdr:colOff>90685</xdr:colOff>
      <xdr:row>542</xdr:row>
      <xdr:rowOff>8423</xdr:rowOff>
    </xdr:to>
    <xdr:sp macro="" textlink="請求書B明細入力!T156">
      <xdr:nvSpPr>
        <xdr:cNvPr id="1642" name="税区分21">
          <a:extLst>
            <a:ext uri="{FF2B5EF4-FFF2-40B4-BE49-F238E27FC236}">
              <a16:creationId xmlns:a16="http://schemas.microsoft.com/office/drawing/2014/main" id="{5D523CEF-DDD3-4017-9FB9-4762CA382DFE}"/>
            </a:ext>
          </a:extLst>
        </xdr:cNvPr>
        <xdr:cNvSpPr txBox="1"/>
      </xdr:nvSpPr>
      <xdr:spPr>
        <a:xfrm>
          <a:off x="3705344" y="68569932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61F93D7-50BD-41C6-B1C1-9AC3B2D2C6A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5957</xdr:colOff>
      <xdr:row>542</xdr:row>
      <xdr:rowOff>46031</xdr:rowOff>
    </xdr:from>
    <xdr:to>
      <xdr:col>28</xdr:col>
      <xdr:colOff>40726</xdr:colOff>
      <xdr:row>544</xdr:row>
      <xdr:rowOff>55022</xdr:rowOff>
    </xdr:to>
    <xdr:sp macro="" textlink="請求書B明細入力!XAP1048371">
      <xdr:nvSpPr>
        <xdr:cNvPr id="1643" name="テキスト ボックス 1642">
          <a:extLst>
            <a:ext uri="{FF2B5EF4-FFF2-40B4-BE49-F238E27FC236}">
              <a16:creationId xmlns:a16="http://schemas.microsoft.com/office/drawing/2014/main" id="{9CBB7D53-B01E-4F87-92CB-1F073B6EDE84}"/>
            </a:ext>
          </a:extLst>
        </xdr:cNvPr>
        <xdr:cNvSpPr txBox="1"/>
      </xdr:nvSpPr>
      <xdr:spPr>
        <a:xfrm>
          <a:off x="818757" y="68880031"/>
          <a:ext cx="206676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62840</xdr:colOff>
      <xdr:row>542</xdr:row>
      <xdr:rowOff>46058</xdr:rowOff>
    </xdr:from>
    <xdr:to>
      <xdr:col>36</xdr:col>
      <xdr:colOff>1193</xdr:colOff>
      <xdr:row>544</xdr:row>
      <xdr:rowOff>61374</xdr:rowOff>
    </xdr:to>
    <xdr:sp macro="" textlink="請求書B明細入力!XBE1048371">
      <xdr:nvSpPr>
        <xdr:cNvPr id="1644" name="テキスト ボックス 1643">
          <a:extLst>
            <a:ext uri="{FF2B5EF4-FFF2-40B4-BE49-F238E27FC236}">
              <a16:creationId xmlns:a16="http://schemas.microsoft.com/office/drawing/2014/main" id="{1FCD15B9-850D-45BA-A9DD-97399208F507}"/>
            </a:ext>
          </a:extLst>
        </xdr:cNvPr>
        <xdr:cNvSpPr txBox="1"/>
      </xdr:nvSpPr>
      <xdr:spPr>
        <a:xfrm>
          <a:off x="3415640" y="68880058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100075</xdr:colOff>
      <xdr:row>542</xdr:row>
      <xdr:rowOff>49140</xdr:rowOff>
    </xdr:from>
    <xdr:to>
      <xdr:col>54</xdr:col>
      <xdr:colOff>24064</xdr:colOff>
      <xdr:row>544</xdr:row>
      <xdr:rowOff>66605</xdr:rowOff>
    </xdr:to>
    <xdr:sp macro="" textlink="請求書B明細入力!XBK1048371">
      <xdr:nvSpPr>
        <xdr:cNvPr id="1645" name="テキスト ボックス 1644">
          <a:extLst>
            <a:ext uri="{FF2B5EF4-FFF2-40B4-BE49-F238E27FC236}">
              <a16:creationId xmlns:a16="http://schemas.microsoft.com/office/drawing/2014/main" id="{777158E6-EADB-4B61-B2D0-06ADFC80CD7D}"/>
            </a:ext>
          </a:extLst>
        </xdr:cNvPr>
        <xdr:cNvSpPr txBox="1"/>
      </xdr:nvSpPr>
      <xdr:spPr>
        <a:xfrm>
          <a:off x="4672075" y="68883140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49354</xdr:colOff>
      <xdr:row>542</xdr:row>
      <xdr:rowOff>46058</xdr:rowOff>
    </xdr:from>
    <xdr:to>
      <xdr:col>61</xdr:col>
      <xdr:colOff>21768</xdr:colOff>
      <xdr:row>544</xdr:row>
      <xdr:rowOff>66135</xdr:rowOff>
    </xdr:to>
    <xdr:sp macro="" textlink="請求書B明細入力!XBN1048371">
      <xdr:nvSpPr>
        <xdr:cNvPr id="1646" name="テキスト ボックス 1645">
          <a:extLst>
            <a:ext uri="{FF2B5EF4-FFF2-40B4-BE49-F238E27FC236}">
              <a16:creationId xmlns:a16="http://schemas.microsoft.com/office/drawing/2014/main" id="{21B7FD99-1F59-4F5C-8377-D433D1312431}"/>
            </a:ext>
          </a:extLst>
        </xdr:cNvPr>
        <xdr:cNvSpPr txBox="1"/>
      </xdr:nvSpPr>
      <xdr:spPr>
        <a:xfrm>
          <a:off x="5535754" y="68880058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74032</xdr:colOff>
      <xdr:row>542</xdr:row>
      <xdr:rowOff>45218</xdr:rowOff>
    </xdr:from>
    <xdr:to>
      <xdr:col>39</xdr:col>
      <xdr:colOff>12385</xdr:colOff>
      <xdr:row>544</xdr:row>
      <xdr:rowOff>60534</xdr:rowOff>
    </xdr:to>
    <xdr:sp macro="" textlink="請求書B明細入力!XBF1048371">
      <xdr:nvSpPr>
        <xdr:cNvPr id="1647" name="税区分2">
          <a:extLst>
            <a:ext uri="{FF2B5EF4-FFF2-40B4-BE49-F238E27FC236}">
              <a16:creationId xmlns:a16="http://schemas.microsoft.com/office/drawing/2014/main" id="{24E5F603-1380-4650-9E54-A02FE1C70B21}"/>
            </a:ext>
          </a:extLst>
        </xdr:cNvPr>
        <xdr:cNvSpPr txBox="1"/>
      </xdr:nvSpPr>
      <xdr:spPr>
        <a:xfrm>
          <a:off x="3731632" y="68879218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50728</xdr:colOff>
      <xdr:row>542</xdr:row>
      <xdr:rowOff>38376</xdr:rowOff>
    </xdr:from>
    <xdr:to>
      <xdr:col>27</xdr:col>
      <xdr:colOff>86812</xdr:colOff>
      <xdr:row>544</xdr:row>
      <xdr:rowOff>38376</xdr:rowOff>
    </xdr:to>
    <xdr:sp macro="" textlink="請求書B明細入力!XAP1048351">
      <xdr:nvSpPr>
        <xdr:cNvPr id="1648" name="テキスト ボックス 1647">
          <a:extLst>
            <a:ext uri="{FF2B5EF4-FFF2-40B4-BE49-F238E27FC236}">
              <a16:creationId xmlns:a16="http://schemas.microsoft.com/office/drawing/2014/main" id="{4012AA47-8AB5-4DD5-A61C-65084A3D02DB}"/>
            </a:ext>
          </a:extLst>
        </xdr:cNvPr>
        <xdr:cNvSpPr txBox="1"/>
      </xdr:nvSpPr>
      <xdr:spPr>
        <a:xfrm>
          <a:off x="761928" y="68872376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47045</xdr:colOff>
      <xdr:row>542</xdr:row>
      <xdr:rowOff>39437</xdr:rowOff>
    </xdr:from>
    <xdr:to>
      <xdr:col>4</xdr:col>
      <xdr:colOff>101070</xdr:colOff>
      <xdr:row>544</xdr:row>
      <xdr:rowOff>52619</xdr:rowOff>
    </xdr:to>
    <xdr:sp macro="" textlink="請求書B明細入力!B157">
      <xdr:nvSpPr>
        <xdr:cNvPr id="1649" name="テキスト ボックス 1648">
          <a:extLst>
            <a:ext uri="{FF2B5EF4-FFF2-40B4-BE49-F238E27FC236}">
              <a16:creationId xmlns:a16="http://schemas.microsoft.com/office/drawing/2014/main" id="{CEC1C72C-14F5-44F5-BB76-66A6619BB3C7}"/>
            </a:ext>
          </a:extLst>
        </xdr:cNvPr>
        <xdr:cNvSpPr txBox="1"/>
      </xdr:nvSpPr>
      <xdr:spPr>
        <a:xfrm>
          <a:off x="250245" y="68873437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FBB7D37-69E8-4FE1-AB69-C8B6E2937CB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94696</xdr:colOff>
      <xdr:row>542</xdr:row>
      <xdr:rowOff>35230</xdr:rowOff>
    </xdr:from>
    <xdr:to>
      <xdr:col>7</xdr:col>
      <xdr:colOff>15734</xdr:colOff>
      <xdr:row>544</xdr:row>
      <xdr:rowOff>44195</xdr:rowOff>
    </xdr:to>
    <xdr:sp macro="" textlink="請求書B明細入力!C157">
      <xdr:nvSpPr>
        <xdr:cNvPr id="1650" name="テキスト ボックス 1649">
          <a:extLst>
            <a:ext uri="{FF2B5EF4-FFF2-40B4-BE49-F238E27FC236}">
              <a16:creationId xmlns:a16="http://schemas.microsoft.com/office/drawing/2014/main" id="{F82866E9-DC47-4136-914A-9D15BCB7A628}"/>
            </a:ext>
          </a:extLst>
        </xdr:cNvPr>
        <xdr:cNvSpPr txBox="1"/>
      </xdr:nvSpPr>
      <xdr:spPr>
        <a:xfrm>
          <a:off x="501096" y="68869230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442B769-3EDA-46B1-800C-5C3A93EB9AE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50286</xdr:colOff>
      <xdr:row>542</xdr:row>
      <xdr:rowOff>27260</xdr:rowOff>
    </xdr:from>
    <xdr:to>
      <xdr:col>27</xdr:col>
      <xdr:colOff>82067</xdr:colOff>
      <xdr:row>544</xdr:row>
      <xdr:rowOff>36251</xdr:rowOff>
    </xdr:to>
    <xdr:sp macro="" textlink="請求書B明細入力!D157">
      <xdr:nvSpPr>
        <xdr:cNvPr id="1651" name="テキスト ボックス 1650">
          <a:extLst>
            <a:ext uri="{FF2B5EF4-FFF2-40B4-BE49-F238E27FC236}">
              <a16:creationId xmlns:a16="http://schemas.microsoft.com/office/drawing/2014/main" id="{6B086982-C379-41AD-B4F4-C208D44A542D}"/>
            </a:ext>
          </a:extLst>
        </xdr:cNvPr>
        <xdr:cNvSpPr txBox="1"/>
      </xdr:nvSpPr>
      <xdr:spPr>
        <a:xfrm>
          <a:off x="761486" y="68861260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1B351B1F-BA04-4918-BCCA-F894C851AD2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89030</xdr:colOff>
      <xdr:row>542</xdr:row>
      <xdr:rowOff>54160</xdr:rowOff>
    </xdr:from>
    <xdr:to>
      <xdr:col>33</xdr:col>
      <xdr:colOff>20607</xdr:colOff>
      <xdr:row>544</xdr:row>
      <xdr:rowOff>33080</xdr:rowOff>
    </xdr:to>
    <xdr:sp macro="" textlink="請求書B明細入力!U157">
      <xdr:nvSpPr>
        <xdr:cNvPr id="1652" name="テキスト ボックス 1651">
          <a:extLst>
            <a:ext uri="{FF2B5EF4-FFF2-40B4-BE49-F238E27FC236}">
              <a16:creationId xmlns:a16="http://schemas.microsoft.com/office/drawing/2014/main" id="{D23FFB57-D317-4FAE-A192-AA867F579EB0}"/>
            </a:ext>
          </a:extLst>
        </xdr:cNvPr>
        <xdr:cNvSpPr txBox="1"/>
      </xdr:nvSpPr>
      <xdr:spPr>
        <a:xfrm>
          <a:off x="2832230" y="68888160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C02F189-ED3C-419B-AD85-5BE7233345C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47006</xdr:colOff>
      <xdr:row>542</xdr:row>
      <xdr:rowOff>16176</xdr:rowOff>
    </xdr:from>
    <xdr:to>
      <xdr:col>35</xdr:col>
      <xdr:colOff>89947</xdr:colOff>
      <xdr:row>544</xdr:row>
      <xdr:rowOff>34667</xdr:rowOff>
    </xdr:to>
    <xdr:sp macro="" textlink="請求書B明細入力!S157">
      <xdr:nvSpPr>
        <xdr:cNvPr id="1653" name="テキスト ボックス 1652">
          <a:extLst>
            <a:ext uri="{FF2B5EF4-FFF2-40B4-BE49-F238E27FC236}">
              <a16:creationId xmlns:a16="http://schemas.microsoft.com/office/drawing/2014/main" id="{80D773F1-52ED-4921-A331-552422D9A562}"/>
            </a:ext>
          </a:extLst>
        </xdr:cNvPr>
        <xdr:cNvSpPr txBox="1"/>
      </xdr:nvSpPr>
      <xdr:spPr>
        <a:xfrm>
          <a:off x="3399806" y="68850176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2A29AF9-397C-4EA8-A9B8-1313EFA9E30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4416</xdr:colOff>
      <xdr:row>542</xdr:row>
      <xdr:rowOff>47832</xdr:rowOff>
    </xdr:from>
    <xdr:to>
      <xdr:col>45</xdr:col>
      <xdr:colOff>23517</xdr:colOff>
      <xdr:row>544</xdr:row>
      <xdr:rowOff>57358</xdr:rowOff>
    </xdr:to>
    <xdr:sp macro="" textlink="請求書B明細入力!W157">
      <xdr:nvSpPr>
        <xdr:cNvPr id="1654" name="テキスト ボックス 1653">
          <a:extLst>
            <a:ext uri="{FF2B5EF4-FFF2-40B4-BE49-F238E27FC236}">
              <a16:creationId xmlns:a16="http://schemas.microsoft.com/office/drawing/2014/main" id="{C3B89687-4CF5-4136-98EB-0043A7D673B1}"/>
            </a:ext>
          </a:extLst>
        </xdr:cNvPr>
        <xdr:cNvSpPr txBox="1"/>
      </xdr:nvSpPr>
      <xdr:spPr>
        <a:xfrm>
          <a:off x="3966816" y="68881832"/>
          <a:ext cx="62870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BB05FE4-A317-4C9A-A0E5-52A473689C2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65205</xdr:colOff>
      <xdr:row>542</xdr:row>
      <xdr:rowOff>46245</xdr:rowOff>
    </xdr:from>
    <xdr:to>
      <xdr:col>53</xdr:col>
      <xdr:colOff>93783</xdr:colOff>
      <xdr:row>544</xdr:row>
      <xdr:rowOff>66885</xdr:rowOff>
    </xdr:to>
    <xdr:sp macro="" textlink="請求書B明細入力!Y157">
      <xdr:nvSpPr>
        <xdr:cNvPr id="1655" name="テキスト ボックス 1654">
          <a:extLst>
            <a:ext uri="{FF2B5EF4-FFF2-40B4-BE49-F238E27FC236}">
              <a16:creationId xmlns:a16="http://schemas.microsoft.com/office/drawing/2014/main" id="{8B47D8C3-7163-4F73-8E82-8551D6B2EC46}"/>
            </a:ext>
          </a:extLst>
        </xdr:cNvPr>
        <xdr:cNvSpPr txBox="1"/>
      </xdr:nvSpPr>
      <xdr:spPr>
        <a:xfrm>
          <a:off x="4637205" y="68880245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8BEDD91-651A-4E2A-9F1C-33DF554B1DC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11504</xdr:colOff>
      <xdr:row>542</xdr:row>
      <xdr:rowOff>22529</xdr:rowOff>
    </xdr:from>
    <xdr:to>
      <xdr:col>60</xdr:col>
      <xdr:colOff>91495</xdr:colOff>
      <xdr:row>544</xdr:row>
      <xdr:rowOff>45781</xdr:rowOff>
    </xdr:to>
    <xdr:sp macro="" textlink="請求書B明細入力!AB157">
      <xdr:nvSpPr>
        <xdr:cNvPr id="1656" name="テキスト ボックス 1655">
          <a:extLst>
            <a:ext uri="{FF2B5EF4-FFF2-40B4-BE49-F238E27FC236}">
              <a16:creationId xmlns:a16="http://schemas.microsoft.com/office/drawing/2014/main" id="{EDE15A92-BD35-4101-9D12-90718DAE4D9B}"/>
            </a:ext>
          </a:extLst>
        </xdr:cNvPr>
        <xdr:cNvSpPr txBox="1"/>
      </xdr:nvSpPr>
      <xdr:spPr>
        <a:xfrm>
          <a:off x="5497904" y="68856529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3F9ACFD-6F49-452F-A190-42B58245553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58198</xdr:colOff>
      <xdr:row>542</xdr:row>
      <xdr:rowOff>15336</xdr:rowOff>
    </xdr:from>
    <xdr:to>
      <xdr:col>38</xdr:col>
      <xdr:colOff>101139</xdr:colOff>
      <xdr:row>544</xdr:row>
      <xdr:rowOff>33827</xdr:rowOff>
    </xdr:to>
    <xdr:sp macro="" textlink="請求書B明細入力!T157">
      <xdr:nvSpPr>
        <xdr:cNvPr id="1657" name="税区分21">
          <a:extLst>
            <a:ext uri="{FF2B5EF4-FFF2-40B4-BE49-F238E27FC236}">
              <a16:creationId xmlns:a16="http://schemas.microsoft.com/office/drawing/2014/main" id="{87D93ACA-E8F8-415D-8167-0DDF6A38C653}"/>
            </a:ext>
          </a:extLst>
        </xdr:cNvPr>
        <xdr:cNvSpPr txBox="1"/>
      </xdr:nvSpPr>
      <xdr:spPr>
        <a:xfrm>
          <a:off x="3715798" y="68849336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9AEF32C-D0FE-43E0-8141-D702EBC740E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1466</xdr:colOff>
      <xdr:row>544</xdr:row>
      <xdr:rowOff>63967</xdr:rowOff>
    </xdr:from>
    <xdr:to>
      <xdr:col>28</xdr:col>
      <xdr:colOff>36235</xdr:colOff>
      <xdr:row>546</xdr:row>
      <xdr:rowOff>72958</xdr:rowOff>
    </xdr:to>
    <xdr:sp macro="" textlink="請求書B明細入力!XAP1048371">
      <xdr:nvSpPr>
        <xdr:cNvPr id="1658" name="テキスト ボックス 1657">
          <a:extLst>
            <a:ext uri="{FF2B5EF4-FFF2-40B4-BE49-F238E27FC236}">
              <a16:creationId xmlns:a16="http://schemas.microsoft.com/office/drawing/2014/main" id="{D1534F49-5867-4983-A6F7-4A78814889DF}"/>
            </a:ext>
          </a:extLst>
        </xdr:cNvPr>
        <xdr:cNvSpPr txBox="1"/>
      </xdr:nvSpPr>
      <xdr:spPr>
        <a:xfrm>
          <a:off x="814266" y="69151967"/>
          <a:ext cx="206676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58349</xdr:colOff>
      <xdr:row>544</xdr:row>
      <xdr:rowOff>63994</xdr:rowOff>
    </xdr:from>
    <xdr:to>
      <xdr:col>35</xdr:col>
      <xdr:colOff>101290</xdr:colOff>
      <xdr:row>546</xdr:row>
      <xdr:rowOff>79310</xdr:rowOff>
    </xdr:to>
    <xdr:sp macro="" textlink="請求書B明細入力!XBE1048371">
      <xdr:nvSpPr>
        <xdr:cNvPr id="1659" name="テキスト ボックス 1658">
          <a:extLst>
            <a:ext uri="{FF2B5EF4-FFF2-40B4-BE49-F238E27FC236}">
              <a16:creationId xmlns:a16="http://schemas.microsoft.com/office/drawing/2014/main" id="{9A4CDBFE-E848-4D8B-BD6B-9E3FCBCA8E8B}"/>
            </a:ext>
          </a:extLst>
        </xdr:cNvPr>
        <xdr:cNvSpPr txBox="1"/>
      </xdr:nvSpPr>
      <xdr:spPr>
        <a:xfrm>
          <a:off x="3411149" y="69151994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95584</xdr:colOff>
      <xdr:row>544</xdr:row>
      <xdr:rowOff>67076</xdr:rowOff>
    </xdr:from>
    <xdr:to>
      <xdr:col>54</xdr:col>
      <xdr:colOff>19573</xdr:colOff>
      <xdr:row>546</xdr:row>
      <xdr:rowOff>84541</xdr:rowOff>
    </xdr:to>
    <xdr:sp macro="" textlink="請求書B明細入力!XBK1048371">
      <xdr:nvSpPr>
        <xdr:cNvPr id="1660" name="テキスト ボックス 1659">
          <a:extLst>
            <a:ext uri="{FF2B5EF4-FFF2-40B4-BE49-F238E27FC236}">
              <a16:creationId xmlns:a16="http://schemas.microsoft.com/office/drawing/2014/main" id="{B3804308-E776-4E38-9959-70D253AEFD69}"/>
            </a:ext>
          </a:extLst>
        </xdr:cNvPr>
        <xdr:cNvSpPr txBox="1"/>
      </xdr:nvSpPr>
      <xdr:spPr>
        <a:xfrm>
          <a:off x="4667584" y="69155076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44863</xdr:colOff>
      <xdr:row>544</xdr:row>
      <xdr:rowOff>63994</xdr:rowOff>
    </xdr:from>
    <xdr:to>
      <xdr:col>61</xdr:col>
      <xdr:colOff>17277</xdr:colOff>
      <xdr:row>546</xdr:row>
      <xdr:rowOff>84071</xdr:rowOff>
    </xdr:to>
    <xdr:sp macro="" textlink="請求書B明細入力!XBN1048371">
      <xdr:nvSpPr>
        <xdr:cNvPr id="1661" name="テキスト ボックス 1660">
          <a:extLst>
            <a:ext uri="{FF2B5EF4-FFF2-40B4-BE49-F238E27FC236}">
              <a16:creationId xmlns:a16="http://schemas.microsoft.com/office/drawing/2014/main" id="{3A39D97E-17CB-4BAA-B6EC-4757BAC8A676}"/>
            </a:ext>
          </a:extLst>
        </xdr:cNvPr>
        <xdr:cNvSpPr txBox="1"/>
      </xdr:nvSpPr>
      <xdr:spPr>
        <a:xfrm>
          <a:off x="5531263" y="69151994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69541</xdr:colOff>
      <xdr:row>544</xdr:row>
      <xdr:rowOff>63154</xdr:rowOff>
    </xdr:from>
    <xdr:to>
      <xdr:col>39</xdr:col>
      <xdr:colOff>7894</xdr:colOff>
      <xdr:row>546</xdr:row>
      <xdr:rowOff>78470</xdr:rowOff>
    </xdr:to>
    <xdr:sp macro="" textlink="請求書B明細入力!XBF1048371">
      <xdr:nvSpPr>
        <xdr:cNvPr id="1662" name="税区分2">
          <a:extLst>
            <a:ext uri="{FF2B5EF4-FFF2-40B4-BE49-F238E27FC236}">
              <a16:creationId xmlns:a16="http://schemas.microsoft.com/office/drawing/2014/main" id="{D87DA822-2690-4B3F-B42D-F50792EA94FA}"/>
            </a:ext>
          </a:extLst>
        </xdr:cNvPr>
        <xdr:cNvSpPr txBox="1"/>
      </xdr:nvSpPr>
      <xdr:spPr>
        <a:xfrm>
          <a:off x="3727141" y="69151154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46237</xdr:colOff>
      <xdr:row>544</xdr:row>
      <xdr:rowOff>56312</xdr:rowOff>
    </xdr:from>
    <xdr:to>
      <xdr:col>27</xdr:col>
      <xdr:colOff>82321</xdr:colOff>
      <xdr:row>546</xdr:row>
      <xdr:rowOff>56312</xdr:rowOff>
    </xdr:to>
    <xdr:sp macro="" textlink="請求書B明細入力!XAP1048351">
      <xdr:nvSpPr>
        <xdr:cNvPr id="1663" name="テキスト ボックス 1662">
          <a:extLst>
            <a:ext uri="{FF2B5EF4-FFF2-40B4-BE49-F238E27FC236}">
              <a16:creationId xmlns:a16="http://schemas.microsoft.com/office/drawing/2014/main" id="{F49A1D0D-DDC5-4368-9438-4C86D704C77D}"/>
            </a:ext>
          </a:extLst>
        </xdr:cNvPr>
        <xdr:cNvSpPr txBox="1"/>
      </xdr:nvSpPr>
      <xdr:spPr>
        <a:xfrm>
          <a:off x="757437" y="69144312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42554</xdr:colOff>
      <xdr:row>544</xdr:row>
      <xdr:rowOff>57373</xdr:rowOff>
    </xdr:from>
    <xdr:to>
      <xdr:col>4</xdr:col>
      <xdr:colOff>96579</xdr:colOff>
      <xdr:row>546</xdr:row>
      <xdr:rowOff>70555</xdr:rowOff>
    </xdr:to>
    <xdr:sp macro="" textlink="請求書B明細入力!B158">
      <xdr:nvSpPr>
        <xdr:cNvPr id="1664" name="テキスト ボックス 1663">
          <a:extLst>
            <a:ext uri="{FF2B5EF4-FFF2-40B4-BE49-F238E27FC236}">
              <a16:creationId xmlns:a16="http://schemas.microsoft.com/office/drawing/2014/main" id="{E3070827-6708-407C-BCA4-A1A98C3F71B9}"/>
            </a:ext>
          </a:extLst>
        </xdr:cNvPr>
        <xdr:cNvSpPr txBox="1"/>
      </xdr:nvSpPr>
      <xdr:spPr>
        <a:xfrm>
          <a:off x="245754" y="69145373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DA7D26D-0338-4D50-96C6-7543A422DB1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90205</xdr:colOff>
      <xdr:row>544</xdr:row>
      <xdr:rowOff>53166</xdr:rowOff>
    </xdr:from>
    <xdr:to>
      <xdr:col>7</xdr:col>
      <xdr:colOff>11243</xdr:colOff>
      <xdr:row>546</xdr:row>
      <xdr:rowOff>62131</xdr:rowOff>
    </xdr:to>
    <xdr:sp macro="" textlink="請求書B明細入力!C158">
      <xdr:nvSpPr>
        <xdr:cNvPr id="1665" name="テキスト ボックス 1664">
          <a:extLst>
            <a:ext uri="{FF2B5EF4-FFF2-40B4-BE49-F238E27FC236}">
              <a16:creationId xmlns:a16="http://schemas.microsoft.com/office/drawing/2014/main" id="{BFDB5ECC-7C8E-4149-AB19-04A7CE3A07AA}"/>
            </a:ext>
          </a:extLst>
        </xdr:cNvPr>
        <xdr:cNvSpPr txBox="1"/>
      </xdr:nvSpPr>
      <xdr:spPr>
        <a:xfrm>
          <a:off x="496605" y="69141166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6907BC2-CB96-49E9-9752-3DEC9C9905A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45795</xdr:colOff>
      <xdr:row>544</xdr:row>
      <xdr:rowOff>45196</xdr:rowOff>
    </xdr:from>
    <xdr:to>
      <xdr:col>27</xdr:col>
      <xdr:colOff>77576</xdr:colOff>
      <xdr:row>546</xdr:row>
      <xdr:rowOff>54187</xdr:rowOff>
    </xdr:to>
    <xdr:sp macro="" textlink="請求書B明細入力!D158">
      <xdr:nvSpPr>
        <xdr:cNvPr id="1666" name="テキスト ボックス 1665">
          <a:extLst>
            <a:ext uri="{FF2B5EF4-FFF2-40B4-BE49-F238E27FC236}">
              <a16:creationId xmlns:a16="http://schemas.microsoft.com/office/drawing/2014/main" id="{B91DC60D-AB01-47F9-81EA-6C1A9E40FB8C}"/>
            </a:ext>
          </a:extLst>
        </xdr:cNvPr>
        <xdr:cNvSpPr txBox="1"/>
      </xdr:nvSpPr>
      <xdr:spPr>
        <a:xfrm>
          <a:off x="756995" y="69133196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5C1B5E8E-A804-4D1A-BAA0-BFC8925E228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84539</xdr:colOff>
      <xdr:row>544</xdr:row>
      <xdr:rowOff>72096</xdr:rowOff>
    </xdr:from>
    <xdr:to>
      <xdr:col>33</xdr:col>
      <xdr:colOff>16116</xdr:colOff>
      <xdr:row>546</xdr:row>
      <xdr:rowOff>51016</xdr:rowOff>
    </xdr:to>
    <xdr:sp macro="" textlink="請求書B明細入力!U158">
      <xdr:nvSpPr>
        <xdr:cNvPr id="1667" name="テキスト ボックス 1666">
          <a:extLst>
            <a:ext uri="{FF2B5EF4-FFF2-40B4-BE49-F238E27FC236}">
              <a16:creationId xmlns:a16="http://schemas.microsoft.com/office/drawing/2014/main" id="{21EE41D5-D102-4F7F-9E88-A138D4D95D2E}"/>
            </a:ext>
          </a:extLst>
        </xdr:cNvPr>
        <xdr:cNvSpPr txBox="1"/>
      </xdr:nvSpPr>
      <xdr:spPr>
        <a:xfrm>
          <a:off x="2827739" y="69160096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A08F1BD-EDD5-48CB-9FA6-4296382A9C5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42515</xdr:colOff>
      <xdr:row>544</xdr:row>
      <xdr:rowOff>34112</xdr:rowOff>
    </xdr:from>
    <xdr:to>
      <xdr:col>35</xdr:col>
      <xdr:colOff>85456</xdr:colOff>
      <xdr:row>546</xdr:row>
      <xdr:rowOff>52603</xdr:rowOff>
    </xdr:to>
    <xdr:sp macro="" textlink="請求書B明細入力!S158">
      <xdr:nvSpPr>
        <xdr:cNvPr id="1668" name="テキスト ボックス 1667">
          <a:extLst>
            <a:ext uri="{FF2B5EF4-FFF2-40B4-BE49-F238E27FC236}">
              <a16:creationId xmlns:a16="http://schemas.microsoft.com/office/drawing/2014/main" id="{91B839CA-2926-4CD7-AB2B-874842C4E70B}"/>
            </a:ext>
          </a:extLst>
        </xdr:cNvPr>
        <xdr:cNvSpPr txBox="1"/>
      </xdr:nvSpPr>
      <xdr:spPr>
        <a:xfrm>
          <a:off x="3395315" y="69122112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E0E642E-0EAE-4C04-A171-FF4293C7BE0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104513</xdr:colOff>
      <xdr:row>544</xdr:row>
      <xdr:rowOff>65768</xdr:rowOff>
    </xdr:from>
    <xdr:to>
      <xdr:col>45</xdr:col>
      <xdr:colOff>19026</xdr:colOff>
      <xdr:row>546</xdr:row>
      <xdr:rowOff>75294</xdr:rowOff>
    </xdr:to>
    <xdr:sp macro="" textlink="請求書B明細入力!W158">
      <xdr:nvSpPr>
        <xdr:cNvPr id="1669" name="テキスト ボックス 1668">
          <a:extLst>
            <a:ext uri="{FF2B5EF4-FFF2-40B4-BE49-F238E27FC236}">
              <a16:creationId xmlns:a16="http://schemas.microsoft.com/office/drawing/2014/main" id="{B4AADE2E-D368-410C-910E-9750065BCAFC}"/>
            </a:ext>
          </a:extLst>
        </xdr:cNvPr>
        <xdr:cNvSpPr txBox="1"/>
      </xdr:nvSpPr>
      <xdr:spPr>
        <a:xfrm>
          <a:off x="3965313" y="69153768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F6CF69A-3BBF-4E7F-A9B7-BBE66829743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60714</xdr:colOff>
      <xdr:row>544</xdr:row>
      <xdr:rowOff>64181</xdr:rowOff>
    </xdr:from>
    <xdr:to>
      <xdr:col>53</xdr:col>
      <xdr:colOff>89292</xdr:colOff>
      <xdr:row>546</xdr:row>
      <xdr:rowOff>84821</xdr:rowOff>
    </xdr:to>
    <xdr:sp macro="" textlink="請求書B明細入力!Y158">
      <xdr:nvSpPr>
        <xdr:cNvPr id="1670" name="テキスト ボックス 1669">
          <a:extLst>
            <a:ext uri="{FF2B5EF4-FFF2-40B4-BE49-F238E27FC236}">
              <a16:creationId xmlns:a16="http://schemas.microsoft.com/office/drawing/2014/main" id="{F1306D49-AFEF-4693-9929-CD143C00CDE0}"/>
            </a:ext>
          </a:extLst>
        </xdr:cNvPr>
        <xdr:cNvSpPr txBox="1"/>
      </xdr:nvSpPr>
      <xdr:spPr>
        <a:xfrm>
          <a:off x="4632714" y="69152181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8CC286B-AA52-434B-8E46-C005DF04591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7013</xdr:colOff>
      <xdr:row>544</xdr:row>
      <xdr:rowOff>40465</xdr:rowOff>
    </xdr:from>
    <xdr:to>
      <xdr:col>60</xdr:col>
      <xdr:colOff>87004</xdr:colOff>
      <xdr:row>546</xdr:row>
      <xdr:rowOff>63717</xdr:rowOff>
    </xdr:to>
    <xdr:sp macro="" textlink="請求書B明細入力!AB158">
      <xdr:nvSpPr>
        <xdr:cNvPr id="1671" name="テキスト ボックス 1670">
          <a:extLst>
            <a:ext uri="{FF2B5EF4-FFF2-40B4-BE49-F238E27FC236}">
              <a16:creationId xmlns:a16="http://schemas.microsoft.com/office/drawing/2014/main" id="{57D4F5B4-ADE2-4010-B88D-979D2B7AE06B}"/>
            </a:ext>
          </a:extLst>
        </xdr:cNvPr>
        <xdr:cNvSpPr txBox="1"/>
      </xdr:nvSpPr>
      <xdr:spPr>
        <a:xfrm>
          <a:off x="5493413" y="69128465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D1495F1-F91E-46EE-82C1-128A5927B60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53707</xdr:colOff>
      <xdr:row>544</xdr:row>
      <xdr:rowOff>33272</xdr:rowOff>
    </xdr:from>
    <xdr:to>
      <xdr:col>38</xdr:col>
      <xdr:colOff>96648</xdr:colOff>
      <xdr:row>546</xdr:row>
      <xdr:rowOff>51763</xdr:rowOff>
    </xdr:to>
    <xdr:sp macro="" textlink="請求書B明細入力!T158">
      <xdr:nvSpPr>
        <xdr:cNvPr id="1672" name="税区分21">
          <a:extLst>
            <a:ext uri="{FF2B5EF4-FFF2-40B4-BE49-F238E27FC236}">
              <a16:creationId xmlns:a16="http://schemas.microsoft.com/office/drawing/2014/main" id="{CEDFAF93-DF80-4FAF-AD37-9985554CD642}"/>
            </a:ext>
          </a:extLst>
        </xdr:cNvPr>
        <xdr:cNvSpPr txBox="1"/>
      </xdr:nvSpPr>
      <xdr:spPr>
        <a:xfrm>
          <a:off x="3711307" y="69121272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9BF1F81-16D4-4CF7-B6D3-E267F0EC9ED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97881</xdr:colOff>
      <xdr:row>594</xdr:row>
      <xdr:rowOff>82991</xdr:rowOff>
    </xdr:from>
    <xdr:to>
      <xdr:col>28</xdr:col>
      <xdr:colOff>28062</xdr:colOff>
      <xdr:row>596</xdr:row>
      <xdr:rowOff>91982</xdr:rowOff>
    </xdr:to>
    <xdr:sp macro="" textlink="請求書B明細入力!XAP1048371">
      <xdr:nvSpPr>
        <xdr:cNvPr id="1673" name="テキスト ボックス 1672">
          <a:extLst>
            <a:ext uri="{FF2B5EF4-FFF2-40B4-BE49-F238E27FC236}">
              <a16:creationId xmlns:a16="http://schemas.microsoft.com/office/drawing/2014/main" id="{5CE08740-8487-443F-9C38-1C34E04F7D95}"/>
            </a:ext>
          </a:extLst>
        </xdr:cNvPr>
        <xdr:cNvSpPr txBox="1"/>
      </xdr:nvSpPr>
      <xdr:spPr>
        <a:xfrm>
          <a:off x="809081" y="75520991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50176</xdr:colOff>
      <xdr:row>594</xdr:row>
      <xdr:rowOff>83018</xdr:rowOff>
    </xdr:from>
    <xdr:to>
      <xdr:col>35</xdr:col>
      <xdr:colOff>93117</xdr:colOff>
      <xdr:row>596</xdr:row>
      <xdr:rowOff>98334</xdr:rowOff>
    </xdr:to>
    <xdr:sp macro="" textlink="請求書B明細入力!XBE1048371">
      <xdr:nvSpPr>
        <xdr:cNvPr id="1674" name="テキスト ボックス 1673">
          <a:extLst>
            <a:ext uri="{FF2B5EF4-FFF2-40B4-BE49-F238E27FC236}">
              <a16:creationId xmlns:a16="http://schemas.microsoft.com/office/drawing/2014/main" id="{EEED0FE0-D4F8-4EB4-A8A3-C6A0BE9B91DA}"/>
            </a:ext>
          </a:extLst>
        </xdr:cNvPr>
        <xdr:cNvSpPr txBox="1"/>
      </xdr:nvSpPr>
      <xdr:spPr>
        <a:xfrm>
          <a:off x="3402976" y="75521018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87411</xdr:colOff>
      <xdr:row>594</xdr:row>
      <xdr:rowOff>86100</xdr:rowOff>
    </xdr:from>
    <xdr:to>
      <xdr:col>54</xdr:col>
      <xdr:colOff>11400</xdr:colOff>
      <xdr:row>596</xdr:row>
      <xdr:rowOff>103565</xdr:rowOff>
    </xdr:to>
    <xdr:sp macro="" textlink="請求書B明細入力!XBK1048371">
      <xdr:nvSpPr>
        <xdr:cNvPr id="1675" name="テキスト ボックス 1674">
          <a:extLst>
            <a:ext uri="{FF2B5EF4-FFF2-40B4-BE49-F238E27FC236}">
              <a16:creationId xmlns:a16="http://schemas.microsoft.com/office/drawing/2014/main" id="{8AB4F8F4-880E-4902-9EE8-AA96CF844C5A}"/>
            </a:ext>
          </a:extLst>
        </xdr:cNvPr>
        <xdr:cNvSpPr txBox="1"/>
      </xdr:nvSpPr>
      <xdr:spPr>
        <a:xfrm>
          <a:off x="4659411" y="75524100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36690</xdr:colOff>
      <xdr:row>594</xdr:row>
      <xdr:rowOff>83018</xdr:rowOff>
    </xdr:from>
    <xdr:to>
      <xdr:col>61</xdr:col>
      <xdr:colOff>9104</xdr:colOff>
      <xdr:row>596</xdr:row>
      <xdr:rowOff>103095</xdr:rowOff>
    </xdr:to>
    <xdr:sp macro="" textlink="請求書B明細入力!XBN1048371">
      <xdr:nvSpPr>
        <xdr:cNvPr id="1676" name="テキスト ボックス 1675">
          <a:extLst>
            <a:ext uri="{FF2B5EF4-FFF2-40B4-BE49-F238E27FC236}">
              <a16:creationId xmlns:a16="http://schemas.microsoft.com/office/drawing/2014/main" id="{AEC5CE91-5343-4306-A0FD-38D91363F20D}"/>
            </a:ext>
          </a:extLst>
        </xdr:cNvPr>
        <xdr:cNvSpPr txBox="1"/>
      </xdr:nvSpPr>
      <xdr:spPr>
        <a:xfrm>
          <a:off x="5523090" y="75521018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61368</xdr:colOff>
      <xdr:row>594</xdr:row>
      <xdr:rowOff>82178</xdr:rowOff>
    </xdr:from>
    <xdr:to>
      <xdr:col>38</xdr:col>
      <xdr:colOff>104309</xdr:colOff>
      <xdr:row>596</xdr:row>
      <xdr:rowOff>97494</xdr:rowOff>
    </xdr:to>
    <xdr:sp macro="" textlink="請求書B明細入力!XBF1048371">
      <xdr:nvSpPr>
        <xdr:cNvPr id="1677" name="税区分2">
          <a:extLst>
            <a:ext uri="{FF2B5EF4-FFF2-40B4-BE49-F238E27FC236}">
              <a16:creationId xmlns:a16="http://schemas.microsoft.com/office/drawing/2014/main" id="{F79F2C78-86E6-45F8-967E-1A602871CCB1}"/>
            </a:ext>
          </a:extLst>
        </xdr:cNvPr>
        <xdr:cNvSpPr txBox="1"/>
      </xdr:nvSpPr>
      <xdr:spPr>
        <a:xfrm>
          <a:off x="3718968" y="75520178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38064</xdr:colOff>
      <xdr:row>594</xdr:row>
      <xdr:rowOff>75336</xdr:rowOff>
    </xdr:from>
    <xdr:to>
      <xdr:col>27</xdr:col>
      <xdr:colOff>74148</xdr:colOff>
      <xdr:row>596</xdr:row>
      <xdr:rowOff>75336</xdr:rowOff>
    </xdr:to>
    <xdr:sp macro="" textlink="請求書B明細入力!XAP1048351">
      <xdr:nvSpPr>
        <xdr:cNvPr id="1678" name="テキスト ボックス 1677">
          <a:extLst>
            <a:ext uri="{FF2B5EF4-FFF2-40B4-BE49-F238E27FC236}">
              <a16:creationId xmlns:a16="http://schemas.microsoft.com/office/drawing/2014/main" id="{0BFB6FD2-3411-47EE-AAD6-F7F417F44493}"/>
            </a:ext>
          </a:extLst>
        </xdr:cNvPr>
        <xdr:cNvSpPr txBox="1"/>
      </xdr:nvSpPr>
      <xdr:spPr>
        <a:xfrm>
          <a:off x="749264" y="75513336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34381</xdr:colOff>
      <xdr:row>594</xdr:row>
      <xdr:rowOff>76397</xdr:rowOff>
    </xdr:from>
    <xdr:to>
      <xdr:col>4</xdr:col>
      <xdr:colOff>88406</xdr:colOff>
      <xdr:row>596</xdr:row>
      <xdr:rowOff>89579</xdr:rowOff>
    </xdr:to>
    <xdr:sp macro="" textlink="請求書B明細入力!B159">
      <xdr:nvSpPr>
        <xdr:cNvPr id="1679" name="テキスト ボックス 1678">
          <a:extLst>
            <a:ext uri="{FF2B5EF4-FFF2-40B4-BE49-F238E27FC236}">
              <a16:creationId xmlns:a16="http://schemas.microsoft.com/office/drawing/2014/main" id="{534BB5A6-061D-4F20-8E79-31325C92C9A8}"/>
            </a:ext>
          </a:extLst>
        </xdr:cNvPr>
        <xdr:cNvSpPr txBox="1"/>
      </xdr:nvSpPr>
      <xdr:spPr>
        <a:xfrm>
          <a:off x="237581" y="75514397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2283E36-52E3-4FAC-AF0F-40B51C72A63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82032</xdr:colOff>
      <xdr:row>594</xdr:row>
      <xdr:rowOff>72190</xdr:rowOff>
    </xdr:from>
    <xdr:to>
      <xdr:col>7</xdr:col>
      <xdr:colOff>3070</xdr:colOff>
      <xdr:row>596</xdr:row>
      <xdr:rowOff>81155</xdr:rowOff>
    </xdr:to>
    <xdr:sp macro="" textlink="請求書B明細入力!C159">
      <xdr:nvSpPr>
        <xdr:cNvPr id="1680" name="テキスト ボックス 1679">
          <a:extLst>
            <a:ext uri="{FF2B5EF4-FFF2-40B4-BE49-F238E27FC236}">
              <a16:creationId xmlns:a16="http://schemas.microsoft.com/office/drawing/2014/main" id="{8A73CCBD-12F9-43F1-820F-F02FA99457D1}"/>
            </a:ext>
          </a:extLst>
        </xdr:cNvPr>
        <xdr:cNvSpPr txBox="1"/>
      </xdr:nvSpPr>
      <xdr:spPr>
        <a:xfrm>
          <a:off x="488432" y="75510190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15A750B-7B37-4355-8D7A-335230183E9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37622</xdr:colOff>
      <xdr:row>594</xdr:row>
      <xdr:rowOff>64220</xdr:rowOff>
    </xdr:from>
    <xdr:to>
      <xdr:col>27</xdr:col>
      <xdr:colOff>69403</xdr:colOff>
      <xdr:row>596</xdr:row>
      <xdr:rowOff>73211</xdr:rowOff>
    </xdr:to>
    <xdr:sp macro="" textlink="請求書B明細入力!D159">
      <xdr:nvSpPr>
        <xdr:cNvPr id="1681" name="テキスト ボックス 1680">
          <a:extLst>
            <a:ext uri="{FF2B5EF4-FFF2-40B4-BE49-F238E27FC236}">
              <a16:creationId xmlns:a16="http://schemas.microsoft.com/office/drawing/2014/main" id="{AA1843B1-9AEC-43BB-AF81-52320C5EB56C}"/>
            </a:ext>
          </a:extLst>
        </xdr:cNvPr>
        <xdr:cNvSpPr txBox="1"/>
      </xdr:nvSpPr>
      <xdr:spPr>
        <a:xfrm>
          <a:off x="748822" y="75502220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B4430D19-9B91-4BDF-9B24-AB1A9B28FBE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76366</xdr:colOff>
      <xdr:row>594</xdr:row>
      <xdr:rowOff>91120</xdr:rowOff>
    </xdr:from>
    <xdr:to>
      <xdr:col>33</xdr:col>
      <xdr:colOff>7943</xdr:colOff>
      <xdr:row>596</xdr:row>
      <xdr:rowOff>70040</xdr:rowOff>
    </xdr:to>
    <xdr:sp macro="" textlink="請求書B明細入力!U159">
      <xdr:nvSpPr>
        <xdr:cNvPr id="1682" name="テキスト ボックス 1681">
          <a:extLst>
            <a:ext uri="{FF2B5EF4-FFF2-40B4-BE49-F238E27FC236}">
              <a16:creationId xmlns:a16="http://schemas.microsoft.com/office/drawing/2014/main" id="{B7EBB803-614D-447A-A1E5-245E440B0C1D}"/>
            </a:ext>
          </a:extLst>
        </xdr:cNvPr>
        <xdr:cNvSpPr txBox="1"/>
      </xdr:nvSpPr>
      <xdr:spPr>
        <a:xfrm>
          <a:off x="2819566" y="75529120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D6C5BB0-261B-4B16-81DB-2E7004C13D3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34342</xdr:colOff>
      <xdr:row>594</xdr:row>
      <xdr:rowOff>53136</xdr:rowOff>
    </xdr:from>
    <xdr:to>
      <xdr:col>35</xdr:col>
      <xdr:colOff>77283</xdr:colOff>
      <xdr:row>596</xdr:row>
      <xdr:rowOff>71627</xdr:rowOff>
    </xdr:to>
    <xdr:sp macro="" textlink="請求書B明細入力!S159">
      <xdr:nvSpPr>
        <xdr:cNvPr id="1683" name="テキスト ボックス 1682">
          <a:extLst>
            <a:ext uri="{FF2B5EF4-FFF2-40B4-BE49-F238E27FC236}">
              <a16:creationId xmlns:a16="http://schemas.microsoft.com/office/drawing/2014/main" id="{4149AA73-9847-4F37-8796-E0121EAAC72E}"/>
            </a:ext>
          </a:extLst>
        </xdr:cNvPr>
        <xdr:cNvSpPr txBox="1"/>
      </xdr:nvSpPr>
      <xdr:spPr>
        <a:xfrm>
          <a:off x="3387142" y="75491136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9E897AA-3C20-4459-B26C-F55D4A752E8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96340</xdr:colOff>
      <xdr:row>594</xdr:row>
      <xdr:rowOff>84792</xdr:rowOff>
    </xdr:from>
    <xdr:to>
      <xdr:col>45</xdr:col>
      <xdr:colOff>10853</xdr:colOff>
      <xdr:row>596</xdr:row>
      <xdr:rowOff>94318</xdr:rowOff>
    </xdr:to>
    <xdr:sp macro="" textlink="請求書B明細入力!W159">
      <xdr:nvSpPr>
        <xdr:cNvPr id="1684" name="テキスト ボックス 1683">
          <a:extLst>
            <a:ext uri="{FF2B5EF4-FFF2-40B4-BE49-F238E27FC236}">
              <a16:creationId xmlns:a16="http://schemas.microsoft.com/office/drawing/2014/main" id="{9F726897-C515-4732-8B5E-082ACAE60082}"/>
            </a:ext>
          </a:extLst>
        </xdr:cNvPr>
        <xdr:cNvSpPr txBox="1"/>
      </xdr:nvSpPr>
      <xdr:spPr>
        <a:xfrm>
          <a:off x="3957140" y="75522792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3ADC917-FE4B-448B-BDDD-93A6784A308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52541</xdr:colOff>
      <xdr:row>594</xdr:row>
      <xdr:rowOff>83205</xdr:rowOff>
    </xdr:from>
    <xdr:to>
      <xdr:col>53</xdr:col>
      <xdr:colOff>81119</xdr:colOff>
      <xdr:row>596</xdr:row>
      <xdr:rowOff>103845</xdr:rowOff>
    </xdr:to>
    <xdr:sp macro="" textlink="請求書B明細入力!Y159">
      <xdr:nvSpPr>
        <xdr:cNvPr id="1685" name="テキスト ボックス 1684">
          <a:extLst>
            <a:ext uri="{FF2B5EF4-FFF2-40B4-BE49-F238E27FC236}">
              <a16:creationId xmlns:a16="http://schemas.microsoft.com/office/drawing/2014/main" id="{E07F0B82-4361-4C7D-B1BF-44E34D8BA974}"/>
            </a:ext>
          </a:extLst>
        </xdr:cNvPr>
        <xdr:cNvSpPr txBox="1"/>
      </xdr:nvSpPr>
      <xdr:spPr>
        <a:xfrm>
          <a:off x="4624541" y="75521205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B90722F-C481-4BAD-ABD1-3E08DB85CFB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103429</xdr:colOff>
      <xdr:row>594</xdr:row>
      <xdr:rowOff>59489</xdr:rowOff>
    </xdr:from>
    <xdr:to>
      <xdr:col>60</xdr:col>
      <xdr:colOff>78831</xdr:colOff>
      <xdr:row>596</xdr:row>
      <xdr:rowOff>82741</xdr:rowOff>
    </xdr:to>
    <xdr:sp macro="" textlink="請求書B明細入力!AB159">
      <xdr:nvSpPr>
        <xdr:cNvPr id="1686" name="テキスト ボックス 1685">
          <a:extLst>
            <a:ext uri="{FF2B5EF4-FFF2-40B4-BE49-F238E27FC236}">
              <a16:creationId xmlns:a16="http://schemas.microsoft.com/office/drawing/2014/main" id="{4C13C4AC-8A2A-4944-8606-ABE2D87438CA}"/>
            </a:ext>
          </a:extLst>
        </xdr:cNvPr>
        <xdr:cNvSpPr txBox="1"/>
      </xdr:nvSpPr>
      <xdr:spPr>
        <a:xfrm>
          <a:off x="5488229" y="75497489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7ACD0DF-A819-49B1-824D-D1E39517D31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45534</xdr:colOff>
      <xdr:row>594</xdr:row>
      <xdr:rowOff>52296</xdr:rowOff>
    </xdr:from>
    <xdr:to>
      <xdr:col>38</xdr:col>
      <xdr:colOff>88475</xdr:colOff>
      <xdr:row>596</xdr:row>
      <xdr:rowOff>70787</xdr:rowOff>
    </xdr:to>
    <xdr:sp macro="" textlink="請求書B明細入力!T159">
      <xdr:nvSpPr>
        <xdr:cNvPr id="1687" name="税区分21">
          <a:extLst>
            <a:ext uri="{FF2B5EF4-FFF2-40B4-BE49-F238E27FC236}">
              <a16:creationId xmlns:a16="http://schemas.microsoft.com/office/drawing/2014/main" id="{40A035AC-9545-4AB9-85B1-7367CCAA4735}"/>
            </a:ext>
          </a:extLst>
        </xdr:cNvPr>
        <xdr:cNvSpPr txBox="1"/>
      </xdr:nvSpPr>
      <xdr:spPr>
        <a:xfrm>
          <a:off x="3703134" y="75490296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7C637B8-5C4F-4EC1-9740-962D3983CC5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97881</xdr:colOff>
      <xdr:row>596</xdr:row>
      <xdr:rowOff>108391</xdr:rowOff>
    </xdr:from>
    <xdr:to>
      <xdr:col>28</xdr:col>
      <xdr:colOff>28062</xdr:colOff>
      <xdr:row>598</xdr:row>
      <xdr:rowOff>117382</xdr:rowOff>
    </xdr:to>
    <xdr:sp macro="" textlink="請求書B明細入力!XAP1048371">
      <xdr:nvSpPr>
        <xdr:cNvPr id="1688" name="テキスト ボックス 1687">
          <a:extLst>
            <a:ext uri="{FF2B5EF4-FFF2-40B4-BE49-F238E27FC236}">
              <a16:creationId xmlns:a16="http://schemas.microsoft.com/office/drawing/2014/main" id="{EEC2EFEA-EFFF-49A3-82DE-0E0E03E42D50}"/>
            </a:ext>
          </a:extLst>
        </xdr:cNvPr>
        <xdr:cNvSpPr txBox="1"/>
      </xdr:nvSpPr>
      <xdr:spPr>
        <a:xfrm>
          <a:off x="809081" y="75800391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50176</xdr:colOff>
      <xdr:row>596</xdr:row>
      <xdr:rowOff>108418</xdr:rowOff>
    </xdr:from>
    <xdr:to>
      <xdr:col>35</xdr:col>
      <xdr:colOff>93117</xdr:colOff>
      <xdr:row>598</xdr:row>
      <xdr:rowOff>123734</xdr:rowOff>
    </xdr:to>
    <xdr:sp macro="" textlink="請求書B明細入力!XBE1048371">
      <xdr:nvSpPr>
        <xdr:cNvPr id="1689" name="テキスト ボックス 1688">
          <a:extLst>
            <a:ext uri="{FF2B5EF4-FFF2-40B4-BE49-F238E27FC236}">
              <a16:creationId xmlns:a16="http://schemas.microsoft.com/office/drawing/2014/main" id="{8DC42F03-99DD-483E-80BF-45D8DFADC035}"/>
            </a:ext>
          </a:extLst>
        </xdr:cNvPr>
        <xdr:cNvSpPr txBox="1"/>
      </xdr:nvSpPr>
      <xdr:spPr>
        <a:xfrm>
          <a:off x="3402976" y="75800418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87411</xdr:colOff>
      <xdr:row>596</xdr:row>
      <xdr:rowOff>111500</xdr:rowOff>
    </xdr:from>
    <xdr:to>
      <xdr:col>54</xdr:col>
      <xdr:colOff>11400</xdr:colOff>
      <xdr:row>599</xdr:row>
      <xdr:rowOff>1965</xdr:rowOff>
    </xdr:to>
    <xdr:sp macro="" textlink="請求書B明細入力!XBK1048371">
      <xdr:nvSpPr>
        <xdr:cNvPr id="1690" name="テキスト ボックス 1689">
          <a:extLst>
            <a:ext uri="{FF2B5EF4-FFF2-40B4-BE49-F238E27FC236}">
              <a16:creationId xmlns:a16="http://schemas.microsoft.com/office/drawing/2014/main" id="{8B1D62D9-D592-41C0-937E-F141989BC8B4}"/>
            </a:ext>
          </a:extLst>
        </xdr:cNvPr>
        <xdr:cNvSpPr txBox="1"/>
      </xdr:nvSpPr>
      <xdr:spPr>
        <a:xfrm>
          <a:off x="4659411" y="75803500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36690</xdr:colOff>
      <xdr:row>596</xdr:row>
      <xdr:rowOff>108418</xdr:rowOff>
    </xdr:from>
    <xdr:to>
      <xdr:col>61</xdr:col>
      <xdr:colOff>9104</xdr:colOff>
      <xdr:row>599</xdr:row>
      <xdr:rowOff>1495</xdr:rowOff>
    </xdr:to>
    <xdr:sp macro="" textlink="請求書B明細入力!XBN1048371">
      <xdr:nvSpPr>
        <xdr:cNvPr id="1691" name="テキスト ボックス 1690">
          <a:extLst>
            <a:ext uri="{FF2B5EF4-FFF2-40B4-BE49-F238E27FC236}">
              <a16:creationId xmlns:a16="http://schemas.microsoft.com/office/drawing/2014/main" id="{C90EE7DE-87ED-47E4-8A57-00AAD0E94908}"/>
            </a:ext>
          </a:extLst>
        </xdr:cNvPr>
        <xdr:cNvSpPr txBox="1"/>
      </xdr:nvSpPr>
      <xdr:spPr>
        <a:xfrm>
          <a:off x="5523090" y="75800418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61368</xdr:colOff>
      <xdr:row>596</xdr:row>
      <xdr:rowOff>107578</xdr:rowOff>
    </xdr:from>
    <xdr:to>
      <xdr:col>38</xdr:col>
      <xdr:colOff>104309</xdr:colOff>
      <xdr:row>598</xdr:row>
      <xdr:rowOff>122894</xdr:rowOff>
    </xdr:to>
    <xdr:sp macro="" textlink="請求書B明細入力!XBF1048371">
      <xdr:nvSpPr>
        <xdr:cNvPr id="1692" name="税区分2">
          <a:extLst>
            <a:ext uri="{FF2B5EF4-FFF2-40B4-BE49-F238E27FC236}">
              <a16:creationId xmlns:a16="http://schemas.microsoft.com/office/drawing/2014/main" id="{DA5E8AC6-2B32-45F2-939E-5AFC58884D42}"/>
            </a:ext>
          </a:extLst>
        </xdr:cNvPr>
        <xdr:cNvSpPr txBox="1"/>
      </xdr:nvSpPr>
      <xdr:spPr>
        <a:xfrm>
          <a:off x="3718968" y="75799578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38064</xdr:colOff>
      <xdr:row>596</xdr:row>
      <xdr:rowOff>100736</xdr:rowOff>
    </xdr:from>
    <xdr:to>
      <xdr:col>27</xdr:col>
      <xdr:colOff>74148</xdr:colOff>
      <xdr:row>598</xdr:row>
      <xdr:rowOff>100736</xdr:rowOff>
    </xdr:to>
    <xdr:sp macro="" textlink="請求書B明細入力!XAP1048351">
      <xdr:nvSpPr>
        <xdr:cNvPr id="1693" name="テキスト ボックス 1692">
          <a:extLst>
            <a:ext uri="{FF2B5EF4-FFF2-40B4-BE49-F238E27FC236}">
              <a16:creationId xmlns:a16="http://schemas.microsoft.com/office/drawing/2014/main" id="{485E1A8D-97BE-4B12-B89C-D793E901D24E}"/>
            </a:ext>
          </a:extLst>
        </xdr:cNvPr>
        <xdr:cNvSpPr txBox="1"/>
      </xdr:nvSpPr>
      <xdr:spPr>
        <a:xfrm>
          <a:off x="749264" y="75792736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34381</xdr:colOff>
      <xdr:row>596</xdr:row>
      <xdr:rowOff>101797</xdr:rowOff>
    </xdr:from>
    <xdr:to>
      <xdr:col>4</xdr:col>
      <xdr:colOff>88406</xdr:colOff>
      <xdr:row>598</xdr:row>
      <xdr:rowOff>114979</xdr:rowOff>
    </xdr:to>
    <xdr:sp macro="" textlink="請求書B明細入力!B160">
      <xdr:nvSpPr>
        <xdr:cNvPr id="1694" name="テキスト ボックス 1693">
          <a:extLst>
            <a:ext uri="{FF2B5EF4-FFF2-40B4-BE49-F238E27FC236}">
              <a16:creationId xmlns:a16="http://schemas.microsoft.com/office/drawing/2014/main" id="{91932B33-4EDD-4E9B-A376-EA273D6EE183}"/>
            </a:ext>
          </a:extLst>
        </xdr:cNvPr>
        <xdr:cNvSpPr txBox="1"/>
      </xdr:nvSpPr>
      <xdr:spPr>
        <a:xfrm>
          <a:off x="237581" y="75793797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93B27CE-A8C7-4C00-83D8-C51792416A6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82032</xdr:colOff>
      <xdr:row>596</xdr:row>
      <xdr:rowOff>97590</xdr:rowOff>
    </xdr:from>
    <xdr:to>
      <xdr:col>7</xdr:col>
      <xdr:colOff>3070</xdr:colOff>
      <xdr:row>598</xdr:row>
      <xdr:rowOff>106555</xdr:rowOff>
    </xdr:to>
    <xdr:sp macro="" textlink="請求書B明細入力!C160">
      <xdr:nvSpPr>
        <xdr:cNvPr id="1695" name="テキスト ボックス 1694">
          <a:extLst>
            <a:ext uri="{FF2B5EF4-FFF2-40B4-BE49-F238E27FC236}">
              <a16:creationId xmlns:a16="http://schemas.microsoft.com/office/drawing/2014/main" id="{B46F51EB-E7FC-4C4E-87B0-B5FA9DF2A049}"/>
            </a:ext>
          </a:extLst>
        </xdr:cNvPr>
        <xdr:cNvSpPr txBox="1"/>
      </xdr:nvSpPr>
      <xdr:spPr>
        <a:xfrm>
          <a:off x="488432" y="75789590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D3A7BD4-A7CF-4AB9-91BE-F6A1B23A880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37622</xdr:colOff>
      <xdr:row>596</xdr:row>
      <xdr:rowOff>89620</xdr:rowOff>
    </xdr:from>
    <xdr:to>
      <xdr:col>27</xdr:col>
      <xdr:colOff>69403</xdr:colOff>
      <xdr:row>598</xdr:row>
      <xdr:rowOff>98611</xdr:rowOff>
    </xdr:to>
    <xdr:sp macro="" textlink="請求書B明細入力!D160">
      <xdr:nvSpPr>
        <xdr:cNvPr id="1696" name="テキスト ボックス 1695">
          <a:extLst>
            <a:ext uri="{FF2B5EF4-FFF2-40B4-BE49-F238E27FC236}">
              <a16:creationId xmlns:a16="http://schemas.microsoft.com/office/drawing/2014/main" id="{3472C163-D258-4CF7-B441-71FD8B915078}"/>
            </a:ext>
          </a:extLst>
        </xdr:cNvPr>
        <xdr:cNvSpPr txBox="1"/>
      </xdr:nvSpPr>
      <xdr:spPr>
        <a:xfrm>
          <a:off x="748822" y="75781620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34EE9FE0-A3F7-4D8A-979A-A5452AB98AD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76366</xdr:colOff>
      <xdr:row>596</xdr:row>
      <xdr:rowOff>116520</xdr:rowOff>
    </xdr:from>
    <xdr:to>
      <xdr:col>33</xdr:col>
      <xdr:colOff>7943</xdr:colOff>
      <xdr:row>598</xdr:row>
      <xdr:rowOff>95440</xdr:rowOff>
    </xdr:to>
    <xdr:sp macro="" textlink="請求書B明細入力!U160">
      <xdr:nvSpPr>
        <xdr:cNvPr id="1697" name="テキスト ボックス 1696">
          <a:extLst>
            <a:ext uri="{FF2B5EF4-FFF2-40B4-BE49-F238E27FC236}">
              <a16:creationId xmlns:a16="http://schemas.microsoft.com/office/drawing/2014/main" id="{0A37C502-A793-49F1-B9BC-DBAB720FB609}"/>
            </a:ext>
          </a:extLst>
        </xdr:cNvPr>
        <xdr:cNvSpPr txBox="1"/>
      </xdr:nvSpPr>
      <xdr:spPr>
        <a:xfrm>
          <a:off x="2819566" y="75808520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D1CFFBF-62BC-4542-88CB-C554E0D692F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34342</xdr:colOff>
      <xdr:row>596</xdr:row>
      <xdr:rowOff>78536</xdr:rowOff>
    </xdr:from>
    <xdr:to>
      <xdr:col>35</xdr:col>
      <xdr:colOff>77283</xdr:colOff>
      <xdr:row>598</xdr:row>
      <xdr:rowOff>97027</xdr:rowOff>
    </xdr:to>
    <xdr:sp macro="" textlink="請求書B明細入力!S160">
      <xdr:nvSpPr>
        <xdr:cNvPr id="1698" name="テキスト ボックス 1697">
          <a:extLst>
            <a:ext uri="{FF2B5EF4-FFF2-40B4-BE49-F238E27FC236}">
              <a16:creationId xmlns:a16="http://schemas.microsoft.com/office/drawing/2014/main" id="{E3053C1C-9710-4057-848C-E2145A39E9DF}"/>
            </a:ext>
          </a:extLst>
        </xdr:cNvPr>
        <xdr:cNvSpPr txBox="1"/>
      </xdr:nvSpPr>
      <xdr:spPr>
        <a:xfrm>
          <a:off x="3387142" y="75770536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19F7B0D-03D1-406D-8B40-6618003C23D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96340</xdr:colOff>
      <xdr:row>596</xdr:row>
      <xdr:rowOff>110192</xdr:rowOff>
    </xdr:from>
    <xdr:to>
      <xdr:col>45</xdr:col>
      <xdr:colOff>10853</xdr:colOff>
      <xdr:row>598</xdr:row>
      <xdr:rowOff>119718</xdr:rowOff>
    </xdr:to>
    <xdr:sp macro="" textlink="請求書B明細入力!W160">
      <xdr:nvSpPr>
        <xdr:cNvPr id="1699" name="テキスト ボックス 1698">
          <a:extLst>
            <a:ext uri="{FF2B5EF4-FFF2-40B4-BE49-F238E27FC236}">
              <a16:creationId xmlns:a16="http://schemas.microsoft.com/office/drawing/2014/main" id="{8CA4FC50-5030-4C60-8D9D-59CA37337785}"/>
            </a:ext>
          </a:extLst>
        </xdr:cNvPr>
        <xdr:cNvSpPr txBox="1"/>
      </xdr:nvSpPr>
      <xdr:spPr>
        <a:xfrm>
          <a:off x="3957140" y="75802192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77A386F-0341-41B6-9EDE-59E3E82248C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52541</xdr:colOff>
      <xdr:row>596</xdr:row>
      <xdr:rowOff>108605</xdr:rowOff>
    </xdr:from>
    <xdr:to>
      <xdr:col>53</xdr:col>
      <xdr:colOff>81119</xdr:colOff>
      <xdr:row>599</xdr:row>
      <xdr:rowOff>2245</xdr:rowOff>
    </xdr:to>
    <xdr:sp macro="" textlink="請求書B明細入力!Y160">
      <xdr:nvSpPr>
        <xdr:cNvPr id="1700" name="テキスト ボックス 1699">
          <a:extLst>
            <a:ext uri="{FF2B5EF4-FFF2-40B4-BE49-F238E27FC236}">
              <a16:creationId xmlns:a16="http://schemas.microsoft.com/office/drawing/2014/main" id="{6379F117-E050-4C41-8F9F-1D58C615BD4B}"/>
            </a:ext>
          </a:extLst>
        </xdr:cNvPr>
        <xdr:cNvSpPr txBox="1"/>
      </xdr:nvSpPr>
      <xdr:spPr>
        <a:xfrm>
          <a:off x="4624541" y="75800605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6B4EB7E-E15E-4496-B5FD-B9F48B34CB2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103429</xdr:colOff>
      <xdr:row>596</xdr:row>
      <xdr:rowOff>84889</xdr:rowOff>
    </xdr:from>
    <xdr:to>
      <xdr:col>60</xdr:col>
      <xdr:colOff>78831</xdr:colOff>
      <xdr:row>598</xdr:row>
      <xdr:rowOff>108141</xdr:rowOff>
    </xdr:to>
    <xdr:sp macro="" textlink="請求書B明細入力!AB160">
      <xdr:nvSpPr>
        <xdr:cNvPr id="1701" name="テキスト ボックス 1700">
          <a:extLst>
            <a:ext uri="{FF2B5EF4-FFF2-40B4-BE49-F238E27FC236}">
              <a16:creationId xmlns:a16="http://schemas.microsoft.com/office/drawing/2014/main" id="{4DC67075-0660-432D-A8B2-983D3FF41C09}"/>
            </a:ext>
          </a:extLst>
        </xdr:cNvPr>
        <xdr:cNvSpPr txBox="1"/>
      </xdr:nvSpPr>
      <xdr:spPr>
        <a:xfrm>
          <a:off x="5488229" y="75776889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3C7F8EC-387C-40CB-AA12-84BBE41A4E4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45534</xdr:colOff>
      <xdr:row>596</xdr:row>
      <xdr:rowOff>77696</xdr:rowOff>
    </xdr:from>
    <xdr:to>
      <xdr:col>38</xdr:col>
      <xdr:colOff>88475</xdr:colOff>
      <xdr:row>598</xdr:row>
      <xdr:rowOff>96187</xdr:rowOff>
    </xdr:to>
    <xdr:sp macro="" textlink="請求書B明細入力!T160">
      <xdr:nvSpPr>
        <xdr:cNvPr id="1702" name="税区分21">
          <a:extLst>
            <a:ext uri="{FF2B5EF4-FFF2-40B4-BE49-F238E27FC236}">
              <a16:creationId xmlns:a16="http://schemas.microsoft.com/office/drawing/2014/main" id="{90129B05-3A69-484B-B120-11854553E396}"/>
            </a:ext>
          </a:extLst>
        </xdr:cNvPr>
        <xdr:cNvSpPr txBox="1"/>
      </xdr:nvSpPr>
      <xdr:spPr>
        <a:xfrm>
          <a:off x="3703134" y="75769696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94F27A8-EE4C-4D80-BAB2-E9F95720947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97881</xdr:colOff>
      <xdr:row>598</xdr:row>
      <xdr:rowOff>121091</xdr:rowOff>
    </xdr:from>
    <xdr:to>
      <xdr:col>28</xdr:col>
      <xdr:colOff>28062</xdr:colOff>
      <xdr:row>601</xdr:row>
      <xdr:rowOff>3082</xdr:rowOff>
    </xdr:to>
    <xdr:sp macro="" textlink="請求書B明細入力!XAP1048371">
      <xdr:nvSpPr>
        <xdr:cNvPr id="1703" name="テキスト ボックス 1702">
          <a:extLst>
            <a:ext uri="{FF2B5EF4-FFF2-40B4-BE49-F238E27FC236}">
              <a16:creationId xmlns:a16="http://schemas.microsoft.com/office/drawing/2014/main" id="{D8E70838-50B7-4EE7-8543-AF260D5DF9D3}"/>
            </a:ext>
          </a:extLst>
        </xdr:cNvPr>
        <xdr:cNvSpPr txBox="1"/>
      </xdr:nvSpPr>
      <xdr:spPr>
        <a:xfrm>
          <a:off x="809081" y="76067091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50176</xdr:colOff>
      <xdr:row>598</xdr:row>
      <xdr:rowOff>121118</xdr:rowOff>
    </xdr:from>
    <xdr:to>
      <xdr:col>35</xdr:col>
      <xdr:colOff>93117</xdr:colOff>
      <xdr:row>601</xdr:row>
      <xdr:rowOff>9434</xdr:rowOff>
    </xdr:to>
    <xdr:sp macro="" textlink="請求書B明細入力!XBE1048371">
      <xdr:nvSpPr>
        <xdr:cNvPr id="1704" name="テキスト ボックス 1703">
          <a:extLst>
            <a:ext uri="{FF2B5EF4-FFF2-40B4-BE49-F238E27FC236}">
              <a16:creationId xmlns:a16="http://schemas.microsoft.com/office/drawing/2014/main" id="{A611EEB2-1F23-4168-BC7D-9BAAFDF5C54E}"/>
            </a:ext>
          </a:extLst>
        </xdr:cNvPr>
        <xdr:cNvSpPr txBox="1"/>
      </xdr:nvSpPr>
      <xdr:spPr>
        <a:xfrm>
          <a:off x="3402976" y="76067118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87411</xdr:colOff>
      <xdr:row>598</xdr:row>
      <xdr:rowOff>124200</xdr:rowOff>
    </xdr:from>
    <xdr:to>
      <xdr:col>54</xdr:col>
      <xdr:colOff>11400</xdr:colOff>
      <xdr:row>601</xdr:row>
      <xdr:rowOff>14665</xdr:rowOff>
    </xdr:to>
    <xdr:sp macro="" textlink="請求書B明細入力!XBK1048371">
      <xdr:nvSpPr>
        <xdr:cNvPr id="1705" name="テキスト ボックス 1704">
          <a:extLst>
            <a:ext uri="{FF2B5EF4-FFF2-40B4-BE49-F238E27FC236}">
              <a16:creationId xmlns:a16="http://schemas.microsoft.com/office/drawing/2014/main" id="{27691138-A9A6-49A1-9B65-55F7BA6C441F}"/>
            </a:ext>
          </a:extLst>
        </xdr:cNvPr>
        <xdr:cNvSpPr txBox="1"/>
      </xdr:nvSpPr>
      <xdr:spPr>
        <a:xfrm>
          <a:off x="4659411" y="76070200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36690</xdr:colOff>
      <xdr:row>598</xdr:row>
      <xdr:rowOff>121118</xdr:rowOff>
    </xdr:from>
    <xdr:to>
      <xdr:col>61</xdr:col>
      <xdr:colOff>9104</xdr:colOff>
      <xdr:row>601</xdr:row>
      <xdr:rowOff>14195</xdr:rowOff>
    </xdr:to>
    <xdr:sp macro="" textlink="請求書B明細入力!XBN1048371">
      <xdr:nvSpPr>
        <xdr:cNvPr id="1706" name="テキスト ボックス 1705">
          <a:extLst>
            <a:ext uri="{FF2B5EF4-FFF2-40B4-BE49-F238E27FC236}">
              <a16:creationId xmlns:a16="http://schemas.microsoft.com/office/drawing/2014/main" id="{44DE935F-D314-48E1-8A97-9C1E3F4D772F}"/>
            </a:ext>
          </a:extLst>
        </xdr:cNvPr>
        <xdr:cNvSpPr txBox="1"/>
      </xdr:nvSpPr>
      <xdr:spPr>
        <a:xfrm>
          <a:off x="5523090" y="76067118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61368</xdr:colOff>
      <xdr:row>598</xdr:row>
      <xdr:rowOff>120278</xdr:rowOff>
    </xdr:from>
    <xdr:to>
      <xdr:col>38</xdr:col>
      <xdr:colOff>104309</xdr:colOff>
      <xdr:row>601</xdr:row>
      <xdr:rowOff>8594</xdr:rowOff>
    </xdr:to>
    <xdr:sp macro="" textlink="請求書B明細入力!XBF1048371">
      <xdr:nvSpPr>
        <xdr:cNvPr id="1707" name="税区分2">
          <a:extLst>
            <a:ext uri="{FF2B5EF4-FFF2-40B4-BE49-F238E27FC236}">
              <a16:creationId xmlns:a16="http://schemas.microsoft.com/office/drawing/2014/main" id="{635DBDC7-4270-4EE6-BF1A-095EDE84C4D0}"/>
            </a:ext>
          </a:extLst>
        </xdr:cNvPr>
        <xdr:cNvSpPr txBox="1"/>
      </xdr:nvSpPr>
      <xdr:spPr>
        <a:xfrm>
          <a:off x="3718968" y="76066278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38064</xdr:colOff>
      <xdr:row>598</xdr:row>
      <xdr:rowOff>113436</xdr:rowOff>
    </xdr:from>
    <xdr:to>
      <xdr:col>27</xdr:col>
      <xdr:colOff>74148</xdr:colOff>
      <xdr:row>600</xdr:row>
      <xdr:rowOff>113436</xdr:rowOff>
    </xdr:to>
    <xdr:sp macro="" textlink="請求書B明細入力!XAP1048351">
      <xdr:nvSpPr>
        <xdr:cNvPr id="1708" name="テキスト ボックス 1707">
          <a:extLst>
            <a:ext uri="{FF2B5EF4-FFF2-40B4-BE49-F238E27FC236}">
              <a16:creationId xmlns:a16="http://schemas.microsoft.com/office/drawing/2014/main" id="{7F80518F-1D88-4696-9347-AF6342D03616}"/>
            </a:ext>
          </a:extLst>
        </xdr:cNvPr>
        <xdr:cNvSpPr txBox="1"/>
      </xdr:nvSpPr>
      <xdr:spPr>
        <a:xfrm>
          <a:off x="749264" y="76059436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34381</xdr:colOff>
      <xdr:row>598</xdr:row>
      <xdr:rowOff>114497</xdr:rowOff>
    </xdr:from>
    <xdr:to>
      <xdr:col>4</xdr:col>
      <xdr:colOff>88406</xdr:colOff>
      <xdr:row>601</xdr:row>
      <xdr:rowOff>679</xdr:rowOff>
    </xdr:to>
    <xdr:sp macro="" textlink="請求書B明細入力!B161">
      <xdr:nvSpPr>
        <xdr:cNvPr id="1709" name="テキスト ボックス 1708">
          <a:extLst>
            <a:ext uri="{FF2B5EF4-FFF2-40B4-BE49-F238E27FC236}">
              <a16:creationId xmlns:a16="http://schemas.microsoft.com/office/drawing/2014/main" id="{8E83E21D-DDD9-4530-A6A6-E41BA089FBD8}"/>
            </a:ext>
          </a:extLst>
        </xdr:cNvPr>
        <xdr:cNvSpPr txBox="1"/>
      </xdr:nvSpPr>
      <xdr:spPr>
        <a:xfrm>
          <a:off x="237581" y="76060497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75838A7-5A22-40E5-BC60-A167E6295FC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82032</xdr:colOff>
      <xdr:row>598</xdr:row>
      <xdr:rowOff>110290</xdr:rowOff>
    </xdr:from>
    <xdr:to>
      <xdr:col>7</xdr:col>
      <xdr:colOff>3070</xdr:colOff>
      <xdr:row>600</xdr:row>
      <xdr:rowOff>119255</xdr:rowOff>
    </xdr:to>
    <xdr:sp macro="" textlink="請求書B明細入力!C161">
      <xdr:nvSpPr>
        <xdr:cNvPr id="1710" name="テキスト ボックス 1709">
          <a:extLst>
            <a:ext uri="{FF2B5EF4-FFF2-40B4-BE49-F238E27FC236}">
              <a16:creationId xmlns:a16="http://schemas.microsoft.com/office/drawing/2014/main" id="{3467A4CF-3AB6-40F7-ABF2-77A129DB7F78}"/>
            </a:ext>
          </a:extLst>
        </xdr:cNvPr>
        <xdr:cNvSpPr txBox="1"/>
      </xdr:nvSpPr>
      <xdr:spPr>
        <a:xfrm>
          <a:off x="488432" y="76056290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13ADE9-6DBF-47A0-966C-7389D512610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37622</xdr:colOff>
      <xdr:row>598</xdr:row>
      <xdr:rowOff>102320</xdr:rowOff>
    </xdr:from>
    <xdr:to>
      <xdr:col>27</xdr:col>
      <xdr:colOff>69403</xdr:colOff>
      <xdr:row>600</xdr:row>
      <xdr:rowOff>111311</xdr:rowOff>
    </xdr:to>
    <xdr:sp macro="" textlink="請求書B明細入力!D161">
      <xdr:nvSpPr>
        <xdr:cNvPr id="1711" name="テキスト ボックス 1710">
          <a:extLst>
            <a:ext uri="{FF2B5EF4-FFF2-40B4-BE49-F238E27FC236}">
              <a16:creationId xmlns:a16="http://schemas.microsoft.com/office/drawing/2014/main" id="{F6D147F0-38C5-4EC9-8B2E-6A62AA71BC66}"/>
            </a:ext>
          </a:extLst>
        </xdr:cNvPr>
        <xdr:cNvSpPr txBox="1"/>
      </xdr:nvSpPr>
      <xdr:spPr>
        <a:xfrm>
          <a:off x="748822" y="76048320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4A88E035-3E81-401A-9F6F-96522AA7B40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76366</xdr:colOff>
      <xdr:row>599</xdr:row>
      <xdr:rowOff>2220</xdr:rowOff>
    </xdr:from>
    <xdr:to>
      <xdr:col>33</xdr:col>
      <xdr:colOff>7943</xdr:colOff>
      <xdr:row>600</xdr:row>
      <xdr:rowOff>108140</xdr:rowOff>
    </xdr:to>
    <xdr:sp macro="" textlink="請求書B明細入力!U161">
      <xdr:nvSpPr>
        <xdr:cNvPr id="1712" name="テキスト ボックス 1711">
          <a:extLst>
            <a:ext uri="{FF2B5EF4-FFF2-40B4-BE49-F238E27FC236}">
              <a16:creationId xmlns:a16="http://schemas.microsoft.com/office/drawing/2014/main" id="{7C1A442D-7292-4CB4-B57D-8E5228262D62}"/>
            </a:ext>
          </a:extLst>
        </xdr:cNvPr>
        <xdr:cNvSpPr txBox="1"/>
      </xdr:nvSpPr>
      <xdr:spPr>
        <a:xfrm>
          <a:off x="2819566" y="76075220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EECB94C-D5DF-4E36-8EB3-64BF3C9E929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34342</xdr:colOff>
      <xdr:row>598</xdr:row>
      <xdr:rowOff>91236</xdr:rowOff>
    </xdr:from>
    <xdr:to>
      <xdr:col>35</xdr:col>
      <xdr:colOff>77283</xdr:colOff>
      <xdr:row>600</xdr:row>
      <xdr:rowOff>109727</xdr:rowOff>
    </xdr:to>
    <xdr:sp macro="" textlink="請求書B明細入力!S161">
      <xdr:nvSpPr>
        <xdr:cNvPr id="1713" name="テキスト ボックス 1712">
          <a:extLst>
            <a:ext uri="{FF2B5EF4-FFF2-40B4-BE49-F238E27FC236}">
              <a16:creationId xmlns:a16="http://schemas.microsoft.com/office/drawing/2014/main" id="{EDE79593-1D2E-4665-AE19-495042BCB65F}"/>
            </a:ext>
          </a:extLst>
        </xdr:cNvPr>
        <xdr:cNvSpPr txBox="1"/>
      </xdr:nvSpPr>
      <xdr:spPr>
        <a:xfrm>
          <a:off x="3387142" y="76037236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F7F7334-053F-4C06-8C4B-1040D6B6022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96340</xdr:colOff>
      <xdr:row>598</xdr:row>
      <xdr:rowOff>122892</xdr:rowOff>
    </xdr:from>
    <xdr:to>
      <xdr:col>45</xdr:col>
      <xdr:colOff>10853</xdr:colOff>
      <xdr:row>601</xdr:row>
      <xdr:rowOff>5418</xdr:rowOff>
    </xdr:to>
    <xdr:sp macro="" textlink="請求書B明細入力!W161">
      <xdr:nvSpPr>
        <xdr:cNvPr id="1714" name="テキスト ボックス 1713">
          <a:extLst>
            <a:ext uri="{FF2B5EF4-FFF2-40B4-BE49-F238E27FC236}">
              <a16:creationId xmlns:a16="http://schemas.microsoft.com/office/drawing/2014/main" id="{E8F40BF4-9899-4B07-8B9D-6F5E79F2D72E}"/>
            </a:ext>
          </a:extLst>
        </xdr:cNvPr>
        <xdr:cNvSpPr txBox="1"/>
      </xdr:nvSpPr>
      <xdr:spPr>
        <a:xfrm>
          <a:off x="3957140" y="76068892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DEE95F8-7898-4314-9136-4029C7DCB98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52541</xdr:colOff>
      <xdr:row>598</xdr:row>
      <xdr:rowOff>121305</xdr:rowOff>
    </xdr:from>
    <xdr:to>
      <xdr:col>53</xdr:col>
      <xdr:colOff>81119</xdr:colOff>
      <xdr:row>601</xdr:row>
      <xdr:rowOff>14945</xdr:rowOff>
    </xdr:to>
    <xdr:sp macro="" textlink="請求書B明細入力!Y161">
      <xdr:nvSpPr>
        <xdr:cNvPr id="1715" name="テキスト ボックス 1714">
          <a:extLst>
            <a:ext uri="{FF2B5EF4-FFF2-40B4-BE49-F238E27FC236}">
              <a16:creationId xmlns:a16="http://schemas.microsoft.com/office/drawing/2014/main" id="{C7EAF399-8F3B-4B63-9B44-E3AA3D96A5F7}"/>
            </a:ext>
          </a:extLst>
        </xdr:cNvPr>
        <xdr:cNvSpPr txBox="1"/>
      </xdr:nvSpPr>
      <xdr:spPr>
        <a:xfrm>
          <a:off x="4624541" y="76067305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B756DE1-D8A9-4F16-9380-69003DADEB7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103429</xdr:colOff>
      <xdr:row>598</xdr:row>
      <xdr:rowOff>97589</xdr:rowOff>
    </xdr:from>
    <xdr:to>
      <xdr:col>60</xdr:col>
      <xdr:colOff>78831</xdr:colOff>
      <xdr:row>600</xdr:row>
      <xdr:rowOff>120841</xdr:rowOff>
    </xdr:to>
    <xdr:sp macro="" textlink="請求書B明細入力!AB161">
      <xdr:nvSpPr>
        <xdr:cNvPr id="1716" name="テキスト ボックス 1715">
          <a:extLst>
            <a:ext uri="{FF2B5EF4-FFF2-40B4-BE49-F238E27FC236}">
              <a16:creationId xmlns:a16="http://schemas.microsoft.com/office/drawing/2014/main" id="{9B344715-8A81-4B8C-BA01-05E8318D11F6}"/>
            </a:ext>
          </a:extLst>
        </xdr:cNvPr>
        <xdr:cNvSpPr txBox="1"/>
      </xdr:nvSpPr>
      <xdr:spPr>
        <a:xfrm>
          <a:off x="5488229" y="76043589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16A6B55-489A-42A4-A575-36610D12A69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45534</xdr:colOff>
      <xdr:row>598</xdr:row>
      <xdr:rowOff>90396</xdr:rowOff>
    </xdr:from>
    <xdr:to>
      <xdr:col>38</xdr:col>
      <xdr:colOff>88475</xdr:colOff>
      <xdr:row>600</xdr:row>
      <xdr:rowOff>108887</xdr:rowOff>
    </xdr:to>
    <xdr:sp macro="" textlink="請求書B明細入力!T161">
      <xdr:nvSpPr>
        <xdr:cNvPr id="1717" name="税区分21">
          <a:extLst>
            <a:ext uri="{FF2B5EF4-FFF2-40B4-BE49-F238E27FC236}">
              <a16:creationId xmlns:a16="http://schemas.microsoft.com/office/drawing/2014/main" id="{1112E7D2-DB4D-402F-B9AB-D940297195E9}"/>
            </a:ext>
          </a:extLst>
        </xdr:cNvPr>
        <xdr:cNvSpPr txBox="1"/>
      </xdr:nvSpPr>
      <xdr:spPr>
        <a:xfrm>
          <a:off x="3703134" y="76036396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59841EE-0D63-4021-BDFE-2E6F61073BF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2258</xdr:colOff>
      <xdr:row>601</xdr:row>
      <xdr:rowOff>31444</xdr:rowOff>
    </xdr:from>
    <xdr:to>
      <xdr:col>28</xdr:col>
      <xdr:colOff>37027</xdr:colOff>
      <xdr:row>603</xdr:row>
      <xdr:rowOff>40435</xdr:rowOff>
    </xdr:to>
    <xdr:sp macro="" textlink="請求書B明細入力!XAP1048371">
      <xdr:nvSpPr>
        <xdr:cNvPr id="1718" name="テキスト ボックス 1717">
          <a:extLst>
            <a:ext uri="{FF2B5EF4-FFF2-40B4-BE49-F238E27FC236}">
              <a16:creationId xmlns:a16="http://schemas.microsoft.com/office/drawing/2014/main" id="{4CBBD84B-94FE-4FE3-AF05-8F1C956B88D8}"/>
            </a:ext>
          </a:extLst>
        </xdr:cNvPr>
        <xdr:cNvSpPr txBox="1"/>
      </xdr:nvSpPr>
      <xdr:spPr>
        <a:xfrm>
          <a:off x="815058" y="76358444"/>
          <a:ext cx="206676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59141</xdr:colOff>
      <xdr:row>601</xdr:row>
      <xdr:rowOff>31471</xdr:rowOff>
    </xdr:from>
    <xdr:to>
      <xdr:col>35</xdr:col>
      <xdr:colOff>102082</xdr:colOff>
      <xdr:row>603</xdr:row>
      <xdr:rowOff>46787</xdr:rowOff>
    </xdr:to>
    <xdr:sp macro="" textlink="請求書B明細入力!XBE1048371">
      <xdr:nvSpPr>
        <xdr:cNvPr id="1719" name="テキスト ボックス 1718">
          <a:extLst>
            <a:ext uri="{FF2B5EF4-FFF2-40B4-BE49-F238E27FC236}">
              <a16:creationId xmlns:a16="http://schemas.microsoft.com/office/drawing/2014/main" id="{A0DDCA35-D18F-44F2-A792-5428F51B4FC6}"/>
            </a:ext>
          </a:extLst>
        </xdr:cNvPr>
        <xdr:cNvSpPr txBox="1"/>
      </xdr:nvSpPr>
      <xdr:spPr>
        <a:xfrm>
          <a:off x="3411941" y="76358471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96376</xdr:colOff>
      <xdr:row>601</xdr:row>
      <xdr:rowOff>34553</xdr:rowOff>
    </xdr:from>
    <xdr:to>
      <xdr:col>54</xdr:col>
      <xdr:colOff>20365</xdr:colOff>
      <xdr:row>603</xdr:row>
      <xdr:rowOff>52018</xdr:rowOff>
    </xdr:to>
    <xdr:sp macro="" textlink="請求書B明細入力!XBK1048371">
      <xdr:nvSpPr>
        <xdr:cNvPr id="1720" name="テキスト ボックス 1719">
          <a:extLst>
            <a:ext uri="{FF2B5EF4-FFF2-40B4-BE49-F238E27FC236}">
              <a16:creationId xmlns:a16="http://schemas.microsoft.com/office/drawing/2014/main" id="{159BD6FD-18D6-4948-B1B5-CB57FDC6DE14}"/>
            </a:ext>
          </a:extLst>
        </xdr:cNvPr>
        <xdr:cNvSpPr txBox="1"/>
      </xdr:nvSpPr>
      <xdr:spPr>
        <a:xfrm>
          <a:off x="4668376" y="76361553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45655</xdr:colOff>
      <xdr:row>601</xdr:row>
      <xdr:rowOff>31471</xdr:rowOff>
    </xdr:from>
    <xdr:to>
      <xdr:col>61</xdr:col>
      <xdr:colOff>18069</xdr:colOff>
      <xdr:row>603</xdr:row>
      <xdr:rowOff>51548</xdr:rowOff>
    </xdr:to>
    <xdr:sp macro="" textlink="請求書B明細入力!XBN1048371">
      <xdr:nvSpPr>
        <xdr:cNvPr id="1721" name="テキスト ボックス 1720">
          <a:extLst>
            <a:ext uri="{FF2B5EF4-FFF2-40B4-BE49-F238E27FC236}">
              <a16:creationId xmlns:a16="http://schemas.microsoft.com/office/drawing/2014/main" id="{033EB2BF-6A01-42EA-8624-954609997482}"/>
            </a:ext>
          </a:extLst>
        </xdr:cNvPr>
        <xdr:cNvSpPr txBox="1"/>
      </xdr:nvSpPr>
      <xdr:spPr>
        <a:xfrm>
          <a:off x="5532055" y="76358471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70333</xdr:colOff>
      <xdr:row>601</xdr:row>
      <xdr:rowOff>30631</xdr:rowOff>
    </xdr:from>
    <xdr:to>
      <xdr:col>39</xdr:col>
      <xdr:colOff>8686</xdr:colOff>
      <xdr:row>603</xdr:row>
      <xdr:rowOff>45947</xdr:rowOff>
    </xdr:to>
    <xdr:sp macro="" textlink="請求書B明細入力!XBF1048371">
      <xdr:nvSpPr>
        <xdr:cNvPr id="1722" name="税区分2">
          <a:extLst>
            <a:ext uri="{FF2B5EF4-FFF2-40B4-BE49-F238E27FC236}">
              <a16:creationId xmlns:a16="http://schemas.microsoft.com/office/drawing/2014/main" id="{5C317A7A-3C02-45EC-8CD1-D7A1D02D2F10}"/>
            </a:ext>
          </a:extLst>
        </xdr:cNvPr>
        <xdr:cNvSpPr txBox="1"/>
      </xdr:nvSpPr>
      <xdr:spPr>
        <a:xfrm>
          <a:off x="3727933" y="76357631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47029</xdr:colOff>
      <xdr:row>601</xdr:row>
      <xdr:rowOff>23789</xdr:rowOff>
    </xdr:from>
    <xdr:to>
      <xdr:col>27</xdr:col>
      <xdr:colOff>83113</xdr:colOff>
      <xdr:row>603</xdr:row>
      <xdr:rowOff>23789</xdr:rowOff>
    </xdr:to>
    <xdr:sp macro="" textlink="請求書B明細入力!XAP1048351">
      <xdr:nvSpPr>
        <xdr:cNvPr id="1723" name="テキスト ボックス 1722">
          <a:extLst>
            <a:ext uri="{FF2B5EF4-FFF2-40B4-BE49-F238E27FC236}">
              <a16:creationId xmlns:a16="http://schemas.microsoft.com/office/drawing/2014/main" id="{9A9A8E04-BBB2-4DD0-9235-906159B96B0F}"/>
            </a:ext>
          </a:extLst>
        </xdr:cNvPr>
        <xdr:cNvSpPr txBox="1"/>
      </xdr:nvSpPr>
      <xdr:spPr>
        <a:xfrm>
          <a:off x="758229" y="76350789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43346</xdr:colOff>
      <xdr:row>601</xdr:row>
      <xdr:rowOff>24850</xdr:rowOff>
    </xdr:from>
    <xdr:to>
      <xdr:col>4</xdr:col>
      <xdr:colOff>97371</xdr:colOff>
      <xdr:row>603</xdr:row>
      <xdr:rowOff>38032</xdr:rowOff>
    </xdr:to>
    <xdr:sp macro="" textlink="請求書B明細入力!B162">
      <xdr:nvSpPr>
        <xdr:cNvPr id="1724" name="テキスト ボックス 1723">
          <a:extLst>
            <a:ext uri="{FF2B5EF4-FFF2-40B4-BE49-F238E27FC236}">
              <a16:creationId xmlns:a16="http://schemas.microsoft.com/office/drawing/2014/main" id="{1A1965B5-6062-4430-BC35-8CEB4861BFDC}"/>
            </a:ext>
          </a:extLst>
        </xdr:cNvPr>
        <xdr:cNvSpPr txBox="1"/>
      </xdr:nvSpPr>
      <xdr:spPr>
        <a:xfrm>
          <a:off x="246546" y="76351850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2252D09-F613-4BEF-A26B-E193D40BD66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90997</xdr:colOff>
      <xdr:row>601</xdr:row>
      <xdr:rowOff>20643</xdr:rowOff>
    </xdr:from>
    <xdr:to>
      <xdr:col>7</xdr:col>
      <xdr:colOff>12035</xdr:colOff>
      <xdr:row>603</xdr:row>
      <xdr:rowOff>29608</xdr:rowOff>
    </xdr:to>
    <xdr:sp macro="" textlink="請求書B明細入力!C162">
      <xdr:nvSpPr>
        <xdr:cNvPr id="1725" name="テキスト ボックス 1724">
          <a:extLst>
            <a:ext uri="{FF2B5EF4-FFF2-40B4-BE49-F238E27FC236}">
              <a16:creationId xmlns:a16="http://schemas.microsoft.com/office/drawing/2014/main" id="{95556FBA-54BD-4AE6-8DBF-9728EEBA7E39}"/>
            </a:ext>
          </a:extLst>
        </xdr:cNvPr>
        <xdr:cNvSpPr txBox="1"/>
      </xdr:nvSpPr>
      <xdr:spPr>
        <a:xfrm>
          <a:off x="497397" y="76347643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A659927-5705-46E1-8057-BCD76E1A4E6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46587</xdr:colOff>
      <xdr:row>601</xdr:row>
      <xdr:rowOff>12673</xdr:rowOff>
    </xdr:from>
    <xdr:to>
      <xdr:col>27</xdr:col>
      <xdr:colOff>78368</xdr:colOff>
      <xdr:row>603</xdr:row>
      <xdr:rowOff>21664</xdr:rowOff>
    </xdr:to>
    <xdr:sp macro="" textlink="請求書B明細入力!D162">
      <xdr:nvSpPr>
        <xdr:cNvPr id="1726" name="テキスト ボックス 1725">
          <a:extLst>
            <a:ext uri="{FF2B5EF4-FFF2-40B4-BE49-F238E27FC236}">
              <a16:creationId xmlns:a16="http://schemas.microsoft.com/office/drawing/2014/main" id="{7FE76376-666B-4757-A990-89B75206310E}"/>
            </a:ext>
          </a:extLst>
        </xdr:cNvPr>
        <xdr:cNvSpPr txBox="1"/>
      </xdr:nvSpPr>
      <xdr:spPr>
        <a:xfrm>
          <a:off x="757787" y="76339673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42D8E43-362F-4632-A238-6EAFE550ED9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85331</xdr:colOff>
      <xdr:row>601</xdr:row>
      <xdr:rowOff>39573</xdr:rowOff>
    </xdr:from>
    <xdr:to>
      <xdr:col>33</xdr:col>
      <xdr:colOff>16908</xdr:colOff>
      <xdr:row>603</xdr:row>
      <xdr:rowOff>18493</xdr:rowOff>
    </xdr:to>
    <xdr:sp macro="" textlink="請求書B明細入力!U162">
      <xdr:nvSpPr>
        <xdr:cNvPr id="1727" name="テキスト ボックス 1726">
          <a:extLst>
            <a:ext uri="{FF2B5EF4-FFF2-40B4-BE49-F238E27FC236}">
              <a16:creationId xmlns:a16="http://schemas.microsoft.com/office/drawing/2014/main" id="{A86B2BF6-4DED-42AB-B247-D46AA5D4A09A}"/>
            </a:ext>
          </a:extLst>
        </xdr:cNvPr>
        <xdr:cNvSpPr txBox="1"/>
      </xdr:nvSpPr>
      <xdr:spPr>
        <a:xfrm>
          <a:off x="2828531" y="76366573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D688084-5C49-4B37-B198-2BA917C9140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43307</xdr:colOff>
      <xdr:row>601</xdr:row>
      <xdr:rowOff>1589</xdr:rowOff>
    </xdr:from>
    <xdr:to>
      <xdr:col>35</xdr:col>
      <xdr:colOff>86248</xdr:colOff>
      <xdr:row>603</xdr:row>
      <xdr:rowOff>20080</xdr:rowOff>
    </xdr:to>
    <xdr:sp macro="" textlink="請求書B明細入力!S162">
      <xdr:nvSpPr>
        <xdr:cNvPr id="1728" name="テキスト ボックス 1727">
          <a:extLst>
            <a:ext uri="{FF2B5EF4-FFF2-40B4-BE49-F238E27FC236}">
              <a16:creationId xmlns:a16="http://schemas.microsoft.com/office/drawing/2014/main" id="{18853369-B06D-4C8C-A470-2F960EC8C3E6}"/>
            </a:ext>
          </a:extLst>
        </xdr:cNvPr>
        <xdr:cNvSpPr txBox="1"/>
      </xdr:nvSpPr>
      <xdr:spPr>
        <a:xfrm>
          <a:off x="3396107" y="76328589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D2A44F9-28F0-4B2D-ABD7-381ABD5923F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717</xdr:colOff>
      <xdr:row>601</xdr:row>
      <xdr:rowOff>33245</xdr:rowOff>
    </xdr:from>
    <xdr:to>
      <xdr:col>45</xdr:col>
      <xdr:colOff>19818</xdr:colOff>
      <xdr:row>603</xdr:row>
      <xdr:rowOff>42771</xdr:rowOff>
    </xdr:to>
    <xdr:sp macro="" textlink="請求書B明細入力!W162">
      <xdr:nvSpPr>
        <xdr:cNvPr id="1729" name="テキスト ボックス 1728">
          <a:extLst>
            <a:ext uri="{FF2B5EF4-FFF2-40B4-BE49-F238E27FC236}">
              <a16:creationId xmlns:a16="http://schemas.microsoft.com/office/drawing/2014/main" id="{DE8BE609-F55F-48CE-A909-7F373EE3EA5A}"/>
            </a:ext>
          </a:extLst>
        </xdr:cNvPr>
        <xdr:cNvSpPr txBox="1"/>
      </xdr:nvSpPr>
      <xdr:spPr>
        <a:xfrm>
          <a:off x="3963117" y="76360245"/>
          <a:ext cx="62870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8B0DFA2-BF8F-4B07-84E8-E332FC8E941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61506</xdr:colOff>
      <xdr:row>601</xdr:row>
      <xdr:rowOff>31658</xdr:rowOff>
    </xdr:from>
    <xdr:to>
      <xdr:col>53</xdr:col>
      <xdr:colOff>90084</xdr:colOff>
      <xdr:row>603</xdr:row>
      <xdr:rowOff>52298</xdr:rowOff>
    </xdr:to>
    <xdr:sp macro="" textlink="請求書B明細入力!Y162">
      <xdr:nvSpPr>
        <xdr:cNvPr id="1730" name="テキスト ボックス 1729">
          <a:extLst>
            <a:ext uri="{FF2B5EF4-FFF2-40B4-BE49-F238E27FC236}">
              <a16:creationId xmlns:a16="http://schemas.microsoft.com/office/drawing/2014/main" id="{D9AC199D-B4C1-4485-9183-303F695B323C}"/>
            </a:ext>
          </a:extLst>
        </xdr:cNvPr>
        <xdr:cNvSpPr txBox="1"/>
      </xdr:nvSpPr>
      <xdr:spPr>
        <a:xfrm>
          <a:off x="4633506" y="76358658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D1CA7D4-C487-43FF-BA45-2A47703764B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7805</xdr:colOff>
      <xdr:row>601</xdr:row>
      <xdr:rowOff>7942</xdr:rowOff>
    </xdr:from>
    <xdr:to>
      <xdr:col>60</xdr:col>
      <xdr:colOff>87796</xdr:colOff>
      <xdr:row>603</xdr:row>
      <xdr:rowOff>31194</xdr:rowOff>
    </xdr:to>
    <xdr:sp macro="" textlink="請求書B明細入力!AB162">
      <xdr:nvSpPr>
        <xdr:cNvPr id="1731" name="テキスト ボックス 1730">
          <a:extLst>
            <a:ext uri="{FF2B5EF4-FFF2-40B4-BE49-F238E27FC236}">
              <a16:creationId xmlns:a16="http://schemas.microsoft.com/office/drawing/2014/main" id="{14987AC6-525B-4531-87F6-07DFD220D389}"/>
            </a:ext>
          </a:extLst>
        </xdr:cNvPr>
        <xdr:cNvSpPr txBox="1"/>
      </xdr:nvSpPr>
      <xdr:spPr>
        <a:xfrm>
          <a:off x="5494205" y="76334942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52979D7-1D4C-4EEB-8831-78C9FA3578C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54499</xdr:colOff>
      <xdr:row>601</xdr:row>
      <xdr:rowOff>749</xdr:rowOff>
    </xdr:from>
    <xdr:to>
      <xdr:col>38</xdr:col>
      <xdr:colOff>97440</xdr:colOff>
      <xdr:row>603</xdr:row>
      <xdr:rowOff>19240</xdr:rowOff>
    </xdr:to>
    <xdr:sp macro="" textlink="請求書B明細入力!T162">
      <xdr:nvSpPr>
        <xdr:cNvPr id="1732" name="税区分21">
          <a:extLst>
            <a:ext uri="{FF2B5EF4-FFF2-40B4-BE49-F238E27FC236}">
              <a16:creationId xmlns:a16="http://schemas.microsoft.com/office/drawing/2014/main" id="{1BF40F16-9FBB-4D0C-86B4-AAC691BAC222}"/>
            </a:ext>
          </a:extLst>
        </xdr:cNvPr>
        <xdr:cNvSpPr txBox="1"/>
      </xdr:nvSpPr>
      <xdr:spPr>
        <a:xfrm>
          <a:off x="3712099" y="76327749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CBF639E-4FB5-4A9F-BFDA-9E6EF1AFFC0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94894</xdr:colOff>
      <xdr:row>603</xdr:row>
      <xdr:rowOff>56849</xdr:rowOff>
    </xdr:from>
    <xdr:to>
      <xdr:col>28</xdr:col>
      <xdr:colOff>25075</xdr:colOff>
      <xdr:row>605</xdr:row>
      <xdr:rowOff>65840</xdr:rowOff>
    </xdr:to>
    <xdr:sp macro="" textlink="請求書B明細入力!XAP1048371">
      <xdr:nvSpPr>
        <xdr:cNvPr id="1733" name="テキスト ボックス 1732">
          <a:extLst>
            <a:ext uri="{FF2B5EF4-FFF2-40B4-BE49-F238E27FC236}">
              <a16:creationId xmlns:a16="http://schemas.microsoft.com/office/drawing/2014/main" id="{72DC6021-5FB1-4D4C-9361-C0D04172E66B}"/>
            </a:ext>
          </a:extLst>
        </xdr:cNvPr>
        <xdr:cNvSpPr txBox="1"/>
      </xdr:nvSpPr>
      <xdr:spPr>
        <a:xfrm>
          <a:off x="806094" y="76637849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47189</xdr:colOff>
      <xdr:row>603</xdr:row>
      <xdr:rowOff>56876</xdr:rowOff>
    </xdr:from>
    <xdr:to>
      <xdr:col>35</xdr:col>
      <xdr:colOff>90130</xdr:colOff>
      <xdr:row>605</xdr:row>
      <xdr:rowOff>72192</xdr:rowOff>
    </xdr:to>
    <xdr:sp macro="" textlink="請求書B明細入力!XBE1048371">
      <xdr:nvSpPr>
        <xdr:cNvPr id="1734" name="テキスト ボックス 1733">
          <a:extLst>
            <a:ext uri="{FF2B5EF4-FFF2-40B4-BE49-F238E27FC236}">
              <a16:creationId xmlns:a16="http://schemas.microsoft.com/office/drawing/2014/main" id="{083D8CE7-7739-4DC4-AEF3-9F7CF4616AE6}"/>
            </a:ext>
          </a:extLst>
        </xdr:cNvPr>
        <xdr:cNvSpPr txBox="1"/>
      </xdr:nvSpPr>
      <xdr:spPr>
        <a:xfrm>
          <a:off x="3399989" y="76637876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84424</xdr:colOff>
      <xdr:row>603</xdr:row>
      <xdr:rowOff>59958</xdr:rowOff>
    </xdr:from>
    <xdr:to>
      <xdr:col>54</xdr:col>
      <xdr:colOff>8413</xdr:colOff>
      <xdr:row>605</xdr:row>
      <xdr:rowOff>77423</xdr:rowOff>
    </xdr:to>
    <xdr:sp macro="" textlink="請求書B明細入力!XBK1048371">
      <xdr:nvSpPr>
        <xdr:cNvPr id="1735" name="テキスト ボックス 1734">
          <a:extLst>
            <a:ext uri="{FF2B5EF4-FFF2-40B4-BE49-F238E27FC236}">
              <a16:creationId xmlns:a16="http://schemas.microsoft.com/office/drawing/2014/main" id="{6455AA61-EA58-40D8-8438-BC6ABD438831}"/>
            </a:ext>
          </a:extLst>
        </xdr:cNvPr>
        <xdr:cNvSpPr txBox="1"/>
      </xdr:nvSpPr>
      <xdr:spPr>
        <a:xfrm>
          <a:off x="4656424" y="76640958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33703</xdr:colOff>
      <xdr:row>603</xdr:row>
      <xdr:rowOff>56876</xdr:rowOff>
    </xdr:from>
    <xdr:to>
      <xdr:col>61</xdr:col>
      <xdr:colOff>6117</xdr:colOff>
      <xdr:row>605</xdr:row>
      <xdr:rowOff>76953</xdr:rowOff>
    </xdr:to>
    <xdr:sp macro="" textlink="請求書B明細入力!XBN1048371">
      <xdr:nvSpPr>
        <xdr:cNvPr id="1736" name="テキスト ボックス 1735">
          <a:extLst>
            <a:ext uri="{FF2B5EF4-FFF2-40B4-BE49-F238E27FC236}">
              <a16:creationId xmlns:a16="http://schemas.microsoft.com/office/drawing/2014/main" id="{1EEFDF45-B246-411F-AB73-1F70F22A576B}"/>
            </a:ext>
          </a:extLst>
        </xdr:cNvPr>
        <xdr:cNvSpPr txBox="1"/>
      </xdr:nvSpPr>
      <xdr:spPr>
        <a:xfrm>
          <a:off x="5520103" y="76637876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58381</xdr:colOff>
      <xdr:row>603</xdr:row>
      <xdr:rowOff>56036</xdr:rowOff>
    </xdr:from>
    <xdr:to>
      <xdr:col>38</xdr:col>
      <xdr:colOff>101322</xdr:colOff>
      <xdr:row>605</xdr:row>
      <xdr:rowOff>71352</xdr:rowOff>
    </xdr:to>
    <xdr:sp macro="" textlink="請求書B明細入力!XBF1048371">
      <xdr:nvSpPr>
        <xdr:cNvPr id="1737" name="税区分2">
          <a:extLst>
            <a:ext uri="{FF2B5EF4-FFF2-40B4-BE49-F238E27FC236}">
              <a16:creationId xmlns:a16="http://schemas.microsoft.com/office/drawing/2014/main" id="{68C42A15-7067-4CC9-8583-9AA86EF89F7A}"/>
            </a:ext>
          </a:extLst>
        </xdr:cNvPr>
        <xdr:cNvSpPr txBox="1"/>
      </xdr:nvSpPr>
      <xdr:spPr>
        <a:xfrm>
          <a:off x="3715981" y="76637036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35077</xdr:colOff>
      <xdr:row>603</xdr:row>
      <xdr:rowOff>49194</xdr:rowOff>
    </xdr:from>
    <xdr:to>
      <xdr:col>27</xdr:col>
      <xdr:colOff>71161</xdr:colOff>
      <xdr:row>605</xdr:row>
      <xdr:rowOff>49194</xdr:rowOff>
    </xdr:to>
    <xdr:sp macro="" textlink="請求書B明細入力!XAP1048351">
      <xdr:nvSpPr>
        <xdr:cNvPr id="1738" name="テキスト ボックス 1737">
          <a:extLst>
            <a:ext uri="{FF2B5EF4-FFF2-40B4-BE49-F238E27FC236}">
              <a16:creationId xmlns:a16="http://schemas.microsoft.com/office/drawing/2014/main" id="{9A3FB337-60CF-4532-A589-887E8F963D0B}"/>
            </a:ext>
          </a:extLst>
        </xdr:cNvPr>
        <xdr:cNvSpPr txBox="1"/>
      </xdr:nvSpPr>
      <xdr:spPr>
        <a:xfrm>
          <a:off x="746277" y="76630194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31394</xdr:colOff>
      <xdr:row>603</xdr:row>
      <xdr:rowOff>50255</xdr:rowOff>
    </xdr:from>
    <xdr:to>
      <xdr:col>4</xdr:col>
      <xdr:colOff>85419</xdr:colOff>
      <xdr:row>605</xdr:row>
      <xdr:rowOff>63437</xdr:rowOff>
    </xdr:to>
    <xdr:sp macro="" textlink="請求書B明細入力!B163">
      <xdr:nvSpPr>
        <xdr:cNvPr id="1739" name="テキスト ボックス 1738">
          <a:extLst>
            <a:ext uri="{FF2B5EF4-FFF2-40B4-BE49-F238E27FC236}">
              <a16:creationId xmlns:a16="http://schemas.microsoft.com/office/drawing/2014/main" id="{2A747AC7-91C9-492C-B5B7-B6CACE3CA6C4}"/>
            </a:ext>
          </a:extLst>
        </xdr:cNvPr>
        <xdr:cNvSpPr txBox="1"/>
      </xdr:nvSpPr>
      <xdr:spPr>
        <a:xfrm>
          <a:off x="234594" y="76631255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DF0D430-5952-4949-8DE4-9FDD01AC98E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79045</xdr:colOff>
      <xdr:row>603</xdr:row>
      <xdr:rowOff>46048</xdr:rowOff>
    </xdr:from>
    <xdr:to>
      <xdr:col>7</xdr:col>
      <xdr:colOff>83</xdr:colOff>
      <xdr:row>605</xdr:row>
      <xdr:rowOff>55013</xdr:rowOff>
    </xdr:to>
    <xdr:sp macro="" textlink="請求書B明細入力!C163">
      <xdr:nvSpPr>
        <xdr:cNvPr id="1740" name="テキスト ボックス 1739">
          <a:extLst>
            <a:ext uri="{FF2B5EF4-FFF2-40B4-BE49-F238E27FC236}">
              <a16:creationId xmlns:a16="http://schemas.microsoft.com/office/drawing/2014/main" id="{1AD500A0-FE59-4786-93FF-CA1395DAB678}"/>
            </a:ext>
          </a:extLst>
        </xdr:cNvPr>
        <xdr:cNvSpPr txBox="1"/>
      </xdr:nvSpPr>
      <xdr:spPr>
        <a:xfrm>
          <a:off x="485445" y="76627048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3C4DF92-306E-4022-A37E-F8F50271A1A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34635</xdr:colOff>
      <xdr:row>603</xdr:row>
      <xdr:rowOff>38078</xdr:rowOff>
    </xdr:from>
    <xdr:to>
      <xdr:col>27</xdr:col>
      <xdr:colOff>66416</xdr:colOff>
      <xdr:row>605</xdr:row>
      <xdr:rowOff>47069</xdr:rowOff>
    </xdr:to>
    <xdr:sp macro="" textlink="請求書B明細入力!D163">
      <xdr:nvSpPr>
        <xdr:cNvPr id="1741" name="テキスト ボックス 1740">
          <a:extLst>
            <a:ext uri="{FF2B5EF4-FFF2-40B4-BE49-F238E27FC236}">
              <a16:creationId xmlns:a16="http://schemas.microsoft.com/office/drawing/2014/main" id="{419979B3-C211-4641-A55E-724430F188E0}"/>
            </a:ext>
          </a:extLst>
        </xdr:cNvPr>
        <xdr:cNvSpPr txBox="1"/>
      </xdr:nvSpPr>
      <xdr:spPr>
        <a:xfrm>
          <a:off x="745835" y="76619078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AA4C5D5E-6228-4278-B46C-55E82044D17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73379</xdr:colOff>
      <xdr:row>603</xdr:row>
      <xdr:rowOff>64978</xdr:rowOff>
    </xdr:from>
    <xdr:to>
      <xdr:col>33</xdr:col>
      <xdr:colOff>4956</xdr:colOff>
      <xdr:row>605</xdr:row>
      <xdr:rowOff>43898</xdr:rowOff>
    </xdr:to>
    <xdr:sp macro="" textlink="請求書B明細入力!U163">
      <xdr:nvSpPr>
        <xdr:cNvPr id="1742" name="テキスト ボックス 1741">
          <a:extLst>
            <a:ext uri="{FF2B5EF4-FFF2-40B4-BE49-F238E27FC236}">
              <a16:creationId xmlns:a16="http://schemas.microsoft.com/office/drawing/2014/main" id="{C6EE6B44-88D5-424C-9209-6883B307B297}"/>
            </a:ext>
          </a:extLst>
        </xdr:cNvPr>
        <xdr:cNvSpPr txBox="1"/>
      </xdr:nvSpPr>
      <xdr:spPr>
        <a:xfrm>
          <a:off x="2816579" y="76645978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5A1FC49-56A1-4F1D-8D51-4186D5AA2BC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31355</xdr:colOff>
      <xdr:row>603</xdr:row>
      <xdr:rowOff>26994</xdr:rowOff>
    </xdr:from>
    <xdr:to>
      <xdr:col>35</xdr:col>
      <xdr:colOff>74296</xdr:colOff>
      <xdr:row>605</xdr:row>
      <xdr:rowOff>45485</xdr:rowOff>
    </xdr:to>
    <xdr:sp macro="" textlink="請求書B明細入力!S163">
      <xdr:nvSpPr>
        <xdr:cNvPr id="1743" name="テキスト ボックス 1742">
          <a:extLst>
            <a:ext uri="{FF2B5EF4-FFF2-40B4-BE49-F238E27FC236}">
              <a16:creationId xmlns:a16="http://schemas.microsoft.com/office/drawing/2014/main" id="{648841C6-C454-43E6-91C0-1CE80DEC1D2D}"/>
            </a:ext>
          </a:extLst>
        </xdr:cNvPr>
        <xdr:cNvSpPr txBox="1"/>
      </xdr:nvSpPr>
      <xdr:spPr>
        <a:xfrm>
          <a:off x="3384155" y="76607994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3F48980-E1D7-47A0-9908-A78862571F1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93353</xdr:colOff>
      <xdr:row>603</xdr:row>
      <xdr:rowOff>58650</xdr:rowOff>
    </xdr:from>
    <xdr:to>
      <xdr:col>45</xdr:col>
      <xdr:colOff>7866</xdr:colOff>
      <xdr:row>605</xdr:row>
      <xdr:rowOff>68176</xdr:rowOff>
    </xdr:to>
    <xdr:sp macro="" textlink="請求書B明細入力!W163">
      <xdr:nvSpPr>
        <xdr:cNvPr id="1744" name="テキスト ボックス 1743">
          <a:extLst>
            <a:ext uri="{FF2B5EF4-FFF2-40B4-BE49-F238E27FC236}">
              <a16:creationId xmlns:a16="http://schemas.microsoft.com/office/drawing/2014/main" id="{E843942E-8141-40DA-B91D-8437EFBB73CB}"/>
            </a:ext>
          </a:extLst>
        </xdr:cNvPr>
        <xdr:cNvSpPr txBox="1"/>
      </xdr:nvSpPr>
      <xdr:spPr>
        <a:xfrm>
          <a:off x="3954153" y="76639650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DD3D55D-AA6F-46E6-AD6A-961E3F5746F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49554</xdr:colOff>
      <xdr:row>603</xdr:row>
      <xdr:rowOff>57063</xdr:rowOff>
    </xdr:from>
    <xdr:to>
      <xdr:col>53</xdr:col>
      <xdr:colOff>78132</xdr:colOff>
      <xdr:row>605</xdr:row>
      <xdr:rowOff>77703</xdr:rowOff>
    </xdr:to>
    <xdr:sp macro="" textlink="請求書B明細入力!Y163">
      <xdr:nvSpPr>
        <xdr:cNvPr id="1745" name="テキスト ボックス 1744">
          <a:extLst>
            <a:ext uri="{FF2B5EF4-FFF2-40B4-BE49-F238E27FC236}">
              <a16:creationId xmlns:a16="http://schemas.microsoft.com/office/drawing/2014/main" id="{CC0AACBE-0ABF-46F6-84D1-A8B5C45145FF}"/>
            </a:ext>
          </a:extLst>
        </xdr:cNvPr>
        <xdr:cNvSpPr txBox="1"/>
      </xdr:nvSpPr>
      <xdr:spPr>
        <a:xfrm>
          <a:off x="4621554" y="76638063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29153E2-184A-4400-B7A0-83EEB8731C9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100442</xdr:colOff>
      <xdr:row>603</xdr:row>
      <xdr:rowOff>33347</xdr:rowOff>
    </xdr:from>
    <xdr:to>
      <xdr:col>60</xdr:col>
      <xdr:colOff>75844</xdr:colOff>
      <xdr:row>605</xdr:row>
      <xdr:rowOff>56599</xdr:rowOff>
    </xdr:to>
    <xdr:sp macro="" textlink="請求書B明細入力!AB163">
      <xdr:nvSpPr>
        <xdr:cNvPr id="1746" name="テキスト ボックス 1745">
          <a:extLst>
            <a:ext uri="{FF2B5EF4-FFF2-40B4-BE49-F238E27FC236}">
              <a16:creationId xmlns:a16="http://schemas.microsoft.com/office/drawing/2014/main" id="{21FF3C55-B9ED-4FD3-A161-A4CAA837044A}"/>
            </a:ext>
          </a:extLst>
        </xdr:cNvPr>
        <xdr:cNvSpPr txBox="1"/>
      </xdr:nvSpPr>
      <xdr:spPr>
        <a:xfrm>
          <a:off x="5485242" y="76614347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9038563-92FD-4563-B138-AA21127C31F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42547</xdr:colOff>
      <xdr:row>603</xdr:row>
      <xdr:rowOff>26154</xdr:rowOff>
    </xdr:from>
    <xdr:to>
      <xdr:col>38</xdr:col>
      <xdr:colOff>85488</xdr:colOff>
      <xdr:row>605</xdr:row>
      <xdr:rowOff>44645</xdr:rowOff>
    </xdr:to>
    <xdr:sp macro="" textlink="請求書B明細入力!T163">
      <xdr:nvSpPr>
        <xdr:cNvPr id="1747" name="税区分21">
          <a:extLst>
            <a:ext uri="{FF2B5EF4-FFF2-40B4-BE49-F238E27FC236}">
              <a16:creationId xmlns:a16="http://schemas.microsoft.com/office/drawing/2014/main" id="{9FE24A5F-3B3A-4699-BAD8-7342F39E18CB}"/>
            </a:ext>
          </a:extLst>
        </xdr:cNvPr>
        <xdr:cNvSpPr txBox="1"/>
      </xdr:nvSpPr>
      <xdr:spPr>
        <a:xfrm>
          <a:off x="3700147" y="76607154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DEC7289-AC67-4D3C-9FD9-D6FF77028E5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90403</xdr:colOff>
      <xdr:row>605</xdr:row>
      <xdr:rowOff>82253</xdr:rowOff>
    </xdr:from>
    <xdr:to>
      <xdr:col>28</xdr:col>
      <xdr:colOff>20584</xdr:colOff>
      <xdr:row>607</xdr:row>
      <xdr:rowOff>91244</xdr:rowOff>
    </xdr:to>
    <xdr:sp macro="" textlink="請求書B明細入力!XAP1048371">
      <xdr:nvSpPr>
        <xdr:cNvPr id="1748" name="テキスト ボックス 1747">
          <a:extLst>
            <a:ext uri="{FF2B5EF4-FFF2-40B4-BE49-F238E27FC236}">
              <a16:creationId xmlns:a16="http://schemas.microsoft.com/office/drawing/2014/main" id="{14CF70C3-DD2B-4418-BD9B-98469BD462D5}"/>
            </a:ext>
          </a:extLst>
        </xdr:cNvPr>
        <xdr:cNvSpPr txBox="1"/>
      </xdr:nvSpPr>
      <xdr:spPr>
        <a:xfrm>
          <a:off x="801603" y="76917253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42698</xdr:colOff>
      <xdr:row>605</xdr:row>
      <xdr:rowOff>82280</xdr:rowOff>
    </xdr:from>
    <xdr:to>
      <xdr:col>35</xdr:col>
      <xdr:colOff>85639</xdr:colOff>
      <xdr:row>607</xdr:row>
      <xdr:rowOff>97596</xdr:rowOff>
    </xdr:to>
    <xdr:sp macro="" textlink="請求書B明細入力!XBE1048371">
      <xdr:nvSpPr>
        <xdr:cNvPr id="1749" name="テキスト ボックス 1748">
          <a:extLst>
            <a:ext uri="{FF2B5EF4-FFF2-40B4-BE49-F238E27FC236}">
              <a16:creationId xmlns:a16="http://schemas.microsoft.com/office/drawing/2014/main" id="{1F2B48A7-BECC-4025-AFC0-BC01C4B1BFAD}"/>
            </a:ext>
          </a:extLst>
        </xdr:cNvPr>
        <xdr:cNvSpPr txBox="1"/>
      </xdr:nvSpPr>
      <xdr:spPr>
        <a:xfrm>
          <a:off x="3395498" y="76917280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79933</xdr:colOff>
      <xdr:row>605</xdr:row>
      <xdr:rowOff>85362</xdr:rowOff>
    </xdr:from>
    <xdr:to>
      <xdr:col>54</xdr:col>
      <xdr:colOff>3922</xdr:colOff>
      <xdr:row>607</xdr:row>
      <xdr:rowOff>102827</xdr:rowOff>
    </xdr:to>
    <xdr:sp macro="" textlink="請求書B明細入力!XBK1048371">
      <xdr:nvSpPr>
        <xdr:cNvPr id="1750" name="テキスト ボックス 1749">
          <a:extLst>
            <a:ext uri="{FF2B5EF4-FFF2-40B4-BE49-F238E27FC236}">
              <a16:creationId xmlns:a16="http://schemas.microsoft.com/office/drawing/2014/main" id="{F33DA9DA-04A2-4798-81EC-D49834282AE9}"/>
            </a:ext>
          </a:extLst>
        </xdr:cNvPr>
        <xdr:cNvSpPr txBox="1"/>
      </xdr:nvSpPr>
      <xdr:spPr>
        <a:xfrm>
          <a:off x="4651933" y="76920362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29212</xdr:colOff>
      <xdr:row>605</xdr:row>
      <xdr:rowOff>82280</xdr:rowOff>
    </xdr:from>
    <xdr:to>
      <xdr:col>61</xdr:col>
      <xdr:colOff>1626</xdr:colOff>
      <xdr:row>607</xdr:row>
      <xdr:rowOff>102357</xdr:rowOff>
    </xdr:to>
    <xdr:sp macro="" textlink="請求書B明細入力!XBN1048371">
      <xdr:nvSpPr>
        <xdr:cNvPr id="1751" name="テキスト ボックス 1750">
          <a:extLst>
            <a:ext uri="{FF2B5EF4-FFF2-40B4-BE49-F238E27FC236}">
              <a16:creationId xmlns:a16="http://schemas.microsoft.com/office/drawing/2014/main" id="{9E0B4A64-A55C-4804-A777-27E59451EEC4}"/>
            </a:ext>
          </a:extLst>
        </xdr:cNvPr>
        <xdr:cNvSpPr txBox="1"/>
      </xdr:nvSpPr>
      <xdr:spPr>
        <a:xfrm>
          <a:off x="5515612" y="76917280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53890</xdr:colOff>
      <xdr:row>605</xdr:row>
      <xdr:rowOff>81440</xdr:rowOff>
    </xdr:from>
    <xdr:to>
      <xdr:col>38</xdr:col>
      <xdr:colOff>96831</xdr:colOff>
      <xdr:row>607</xdr:row>
      <xdr:rowOff>96756</xdr:rowOff>
    </xdr:to>
    <xdr:sp macro="" textlink="請求書B明細入力!XBF1048371">
      <xdr:nvSpPr>
        <xdr:cNvPr id="1752" name="税区分2">
          <a:extLst>
            <a:ext uri="{FF2B5EF4-FFF2-40B4-BE49-F238E27FC236}">
              <a16:creationId xmlns:a16="http://schemas.microsoft.com/office/drawing/2014/main" id="{57A48B2E-ACF9-415F-83D8-4FA25F35B73F}"/>
            </a:ext>
          </a:extLst>
        </xdr:cNvPr>
        <xdr:cNvSpPr txBox="1"/>
      </xdr:nvSpPr>
      <xdr:spPr>
        <a:xfrm>
          <a:off x="3711490" y="76916440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30586</xdr:colOff>
      <xdr:row>605</xdr:row>
      <xdr:rowOff>74598</xdr:rowOff>
    </xdr:from>
    <xdr:to>
      <xdr:col>27</xdr:col>
      <xdr:colOff>66670</xdr:colOff>
      <xdr:row>607</xdr:row>
      <xdr:rowOff>74598</xdr:rowOff>
    </xdr:to>
    <xdr:sp macro="" textlink="請求書B明細入力!XAP1048351">
      <xdr:nvSpPr>
        <xdr:cNvPr id="1753" name="テキスト ボックス 1752">
          <a:extLst>
            <a:ext uri="{FF2B5EF4-FFF2-40B4-BE49-F238E27FC236}">
              <a16:creationId xmlns:a16="http://schemas.microsoft.com/office/drawing/2014/main" id="{62B3C9D9-CE78-4F47-98D2-6A84B313ABB2}"/>
            </a:ext>
          </a:extLst>
        </xdr:cNvPr>
        <xdr:cNvSpPr txBox="1"/>
      </xdr:nvSpPr>
      <xdr:spPr>
        <a:xfrm>
          <a:off x="741786" y="76909598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26903</xdr:colOff>
      <xdr:row>605</xdr:row>
      <xdr:rowOff>75659</xdr:rowOff>
    </xdr:from>
    <xdr:to>
      <xdr:col>4</xdr:col>
      <xdr:colOff>80928</xdr:colOff>
      <xdr:row>607</xdr:row>
      <xdr:rowOff>88841</xdr:rowOff>
    </xdr:to>
    <xdr:sp macro="" textlink="請求書B明細入力!B164">
      <xdr:nvSpPr>
        <xdr:cNvPr id="1754" name="テキスト ボックス 1753">
          <a:extLst>
            <a:ext uri="{FF2B5EF4-FFF2-40B4-BE49-F238E27FC236}">
              <a16:creationId xmlns:a16="http://schemas.microsoft.com/office/drawing/2014/main" id="{04314FD2-2699-41FD-9740-486F8CB1BAB6}"/>
            </a:ext>
          </a:extLst>
        </xdr:cNvPr>
        <xdr:cNvSpPr txBox="1"/>
      </xdr:nvSpPr>
      <xdr:spPr>
        <a:xfrm>
          <a:off x="230103" y="76910659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898A98A-8C9B-4BA0-A242-0B23608B6C1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74554</xdr:colOff>
      <xdr:row>605</xdr:row>
      <xdr:rowOff>71452</xdr:rowOff>
    </xdr:from>
    <xdr:to>
      <xdr:col>6</xdr:col>
      <xdr:colOff>100181</xdr:colOff>
      <xdr:row>607</xdr:row>
      <xdr:rowOff>80417</xdr:rowOff>
    </xdr:to>
    <xdr:sp macro="" textlink="請求書B明細入力!C164">
      <xdr:nvSpPr>
        <xdr:cNvPr id="1755" name="テキスト ボックス 1754">
          <a:extLst>
            <a:ext uri="{FF2B5EF4-FFF2-40B4-BE49-F238E27FC236}">
              <a16:creationId xmlns:a16="http://schemas.microsoft.com/office/drawing/2014/main" id="{97A5E3EB-54EA-402D-AD55-CD302D02621C}"/>
            </a:ext>
          </a:extLst>
        </xdr:cNvPr>
        <xdr:cNvSpPr txBox="1"/>
      </xdr:nvSpPr>
      <xdr:spPr>
        <a:xfrm>
          <a:off x="480954" y="76906452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3339018-5E12-415C-AA5D-1D8B29D938D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30144</xdr:colOff>
      <xdr:row>605</xdr:row>
      <xdr:rowOff>63482</xdr:rowOff>
    </xdr:from>
    <xdr:to>
      <xdr:col>27</xdr:col>
      <xdr:colOff>61925</xdr:colOff>
      <xdr:row>607</xdr:row>
      <xdr:rowOff>72473</xdr:rowOff>
    </xdr:to>
    <xdr:sp macro="" textlink="請求書B明細入力!D164">
      <xdr:nvSpPr>
        <xdr:cNvPr id="1756" name="テキスト ボックス 1755">
          <a:extLst>
            <a:ext uri="{FF2B5EF4-FFF2-40B4-BE49-F238E27FC236}">
              <a16:creationId xmlns:a16="http://schemas.microsoft.com/office/drawing/2014/main" id="{C24EA772-53D6-4706-AE1A-A2F57434B6AD}"/>
            </a:ext>
          </a:extLst>
        </xdr:cNvPr>
        <xdr:cNvSpPr txBox="1"/>
      </xdr:nvSpPr>
      <xdr:spPr>
        <a:xfrm>
          <a:off x="741344" y="76898482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2B19D969-A41C-4639-B439-A2B00B056E4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68888</xdr:colOff>
      <xdr:row>605</xdr:row>
      <xdr:rowOff>90382</xdr:rowOff>
    </xdr:from>
    <xdr:to>
      <xdr:col>33</xdr:col>
      <xdr:colOff>465</xdr:colOff>
      <xdr:row>607</xdr:row>
      <xdr:rowOff>69302</xdr:rowOff>
    </xdr:to>
    <xdr:sp macro="" textlink="請求書B明細入力!U164">
      <xdr:nvSpPr>
        <xdr:cNvPr id="1757" name="テキスト ボックス 1756">
          <a:extLst>
            <a:ext uri="{FF2B5EF4-FFF2-40B4-BE49-F238E27FC236}">
              <a16:creationId xmlns:a16="http://schemas.microsoft.com/office/drawing/2014/main" id="{05F89BEC-CE54-4418-B5E4-9C3E8C93A606}"/>
            </a:ext>
          </a:extLst>
        </xdr:cNvPr>
        <xdr:cNvSpPr txBox="1"/>
      </xdr:nvSpPr>
      <xdr:spPr>
        <a:xfrm>
          <a:off x="2812088" y="76925382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1E2E612-665B-4473-8056-992ECC1BA24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26864</xdr:colOff>
      <xdr:row>605</xdr:row>
      <xdr:rowOff>52398</xdr:rowOff>
    </xdr:from>
    <xdr:to>
      <xdr:col>35</xdr:col>
      <xdr:colOff>69805</xdr:colOff>
      <xdr:row>607</xdr:row>
      <xdr:rowOff>70889</xdr:rowOff>
    </xdr:to>
    <xdr:sp macro="" textlink="請求書B明細入力!S164">
      <xdr:nvSpPr>
        <xdr:cNvPr id="1758" name="テキスト ボックス 1757">
          <a:extLst>
            <a:ext uri="{FF2B5EF4-FFF2-40B4-BE49-F238E27FC236}">
              <a16:creationId xmlns:a16="http://schemas.microsoft.com/office/drawing/2014/main" id="{70FDD7DB-44FB-4C9C-B22D-78376AE81F34}"/>
            </a:ext>
          </a:extLst>
        </xdr:cNvPr>
        <xdr:cNvSpPr txBox="1"/>
      </xdr:nvSpPr>
      <xdr:spPr>
        <a:xfrm>
          <a:off x="3379664" y="76887398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C1E6958-AEB6-46DC-A65C-0834A9CC9B3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88862</xdr:colOff>
      <xdr:row>605</xdr:row>
      <xdr:rowOff>84054</xdr:rowOff>
    </xdr:from>
    <xdr:to>
      <xdr:col>45</xdr:col>
      <xdr:colOff>3375</xdr:colOff>
      <xdr:row>607</xdr:row>
      <xdr:rowOff>93580</xdr:rowOff>
    </xdr:to>
    <xdr:sp macro="" textlink="請求書B明細入力!W164">
      <xdr:nvSpPr>
        <xdr:cNvPr id="1759" name="テキスト ボックス 1758">
          <a:extLst>
            <a:ext uri="{FF2B5EF4-FFF2-40B4-BE49-F238E27FC236}">
              <a16:creationId xmlns:a16="http://schemas.microsoft.com/office/drawing/2014/main" id="{59E09B64-DED4-409C-B041-6A3E7B3297FC}"/>
            </a:ext>
          </a:extLst>
        </xdr:cNvPr>
        <xdr:cNvSpPr txBox="1"/>
      </xdr:nvSpPr>
      <xdr:spPr>
        <a:xfrm>
          <a:off x="3949662" y="76919054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28A6D77-258B-43E1-9BB6-72F13CF0AC2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45063</xdr:colOff>
      <xdr:row>605</xdr:row>
      <xdr:rowOff>82467</xdr:rowOff>
    </xdr:from>
    <xdr:to>
      <xdr:col>53</xdr:col>
      <xdr:colOff>73641</xdr:colOff>
      <xdr:row>607</xdr:row>
      <xdr:rowOff>103107</xdr:rowOff>
    </xdr:to>
    <xdr:sp macro="" textlink="請求書B明細入力!Y164">
      <xdr:nvSpPr>
        <xdr:cNvPr id="1760" name="テキスト ボックス 1759">
          <a:extLst>
            <a:ext uri="{FF2B5EF4-FFF2-40B4-BE49-F238E27FC236}">
              <a16:creationId xmlns:a16="http://schemas.microsoft.com/office/drawing/2014/main" id="{1B2FD30A-C2FD-403A-879F-7FB5C2AAB87C}"/>
            </a:ext>
          </a:extLst>
        </xdr:cNvPr>
        <xdr:cNvSpPr txBox="1"/>
      </xdr:nvSpPr>
      <xdr:spPr>
        <a:xfrm>
          <a:off x="4617063" y="76917467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D9BC020-DC0E-426B-8F9F-F0619A46457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95951</xdr:colOff>
      <xdr:row>605</xdr:row>
      <xdr:rowOff>58751</xdr:rowOff>
    </xdr:from>
    <xdr:to>
      <xdr:col>60</xdr:col>
      <xdr:colOff>71353</xdr:colOff>
      <xdr:row>607</xdr:row>
      <xdr:rowOff>82003</xdr:rowOff>
    </xdr:to>
    <xdr:sp macro="" textlink="請求書B明細入力!AB164">
      <xdr:nvSpPr>
        <xdr:cNvPr id="1761" name="テキスト ボックス 1760">
          <a:extLst>
            <a:ext uri="{FF2B5EF4-FFF2-40B4-BE49-F238E27FC236}">
              <a16:creationId xmlns:a16="http://schemas.microsoft.com/office/drawing/2014/main" id="{8DBB6131-7A97-458A-90FE-11242182580B}"/>
            </a:ext>
          </a:extLst>
        </xdr:cNvPr>
        <xdr:cNvSpPr txBox="1"/>
      </xdr:nvSpPr>
      <xdr:spPr>
        <a:xfrm>
          <a:off x="5480751" y="76893751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6D456AA-2274-49E6-8CDE-8991E9702A2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38056</xdr:colOff>
      <xdr:row>605</xdr:row>
      <xdr:rowOff>51558</xdr:rowOff>
    </xdr:from>
    <xdr:to>
      <xdr:col>38</xdr:col>
      <xdr:colOff>80997</xdr:colOff>
      <xdr:row>607</xdr:row>
      <xdr:rowOff>70049</xdr:rowOff>
    </xdr:to>
    <xdr:sp macro="" textlink="請求書B明細入力!T164">
      <xdr:nvSpPr>
        <xdr:cNvPr id="1762" name="税区分21">
          <a:extLst>
            <a:ext uri="{FF2B5EF4-FFF2-40B4-BE49-F238E27FC236}">
              <a16:creationId xmlns:a16="http://schemas.microsoft.com/office/drawing/2014/main" id="{9664CB19-256A-4D26-9284-089A5C68089E}"/>
            </a:ext>
          </a:extLst>
        </xdr:cNvPr>
        <xdr:cNvSpPr txBox="1"/>
      </xdr:nvSpPr>
      <xdr:spPr>
        <a:xfrm>
          <a:off x="3695656" y="76886558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8611DB1-E02E-47A6-BADF-819AE497DC9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85919</xdr:colOff>
      <xdr:row>607</xdr:row>
      <xdr:rowOff>100182</xdr:rowOff>
    </xdr:from>
    <xdr:to>
      <xdr:col>28</xdr:col>
      <xdr:colOff>16100</xdr:colOff>
      <xdr:row>609</xdr:row>
      <xdr:rowOff>109173</xdr:rowOff>
    </xdr:to>
    <xdr:sp macro="" textlink="請求書B明細入力!XAP1048371">
      <xdr:nvSpPr>
        <xdr:cNvPr id="1763" name="テキスト ボックス 1762">
          <a:extLst>
            <a:ext uri="{FF2B5EF4-FFF2-40B4-BE49-F238E27FC236}">
              <a16:creationId xmlns:a16="http://schemas.microsoft.com/office/drawing/2014/main" id="{F11F79EA-DE91-4F8F-9D8B-DE59B3C00379}"/>
            </a:ext>
          </a:extLst>
        </xdr:cNvPr>
        <xdr:cNvSpPr txBox="1"/>
      </xdr:nvSpPr>
      <xdr:spPr>
        <a:xfrm>
          <a:off x="797119" y="77189182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38214</xdr:colOff>
      <xdr:row>607</xdr:row>
      <xdr:rowOff>100209</xdr:rowOff>
    </xdr:from>
    <xdr:to>
      <xdr:col>35</xdr:col>
      <xdr:colOff>81155</xdr:colOff>
      <xdr:row>609</xdr:row>
      <xdr:rowOff>115525</xdr:rowOff>
    </xdr:to>
    <xdr:sp macro="" textlink="請求書B明細入力!XBE1048371">
      <xdr:nvSpPr>
        <xdr:cNvPr id="1764" name="テキスト ボックス 1763">
          <a:extLst>
            <a:ext uri="{FF2B5EF4-FFF2-40B4-BE49-F238E27FC236}">
              <a16:creationId xmlns:a16="http://schemas.microsoft.com/office/drawing/2014/main" id="{9B6E59EC-E408-4836-9C77-4DAFC6C17A4D}"/>
            </a:ext>
          </a:extLst>
        </xdr:cNvPr>
        <xdr:cNvSpPr txBox="1"/>
      </xdr:nvSpPr>
      <xdr:spPr>
        <a:xfrm>
          <a:off x="3391014" y="77189209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75449</xdr:colOff>
      <xdr:row>607</xdr:row>
      <xdr:rowOff>103291</xdr:rowOff>
    </xdr:from>
    <xdr:to>
      <xdr:col>53</xdr:col>
      <xdr:colOff>104027</xdr:colOff>
      <xdr:row>609</xdr:row>
      <xdr:rowOff>120756</xdr:rowOff>
    </xdr:to>
    <xdr:sp macro="" textlink="請求書B明細入力!XBK1048371">
      <xdr:nvSpPr>
        <xdr:cNvPr id="1765" name="テキスト ボックス 1764">
          <a:extLst>
            <a:ext uri="{FF2B5EF4-FFF2-40B4-BE49-F238E27FC236}">
              <a16:creationId xmlns:a16="http://schemas.microsoft.com/office/drawing/2014/main" id="{AE8A0FBE-43C8-46DC-B0F0-2FED9B4025C5}"/>
            </a:ext>
          </a:extLst>
        </xdr:cNvPr>
        <xdr:cNvSpPr txBox="1"/>
      </xdr:nvSpPr>
      <xdr:spPr>
        <a:xfrm>
          <a:off x="4647449" y="77192291"/>
          <a:ext cx="8413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24728</xdr:colOff>
      <xdr:row>607</xdr:row>
      <xdr:rowOff>100209</xdr:rowOff>
    </xdr:from>
    <xdr:to>
      <xdr:col>60</xdr:col>
      <xdr:colOff>101730</xdr:colOff>
      <xdr:row>609</xdr:row>
      <xdr:rowOff>120286</xdr:rowOff>
    </xdr:to>
    <xdr:sp macro="" textlink="請求書B明細入力!XBN1048371">
      <xdr:nvSpPr>
        <xdr:cNvPr id="1766" name="テキスト ボックス 1765">
          <a:extLst>
            <a:ext uri="{FF2B5EF4-FFF2-40B4-BE49-F238E27FC236}">
              <a16:creationId xmlns:a16="http://schemas.microsoft.com/office/drawing/2014/main" id="{C7C79993-AD37-4197-9028-AE2248A8FA79}"/>
            </a:ext>
          </a:extLst>
        </xdr:cNvPr>
        <xdr:cNvSpPr txBox="1"/>
      </xdr:nvSpPr>
      <xdr:spPr>
        <a:xfrm>
          <a:off x="5511128" y="77189209"/>
          <a:ext cx="6866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7</xdr:col>
      <xdr:colOff>26102</xdr:colOff>
      <xdr:row>607</xdr:row>
      <xdr:rowOff>92527</xdr:rowOff>
    </xdr:from>
    <xdr:to>
      <xdr:col>27</xdr:col>
      <xdr:colOff>62186</xdr:colOff>
      <xdr:row>609</xdr:row>
      <xdr:rowOff>92527</xdr:rowOff>
    </xdr:to>
    <xdr:sp macro="" textlink="請求書B明細入力!XAP1048351">
      <xdr:nvSpPr>
        <xdr:cNvPr id="1767" name="テキスト ボックス 1766">
          <a:extLst>
            <a:ext uri="{FF2B5EF4-FFF2-40B4-BE49-F238E27FC236}">
              <a16:creationId xmlns:a16="http://schemas.microsoft.com/office/drawing/2014/main" id="{CA19EE3C-A251-49F7-A333-C20DAF109835}"/>
            </a:ext>
          </a:extLst>
        </xdr:cNvPr>
        <xdr:cNvSpPr txBox="1"/>
      </xdr:nvSpPr>
      <xdr:spPr>
        <a:xfrm>
          <a:off x="737302" y="77181527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22419</xdr:colOff>
      <xdr:row>607</xdr:row>
      <xdr:rowOff>93588</xdr:rowOff>
    </xdr:from>
    <xdr:to>
      <xdr:col>4</xdr:col>
      <xdr:colOff>76444</xdr:colOff>
      <xdr:row>609</xdr:row>
      <xdr:rowOff>106770</xdr:rowOff>
    </xdr:to>
    <xdr:sp macro="" textlink="請求書B明細入力!B165">
      <xdr:nvSpPr>
        <xdr:cNvPr id="1768" name="テキスト ボックス 1767">
          <a:extLst>
            <a:ext uri="{FF2B5EF4-FFF2-40B4-BE49-F238E27FC236}">
              <a16:creationId xmlns:a16="http://schemas.microsoft.com/office/drawing/2014/main" id="{F8362422-7ACB-4204-9B64-DB8EEDCAD7E1}"/>
            </a:ext>
          </a:extLst>
        </xdr:cNvPr>
        <xdr:cNvSpPr txBox="1"/>
      </xdr:nvSpPr>
      <xdr:spPr>
        <a:xfrm>
          <a:off x="225619" y="77182588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E112C5D-AF64-4359-A9DF-6B27F84927B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70070</xdr:colOff>
      <xdr:row>607</xdr:row>
      <xdr:rowOff>89381</xdr:rowOff>
    </xdr:from>
    <xdr:to>
      <xdr:col>6</xdr:col>
      <xdr:colOff>95697</xdr:colOff>
      <xdr:row>609</xdr:row>
      <xdr:rowOff>98346</xdr:rowOff>
    </xdr:to>
    <xdr:sp macro="" textlink="請求書B明細入力!C165">
      <xdr:nvSpPr>
        <xdr:cNvPr id="1769" name="テキスト ボックス 1768">
          <a:extLst>
            <a:ext uri="{FF2B5EF4-FFF2-40B4-BE49-F238E27FC236}">
              <a16:creationId xmlns:a16="http://schemas.microsoft.com/office/drawing/2014/main" id="{254ECA46-0826-4AFD-B2B9-FB0A5DD59F82}"/>
            </a:ext>
          </a:extLst>
        </xdr:cNvPr>
        <xdr:cNvSpPr txBox="1"/>
      </xdr:nvSpPr>
      <xdr:spPr>
        <a:xfrm>
          <a:off x="476470" y="77178381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2C37DD2-B2D3-40AF-9C4B-60CEBDB00F3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25660</xdr:colOff>
      <xdr:row>607</xdr:row>
      <xdr:rowOff>81411</xdr:rowOff>
    </xdr:from>
    <xdr:to>
      <xdr:col>27</xdr:col>
      <xdr:colOff>57441</xdr:colOff>
      <xdr:row>609</xdr:row>
      <xdr:rowOff>90402</xdr:rowOff>
    </xdr:to>
    <xdr:sp macro="" textlink="請求書B明細入力!D165">
      <xdr:nvSpPr>
        <xdr:cNvPr id="1770" name="テキスト ボックス 1769">
          <a:extLst>
            <a:ext uri="{FF2B5EF4-FFF2-40B4-BE49-F238E27FC236}">
              <a16:creationId xmlns:a16="http://schemas.microsoft.com/office/drawing/2014/main" id="{83E7703A-07AD-47AE-80C9-95856495D4C6}"/>
            </a:ext>
          </a:extLst>
        </xdr:cNvPr>
        <xdr:cNvSpPr txBox="1"/>
      </xdr:nvSpPr>
      <xdr:spPr>
        <a:xfrm>
          <a:off x="736860" y="77170411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1BC465D-C66C-4B8D-A1A2-783ABC192B4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64404</xdr:colOff>
      <xdr:row>607</xdr:row>
      <xdr:rowOff>108311</xdr:rowOff>
    </xdr:from>
    <xdr:to>
      <xdr:col>32</xdr:col>
      <xdr:colOff>100569</xdr:colOff>
      <xdr:row>609</xdr:row>
      <xdr:rowOff>87231</xdr:rowOff>
    </xdr:to>
    <xdr:sp macro="" textlink="請求書B明細入力!U165">
      <xdr:nvSpPr>
        <xdr:cNvPr id="1771" name="テキスト ボックス 1770">
          <a:extLst>
            <a:ext uri="{FF2B5EF4-FFF2-40B4-BE49-F238E27FC236}">
              <a16:creationId xmlns:a16="http://schemas.microsoft.com/office/drawing/2014/main" id="{0806F3B5-11B5-4FC4-8379-884287C03437}"/>
            </a:ext>
          </a:extLst>
        </xdr:cNvPr>
        <xdr:cNvSpPr txBox="1"/>
      </xdr:nvSpPr>
      <xdr:spPr>
        <a:xfrm>
          <a:off x="2807604" y="77197311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959F474-BAD7-4466-9A9E-C450A2F45C4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44791</xdr:colOff>
      <xdr:row>607</xdr:row>
      <xdr:rowOff>92742</xdr:rowOff>
    </xdr:from>
    <xdr:to>
      <xdr:col>35</xdr:col>
      <xdr:colOff>87732</xdr:colOff>
      <xdr:row>609</xdr:row>
      <xdr:rowOff>111233</xdr:rowOff>
    </xdr:to>
    <xdr:sp macro="" textlink="請求書B明細入力!S165">
      <xdr:nvSpPr>
        <xdr:cNvPr id="1772" name="テキスト ボックス 1771">
          <a:extLst>
            <a:ext uri="{FF2B5EF4-FFF2-40B4-BE49-F238E27FC236}">
              <a16:creationId xmlns:a16="http://schemas.microsoft.com/office/drawing/2014/main" id="{8F337A23-B492-40B9-8C63-4A5024FA9456}"/>
            </a:ext>
          </a:extLst>
        </xdr:cNvPr>
        <xdr:cNvSpPr txBox="1"/>
      </xdr:nvSpPr>
      <xdr:spPr>
        <a:xfrm>
          <a:off x="3397591" y="77181742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E0F690E-431F-44C5-A684-90C4EB8D947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84378</xdr:colOff>
      <xdr:row>607</xdr:row>
      <xdr:rowOff>101983</xdr:rowOff>
    </xdr:from>
    <xdr:to>
      <xdr:col>44</xdr:col>
      <xdr:colOff>103480</xdr:colOff>
      <xdr:row>609</xdr:row>
      <xdr:rowOff>111509</xdr:rowOff>
    </xdr:to>
    <xdr:sp macro="" textlink="請求書B明細入力!W165">
      <xdr:nvSpPr>
        <xdr:cNvPr id="1773" name="テキスト ボックス 1772">
          <a:extLst>
            <a:ext uri="{FF2B5EF4-FFF2-40B4-BE49-F238E27FC236}">
              <a16:creationId xmlns:a16="http://schemas.microsoft.com/office/drawing/2014/main" id="{06644AAD-571D-4217-A1B3-B0C4C52B0177}"/>
            </a:ext>
          </a:extLst>
        </xdr:cNvPr>
        <xdr:cNvSpPr txBox="1"/>
      </xdr:nvSpPr>
      <xdr:spPr>
        <a:xfrm>
          <a:off x="3945178" y="77190983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40A372A-154E-4D2F-B23F-90BA36D5A72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40579</xdr:colOff>
      <xdr:row>607</xdr:row>
      <xdr:rowOff>100396</xdr:rowOff>
    </xdr:from>
    <xdr:to>
      <xdr:col>53</xdr:col>
      <xdr:colOff>69157</xdr:colOff>
      <xdr:row>609</xdr:row>
      <xdr:rowOff>121036</xdr:rowOff>
    </xdr:to>
    <xdr:sp macro="" textlink="請求書B明細入力!Y165">
      <xdr:nvSpPr>
        <xdr:cNvPr id="1774" name="テキスト ボックス 1773">
          <a:extLst>
            <a:ext uri="{FF2B5EF4-FFF2-40B4-BE49-F238E27FC236}">
              <a16:creationId xmlns:a16="http://schemas.microsoft.com/office/drawing/2014/main" id="{F5945F07-4E25-4FC8-B74C-DE0025DD1668}"/>
            </a:ext>
          </a:extLst>
        </xdr:cNvPr>
        <xdr:cNvSpPr txBox="1"/>
      </xdr:nvSpPr>
      <xdr:spPr>
        <a:xfrm>
          <a:off x="4612579" y="77189396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46C22A9-4654-4172-9FF5-48FEA96B5B0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91467</xdr:colOff>
      <xdr:row>607</xdr:row>
      <xdr:rowOff>76680</xdr:rowOff>
    </xdr:from>
    <xdr:to>
      <xdr:col>60</xdr:col>
      <xdr:colOff>66869</xdr:colOff>
      <xdr:row>609</xdr:row>
      <xdr:rowOff>99932</xdr:rowOff>
    </xdr:to>
    <xdr:sp macro="" textlink="請求書B明細入力!AB165">
      <xdr:nvSpPr>
        <xdr:cNvPr id="1775" name="テキスト ボックス 1774">
          <a:extLst>
            <a:ext uri="{FF2B5EF4-FFF2-40B4-BE49-F238E27FC236}">
              <a16:creationId xmlns:a16="http://schemas.microsoft.com/office/drawing/2014/main" id="{6F447FB6-9C6C-43F8-AE3C-89C209911C4C}"/>
            </a:ext>
          </a:extLst>
        </xdr:cNvPr>
        <xdr:cNvSpPr txBox="1"/>
      </xdr:nvSpPr>
      <xdr:spPr>
        <a:xfrm>
          <a:off x="5476267" y="77165680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B16100E-8584-4373-9536-E62E23D53A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55983</xdr:colOff>
      <xdr:row>607</xdr:row>
      <xdr:rowOff>99366</xdr:rowOff>
    </xdr:from>
    <xdr:to>
      <xdr:col>38</xdr:col>
      <xdr:colOff>98924</xdr:colOff>
      <xdr:row>609</xdr:row>
      <xdr:rowOff>117857</xdr:rowOff>
    </xdr:to>
    <xdr:sp macro="" textlink="請求書B明細入力!T165">
      <xdr:nvSpPr>
        <xdr:cNvPr id="1776" name="税区分21">
          <a:extLst>
            <a:ext uri="{FF2B5EF4-FFF2-40B4-BE49-F238E27FC236}">
              <a16:creationId xmlns:a16="http://schemas.microsoft.com/office/drawing/2014/main" id="{77AABCC8-5250-4872-A2E9-067258607370}"/>
            </a:ext>
          </a:extLst>
        </xdr:cNvPr>
        <xdr:cNvSpPr txBox="1"/>
      </xdr:nvSpPr>
      <xdr:spPr>
        <a:xfrm>
          <a:off x="3713583" y="77188366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C88A859-778D-46A2-8691-13D459C9FEF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96376</xdr:colOff>
      <xdr:row>610</xdr:row>
      <xdr:rowOff>6057</xdr:rowOff>
    </xdr:from>
    <xdr:to>
      <xdr:col>28</xdr:col>
      <xdr:colOff>26557</xdr:colOff>
      <xdr:row>612</xdr:row>
      <xdr:rowOff>15048</xdr:rowOff>
    </xdr:to>
    <xdr:sp macro="" textlink="請求書B明細入力!XAP1048371">
      <xdr:nvSpPr>
        <xdr:cNvPr id="1777" name="テキスト ボックス 1776">
          <a:extLst>
            <a:ext uri="{FF2B5EF4-FFF2-40B4-BE49-F238E27FC236}">
              <a16:creationId xmlns:a16="http://schemas.microsoft.com/office/drawing/2014/main" id="{736F931A-379C-4FB8-BD3C-D8F06D724078}"/>
            </a:ext>
          </a:extLst>
        </xdr:cNvPr>
        <xdr:cNvSpPr txBox="1"/>
      </xdr:nvSpPr>
      <xdr:spPr>
        <a:xfrm>
          <a:off x="807576" y="77476057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48671</xdr:colOff>
      <xdr:row>610</xdr:row>
      <xdr:rowOff>6084</xdr:rowOff>
    </xdr:from>
    <xdr:to>
      <xdr:col>35</xdr:col>
      <xdr:colOff>91612</xdr:colOff>
      <xdr:row>612</xdr:row>
      <xdr:rowOff>21400</xdr:rowOff>
    </xdr:to>
    <xdr:sp macro="" textlink="請求書B明細入力!XBE1048371">
      <xdr:nvSpPr>
        <xdr:cNvPr id="1778" name="テキスト ボックス 1777">
          <a:extLst>
            <a:ext uri="{FF2B5EF4-FFF2-40B4-BE49-F238E27FC236}">
              <a16:creationId xmlns:a16="http://schemas.microsoft.com/office/drawing/2014/main" id="{3F6E8E85-3C3D-4A4E-BCA4-84B751E566B4}"/>
            </a:ext>
          </a:extLst>
        </xdr:cNvPr>
        <xdr:cNvSpPr txBox="1"/>
      </xdr:nvSpPr>
      <xdr:spPr>
        <a:xfrm>
          <a:off x="3401471" y="77476084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85906</xdr:colOff>
      <xdr:row>610</xdr:row>
      <xdr:rowOff>9166</xdr:rowOff>
    </xdr:from>
    <xdr:to>
      <xdr:col>54</xdr:col>
      <xdr:colOff>9895</xdr:colOff>
      <xdr:row>612</xdr:row>
      <xdr:rowOff>26631</xdr:rowOff>
    </xdr:to>
    <xdr:sp macro="" textlink="請求書B明細入力!XBK1048371">
      <xdr:nvSpPr>
        <xdr:cNvPr id="1779" name="テキスト ボックス 1778">
          <a:extLst>
            <a:ext uri="{FF2B5EF4-FFF2-40B4-BE49-F238E27FC236}">
              <a16:creationId xmlns:a16="http://schemas.microsoft.com/office/drawing/2014/main" id="{5DBCB669-E5F3-46A2-954C-59C4D224DA65}"/>
            </a:ext>
          </a:extLst>
        </xdr:cNvPr>
        <xdr:cNvSpPr txBox="1"/>
      </xdr:nvSpPr>
      <xdr:spPr>
        <a:xfrm>
          <a:off x="4657906" y="77479166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35185</xdr:colOff>
      <xdr:row>610</xdr:row>
      <xdr:rowOff>6084</xdr:rowOff>
    </xdr:from>
    <xdr:to>
      <xdr:col>61</xdr:col>
      <xdr:colOff>7599</xdr:colOff>
      <xdr:row>612</xdr:row>
      <xdr:rowOff>26161</xdr:rowOff>
    </xdr:to>
    <xdr:sp macro="" textlink="請求書B明細入力!XBN1048371">
      <xdr:nvSpPr>
        <xdr:cNvPr id="1780" name="テキスト ボックス 1779">
          <a:extLst>
            <a:ext uri="{FF2B5EF4-FFF2-40B4-BE49-F238E27FC236}">
              <a16:creationId xmlns:a16="http://schemas.microsoft.com/office/drawing/2014/main" id="{CAF5B3EA-3F0E-4638-B723-9FBBDBAC0482}"/>
            </a:ext>
          </a:extLst>
        </xdr:cNvPr>
        <xdr:cNvSpPr txBox="1"/>
      </xdr:nvSpPr>
      <xdr:spPr>
        <a:xfrm>
          <a:off x="5521585" y="77476084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59863</xdr:colOff>
      <xdr:row>610</xdr:row>
      <xdr:rowOff>5244</xdr:rowOff>
    </xdr:from>
    <xdr:to>
      <xdr:col>38</xdr:col>
      <xdr:colOff>102804</xdr:colOff>
      <xdr:row>612</xdr:row>
      <xdr:rowOff>20560</xdr:rowOff>
    </xdr:to>
    <xdr:sp macro="" textlink="請求書B明細入力!XBF1048371">
      <xdr:nvSpPr>
        <xdr:cNvPr id="1781" name="税区分2">
          <a:extLst>
            <a:ext uri="{FF2B5EF4-FFF2-40B4-BE49-F238E27FC236}">
              <a16:creationId xmlns:a16="http://schemas.microsoft.com/office/drawing/2014/main" id="{796AF5F4-8E48-4AF1-8A7F-7346595209CA}"/>
            </a:ext>
          </a:extLst>
        </xdr:cNvPr>
        <xdr:cNvSpPr txBox="1"/>
      </xdr:nvSpPr>
      <xdr:spPr>
        <a:xfrm>
          <a:off x="3717463" y="77475244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36559</xdr:colOff>
      <xdr:row>609</xdr:row>
      <xdr:rowOff>125402</xdr:rowOff>
    </xdr:from>
    <xdr:to>
      <xdr:col>27</xdr:col>
      <xdr:colOff>72643</xdr:colOff>
      <xdr:row>611</xdr:row>
      <xdr:rowOff>125402</xdr:rowOff>
    </xdr:to>
    <xdr:sp macro="" textlink="請求書B明細入力!XAP1048351">
      <xdr:nvSpPr>
        <xdr:cNvPr id="1782" name="テキスト ボックス 1781">
          <a:extLst>
            <a:ext uri="{FF2B5EF4-FFF2-40B4-BE49-F238E27FC236}">
              <a16:creationId xmlns:a16="http://schemas.microsoft.com/office/drawing/2014/main" id="{E82EEDE8-F55C-4418-BFD3-057D9B9910CE}"/>
            </a:ext>
          </a:extLst>
        </xdr:cNvPr>
        <xdr:cNvSpPr txBox="1"/>
      </xdr:nvSpPr>
      <xdr:spPr>
        <a:xfrm>
          <a:off x="747759" y="77468402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32876</xdr:colOff>
      <xdr:row>609</xdr:row>
      <xdr:rowOff>126463</xdr:rowOff>
    </xdr:from>
    <xdr:to>
      <xdr:col>4</xdr:col>
      <xdr:colOff>86901</xdr:colOff>
      <xdr:row>612</xdr:row>
      <xdr:rowOff>12645</xdr:rowOff>
    </xdr:to>
    <xdr:sp macro="" textlink="請求書B明細入力!B166">
      <xdr:nvSpPr>
        <xdr:cNvPr id="1783" name="テキスト ボックス 1782">
          <a:extLst>
            <a:ext uri="{FF2B5EF4-FFF2-40B4-BE49-F238E27FC236}">
              <a16:creationId xmlns:a16="http://schemas.microsoft.com/office/drawing/2014/main" id="{4707478A-95BA-4E00-93D6-B5C760A5DFA3}"/>
            </a:ext>
          </a:extLst>
        </xdr:cNvPr>
        <xdr:cNvSpPr txBox="1"/>
      </xdr:nvSpPr>
      <xdr:spPr>
        <a:xfrm>
          <a:off x="236076" y="77469463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DD72C9F-DF3D-4241-B862-BC61A665BD6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80527</xdr:colOff>
      <xdr:row>609</xdr:row>
      <xdr:rowOff>122256</xdr:rowOff>
    </xdr:from>
    <xdr:to>
      <xdr:col>7</xdr:col>
      <xdr:colOff>1565</xdr:colOff>
      <xdr:row>612</xdr:row>
      <xdr:rowOff>4221</xdr:rowOff>
    </xdr:to>
    <xdr:sp macro="" textlink="請求書B明細入力!C166">
      <xdr:nvSpPr>
        <xdr:cNvPr id="1784" name="テキスト ボックス 1783">
          <a:extLst>
            <a:ext uri="{FF2B5EF4-FFF2-40B4-BE49-F238E27FC236}">
              <a16:creationId xmlns:a16="http://schemas.microsoft.com/office/drawing/2014/main" id="{6C6AC3AF-E8A8-4A2C-B1ED-30428E10F635}"/>
            </a:ext>
          </a:extLst>
        </xdr:cNvPr>
        <xdr:cNvSpPr txBox="1"/>
      </xdr:nvSpPr>
      <xdr:spPr>
        <a:xfrm>
          <a:off x="486927" y="77465256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CED8D13-DC2A-4C54-9ABB-AA4A5DD3F94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36117</xdr:colOff>
      <xdr:row>609</xdr:row>
      <xdr:rowOff>114286</xdr:rowOff>
    </xdr:from>
    <xdr:to>
      <xdr:col>27</xdr:col>
      <xdr:colOff>67898</xdr:colOff>
      <xdr:row>611</xdr:row>
      <xdr:rowOff>123277</xdr:rowOff>
    </xdr:to>
    <xdr:sp macro="" textlink="請求書B明細入力!D166">
      <xdr:nvSpPr>
        <xdr:cNvPr id="1785" name="テキスト ボックス 1784">
          <a:extLst>
            <a:ext uri="{FF2B5EF4-FFF2-40B4-BE49-F238E27FC236}">
              <a16:creationId xmlns:a16="http://schemas.microsoft.com/office/drawing/2014/main" id="{D6F790D8-A24C-4E0D-85A3-FE0481DBCD30}"/>
            </a:ext>
          </a:extLst>
        </xdr:cNvPr>
        <xdr:cNvSpPr txBox="1"/>
      </xdr:nvSpPr>
      <xdr:spPr>
        <a:xfrm>
          <a:off x="747317" y="77457286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D4D587E-CE59-4F10-A3DE-C79F0777B0D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74861</xdr:colOff>
      <xdr:row>610</xdr:row>
      <xdr:rowOff>14186</xdr:rowOff>
    </xdr:from>
    <xdr:to>
      <xdr:col>33</xdr:col>
      <xdr:colOff>6438</xdr:colOff>
      <xdr:row>611</xdr:row>
      <xdr:rowOff>120106</xdr:rowOff>
    </xdr:to>
    <xdr:sp macro="" textlink="請求書B明細入力!U166">
      <xdr:nvSpPr>
        <xdr:cNvPr id="1786" name="テキスト ボックス 1785">
          <a:extLst>
            <a:ext uri="{FF2B5EF4-FFF2-40B4-BE49-F238E27FC236}">
              <a16:creationId xmlns:a16="http://schemas.microsoft.com/office/drawing/2014/main" id="{3ED6314C-C658-496E-ACA3-190B11859B48}"/>
            </a:ext>
          </a:extLst>
        </xdr:cNvPr>
        <xdr:cNvSpPr txBox="1"/>
      </xdr:nvSpPr>
      <xdr:spPr>
        <a:xfrm>
          <a:off x="2818061" y="77484186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F98C676-F643-4B0C-8188-B8D2DD41AD2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32837</xdr:colOff>
      <xdr:row>609</xdr:row>
      <xdr:rowOff>103202</xdr:rowOff>
    </xdr:from>
    <xdr:to>
      <xdr:col>35</xdr:col>
      <xdr:colOff>75778</xdr:colOff>
      <xdr:row>611</xdr:row>
      <xdr:rowOff>121693</xdr:rowOff>
    </xdr:to>
    <xdr:sp macro="" textlink="請求書B明細入力!S166">
      <xdr:nvSpPr>
        <xdr:cNvPr id="1787" name="テキスト ボックス 1786">
          <a:extLst>
            <a:ext uri="{FF2B5EF4-FFF2-40B4-BE49-F238E27FC236}">
              <a16:creationId xmlns:a16="http://schemas.microsoft.com/office/drawing/2014/main" id="{2FAC6229-BC46-4812-8DE2-71EC97504E14}"/>
            </a:ext>
          </a:extLst>
        </xdr:cNvPr>
        <xdr:cNvSpPr txBox="1"/>
      </xdr:nvSpPr>
      <xdr:spPr>
        <a:xfrm>
          <a:off x="3385637" y="77446202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0FBF79B-9540-49B5-8ADC-C777F15A507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94835</xdr:colOff>
      <xdr:row>610</xdr:row>
      <xdr:rowOff>7858</xdr:rowOff>
    </xdr:from>
    <xdr:to>
      <xdr:col>45</xdr:col>
      <xdr:colOff>9348</xdr:colOff>
      <xdr:row>612</xdr:row>
      <xdr:rowOff>17384</xdr:rowOff>
    </xdr:to>
    <xdr:sp macro="" textlink="請求書B明細入力!W166">
      <xdr:nvSpPr>
        <xdr:cNvPr id="1788" name="テキスト ボックス 1787">
          <a:extLst>
            <a:ext uri="{FF2B5EF4-FFF2-40B4-BE49-F238E27FC236}">
              <a16:creationId xmlns:a16="http://schemas.microsoft.com/office/drawing/2014/main" id="{33886073-85C9-459B-AB00-19A35B046468}"/>
            </a:ext>
          </a:extLst>
        </xdr:cNvPr>
        <xdr:cNvSpPr txBox="1"/>
      </xdr:nvSpPr>
      <xdr:spPr>
        <a:xfrm>
          <a:off x="3955635" y="77477858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50BB939-E3B3-41A1-97AE-3066361A586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51036</xdr:colOff>
      <xdr:row>610</xdr:row>
      <xdr:rowOff>6271</xdr:rowOff>
    </xdr:from>
    <xdr:to>
      <xdr:col>53</xdr:col>
      <xdr:colOff>79614</xdr:colOff>
      <xdr:row>612</xdr:row>
      <xdr:rowOff>26911</xdr:rowOff>
    </xdr:to>
    <xdr:sp macro="" textlink="請求書B明細入力!Y166">
      <xdr:nvSpPr>
        <xdr:cNvPr id="1789" name="テキスト ボックス 1788">
          <a:extLst>
            <a:ext uri="{FF2B5EF4-FFF2-40B4-BE49-F238E27FC236}">
              <a16:creationId xmlns:a16="http://schemas.microsoft.com/office/drawing/2014/main" id="{D0406DED-B397-49C3-ACA0-EF75A21142EE}"/>
            </a:ext>
          </a:extLst>
        </xdr:cNvPr>
        <xdr:cNvSpPr txBox="1"/>
      </xdr:nvSpPr>
      <xdr:spPr>
        <a:xfrm>
          <a:off x="4623036" y="77476271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9695A82-F2DF-4173-9D05-BEEA3FB51D4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101924</xdr:colOff>
      <xdr:row>609</xdr:row>
      <xdr:rowOff>109555</xdr:rowOff>
    </xdr:from>
    <xdr:to>
      <xdr:col>60</xdr:col>
      <xdr:colOff>77326</xdr:colOff>
      <xdr:row>612</xdr:row>
      <xdr:rowOff>5807</xdr:rowOff>
    </xdr:to>
    <xdr:sp macro="" textlink="請求書B明細入力!AB166">
      <xdr:nvSpPr>
        <xdr:cNvPr id="1790" name="テキスト ボックス 1789">
          <a:extLst>
            <a:ext uri="{FF2B5EF4-FFF2-40B4-BE49-F238E27FC236}">
              <a16:creationId xmlns:a16="http://schemas.microsoft.com/office/drawing/2014/main" id="{F3EA66CA-4F54-4892-B15A-FA3A5F538B90}"/>
            </a:ext>
          </a:extLst>
        </xdr:cNvPr>
        <xdr:cNvSpPr txBox="1"/>
      </xdr:nvSpPr>
      <xdr:spPr>
        <a:xfrm>
          <a:off x="5486724" y="77452555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3102548-EC0F-45F2-B8D9-0485228F8E8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44029</xdr:colOff>
      <xdr:row>609</xdr:row>
      <xdr:rowOff>102362</xdr:rowOff>
    </xdr:from>
    <xdr:to>
      <xdr:col>38</xdr:col>
      <xdr:colOff>86970</xdr:colOff>
      <xdr:row>611</xdr:row>
      <xdr:rowOff>120853</xdr:rowOff>
    </xdr:to>
    <xdr:sp macro="" textlink="請求書B明細入力!T166">
      <xdr:nvSpPr>
        <xdr:cNvPr id="1791" name="税区分21">
          <a:extLst>
            <a:ext uri="{FF2B5EF4-FFF2-40B4-BE49-F238E27FC236}">
              <a16:creationId xmlns:a16="http://schemas.microsoft.com/office/drawing/2014/main" id="{804F8BB5-A463-4F1E-9DD7-F830E6C67341}"/>
            </a:ext>
          </a:extLst>
        </xdr:cNvPr>
        <xdr:cNvSpPr txBox="1"/>
      </xdr:nvSpPr>
      <xdr:spPr>
        <a:xfrm>
          <a:off x="3701629" y="77445362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090CC25-C5A4-4DFA-9B96-32A22AEF952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2242</xdr:colOff>
      <xdr:row>612</xdr:row>
      <xdr:rowOff>31461</xdr:rowOff>
    </xdr:from>
    <xdr:to>
      <xdr:col>28</xdr:col>
      <xdr:colOff>37011</xdr:colOff>
      <xdr:row>614</xdr:row>
      <xdr:rowOff>40452</xdr:rowOff>
    </xdr:to>
    <xdr:sp macro="" textlink="請求書B明細入力!XAP1048371">
      <xdr:nvSpPr>
        <xdr:cNvPr id="1792" name="テキスト ボックス 1791">
          <a:extLst>
            <a:ext uri="{FF2B5EF4-FFF2-40B4-BE49-F238E27FC236}">
              <a16:creationId xmlns:a16="http://schemas.microsoft.com/office/drawing/2014/main" id="{A7662D2E-BFD9-40B4-8E64-9E5EBD643691}"/>
            </a:ext>
          </a:extLst>
        </xdr:cNvPr>
        <xdr:cNvSpPr txBox="1"/>
      </xdr:nvSpPr>
      <xdr:spPr>
        <a:xfrm>
          <a:off x="815042" y="77755461"/>
          <a:ext cx="206676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59125</xdr:colOff>
      <xdr:row>612</xdr:row>
      <xdr:rowOff>31488</xdr:rowOff>
    </xdr:from>
    <xdr:to>
      <xdr:col>35</xdr:col>
      <xdr:colOff>102066</xdr:colOff>
      <xdr:row>614</xdr:row>
      <xdr:rowOff>46804</xdr:rowOff>
    </xdr:to>
    <xdr:sp macro="" textlink="請求書B明細入力!XBE1048371">
      <xdr:nvSpPr>
        <xdr:cNvPr id="1793" name="テキスト ボックス 1792">
          <a:extLst>
            <a:ext uri="{FF2B5EF4-FFF2-40B4-BE49-F238E27FC236}">
              <a16:creationId xmlns:a16="http://schemas.microsoft.com/office/drawing/2014/main" id="{A20E44FE-A12A-4DC0-8812-4FB464D4EE4D}"/>
            </a:ext>
          </a:extLst>
        </xdr:cNvPr>
        <xdr:cNvSpPr txBox="1"/>
      </xdr:nvSpPr>
      <xdr:spPr>
        <a:xfrm>
          <a:off x="3411925" y="77755488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96360</xdr:colOff>
      <xdr:row>612</xdr:row>
      <xdr:rowOff>34570</xdr:rowOff>
    </xdr:from>
    <xdr:to>
      <xdr:col>54</xdr:col>
      <xdr:colOff>20349</xdr:colOff>
      <xdr:row>614</xdr:row>
      <xdr:rowOff>52035</xdr:rowOff>
    </xdr:to>
    <xdr:sp macro="" textlink="請求書B明細入力!XBK1048371">
      <xdr:nvSpPr>
        <xdr:cNvPr id="1794" name="テキスト ボックス 1793">
          <a:extLst>
            <a:ext uri="{FF2B5EF4-FFF2-40B4-BE49-F238E27FC236}">
              <a16:creationId xmlns:a16="http://schemas.microsoft.com/office/drawing/2014/main" id="{4A9A42ED-8472-48AB-AD74-DF2AA0B2D740}"/>
            </a:ext>
          </a:extLst>
        </xdr:cNvPr>
        <xdr:cNvSpPr txBox="1"/>
      </xdr:nvSpPr>
      <xdr:spPr>
        <a:xfrm>
          <a:off x="4668360" y="77758570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45639</xdr:colOff>
      <xdr:row>612</xdr:row>
      <xdr:rowOff>31488</xdr:rowOff>
    </xdr:from>
    <xdr:to>
      <xdr:col>61</xdr:col>
      <xdr:colOff>18053</xdr:colOff>
      <xdr:row>614</xdr:row>
      <xdr:rowOff>51565</xdr:rowOff>
    </xdr:to>
    <xdr:sp macro="" textlink="請求書B明細入力!XBN1048371">
      <xdr:nvSpPr>
        <xdr:cNvPr id="1795" name="テキスト ボックス 1794">
          <a:extLst>
            <a:ext uri="{FF2B5EF4-FFF2-40B4-BE49-F238E27FC236}">
              <a16:creationId xmlns:a16="http://schemas.microsoft.com/office/drawing/2014/main" id="{B30504D1-5E8D-4D2A-8B20-70DE55103154}"/>
            </a:ext>
          </a:extLst>
        </xdr:cNvPr>
        <xdr:cNvSpPr txBox="1"/>
      </xdr:nvSpPr>
      <xdr:spPr>
        <a:xfrm>
          <a:off x="5532039" y="77755488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70317</xdr:colOff>
      <xdr:row>612</xdr:row>
      <xdr:rowOff>30648</xdr:rowOff>
    </xdr:from>
    <xdr:to>
      <xdr:col>39</xdr:col>
      <xdr:colOff>8670</xdr:colOff>
      <xdr:row>614</xdr:row>
      <xdr:rowOff>45964</xdr:rowOff>
    </xdr:to>
    <xdr:sp macro="" textlink="請求書B明細入力!XBF1048371">
      <xdr:nvSpPr>
        <xdr:cNvPr id="1796" name="税区分2">
          <a:extLst>
            <a:ext uri="{FF2B5EF4-FFF2-40B4-BE49-F238E27FC236}">
              <a16:creationId xmlns:a16="http://schemas.microsoft.com/office/drawing/2014/main" id="{1EEF65DF-8AE6-4A40-BBC1-6578D98482B5}"/>
            </a:ext>
          </a:extLst>
        </xdr:cNvPr>
        <xdr:cNvSpPr txBox="1"/>
      </xdr:nvSpPr>
      <xdr:spPr>
        <a:xfrm>
          <a:off x="3727917" y="77754648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47013</xdr:colOff>
      <xdr:row>612</xdr:row>
      <xdr:rowOff>23806</xdr:rowOff>
    </xdr:from>
    <xdr:to>
      <xdr:col>27</xdr:col>
      <xdr:colOff>83097</xdr:colOff>
      <xdr:row>614</xdr:row>
      <xdr:rowOff>23806</xdr:rowOff>
    </xdr:to>
    <xdr:sp macro="" textlink="請求書B明細入力!XAP1048351">
      <xdr:nvSpPr>
        <xdr:cNvPr id="1797" name="テキスト ボックス 1796">
          <a:extLst>
            <a:ext uri="{FF2B5EF4-FFF2-40B4-BE49-F238E27FC236}">
              <a16:creationId xmlns:a16="http://schemas.microsoft.com/office/drawing/2014/main" id="{E7E31AB3-F422-45AB-AC7E-C2D7B6077E58}"/>
            </a:ext>
          </a:extLst>
        </xdr:cNvPr>
        <xdr:cNvSpPr txBox="1"/>
      </xdr:nvSpPr>
      <xdr:spPr>
        <a:xfrm>
          <a:off x="758213" y="77747806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43330</xdr:colOff>
      <xdr:row>612</xdr:row>
      <xdr:rowOff>24867</xdr:rowOff>
    </xdr:from>
    <xdr:to>
      <xdr:col>4</xdr:col>
      <xdr:colOff>97355</xdr:colOff>
      <xdr:row>614</xdr:row>
      <xdr:rowOff>38049</xdr:rowOff>
    </xdr:to>
    <xdr:sp macro="" textlink="請求書B明細入力!B167">
      <xdr:nvSpPr>
        <xdr:cNvPr id="1798" name="テキスト ボックス 1797">
          <a:extLst>
            <a:ext uri="{FF2B5EF4-FFF2-40B4-BE49-F238E27FC236}">
              <a16:creationId xmlns:a16="http://schemas.microsoft.com/office/drawing/2014/main" id="{6C550480-1791-490B-94E3-317EAA53BF62}"/>
            </a:ext>
          </a:extLst>
        </xdr:cNvPr>
        <xdr:cNvSpPr txBox="1"/>
      </xdr:nvSpPr>
      <xdr:spPr>
        <a:xfrm>
          <a:off x="246530" y="77748867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6535C94-CF3F-4BDD-A0AB-D4BBF7339F1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90981</xdr:colOff>
      <xdr:row>612</xdr:row>
      <xdr:rowOff>20660</xdr:rowOff>
    </xdr:from>
    <xdr:to>
      <xdr:col>7</xdr:col>
      <xdr:colOff>12019</xdr:colOff>
      <xdr:row>614</xdr:row>
      <xdr:rowOff>29625</xdr:rowOff>
    </xdr:to>
    <xdr:sp macro="" textlink="請求書B明細入力!C167">
      <xdr:nvSpPr>
        <xdr:cNvPr id="1799" name="テキスト ボックス 1798">
          <a:extLst>
            <a:ext uri="{FF2B5EF4-FFF2-40B4-BE49-F238E27FC236}">
              <a16:creationId xmlns:a16="http://schemas.microsoft.com/office/drawing/2014/main" id="{01E46317-3C39-4573-A8DB-4C10CEC04E9D}"/>
            </a:ext>
          </a:extLst>
        </xdr:cNvPr>
        <xdr:cNvSpPr txBox="1"/>
      </xdr:nvSpPr>
      <xdr:spPr>
        <a:xfrm>
          <a:off x="497381" y="77744660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AC1FCB0-F37E-474A-ADD3-4FD5816484A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46571</xdr:colOff>
      <xdr:row>612</xdr:row>
      <xdr:rowOff>12690</xdr:rowOff>
    </xdr:from>
    <xdr:to>
      <xdr:col>27</xdr:col>
      <xdr:colOff>78352</xdr:colOff>
      <xdr:row>614</xdr:row>
      <xdr:rowOff>21681</xdr:rowOff>
    </xdr:to>
    <xdr:sp macro="" textlink="請求書B明細入力!D167">
      <xdr:nvSpPr>
        <xdr:cNvPr id="1800" name="テキスト ボックス 1799">
          <a:extLst>
            <a:ext uri="{FF2B5EF4-FFF2-40B4-BE49-F238E27FC236}">
              <a16:creationId xmlns:a16="http://schemas.microsoft.com/office/drawing/2014/main" id="{EA1624D3-7764-4D1E-933C-5FF898FE6138}"/>
            </a:ext>
          </a:extLst>
        </xdr:cNvPr>
        <xdr:cNvSpPr txBox="1"/>
      </xdr:nvSpPr>
      <xdr:spPr>
        <a:xfrm>
          <a:off x="757771" y="77736690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487404C1-D8C3-4BD1-92E8-F9810772358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85315</xdr:colOff>
      <xdr:row>612</xdr:row>
      <xdr:rowOff>39590</xdr:rowOff>
    </xdr:from>
    <xdr:to>
      <xdr:col>33</xdr:col>
      <xdr:colOff>16892</xdr:colOff>
      <xdr:row>614</xdr:row>
      <xdr:rowOff>18510</xdr:rowOff>
    </xdr:to>
    <xdr:sp macro="" textlink="請求書B明細入力!U167">
      <xdr:nvSpPr>
        <xdr:cNvPr id="1801" name="テキスト ボックス 1800">
          <a:extLst>
            <a:ext uri="{FF2B5EF4-FFF2-40B4-BE49-F238E27FC236}">
              <a16:creationId xmlns:a16="http://schemas.microsoft.com/office/drawing/2014/main" id="{13F2950C-40B8-4B8F-855A-40D8660CB175}"/>
            </a:ext>
          </a:extLst>
        </xdr:cNvPr>
        <xdr:cNvSpPr txBox="1"/>
      </xdr:nvSpPr>
      <xdr:spPr>
        <a:xfrm>
          <a:off x="2828515" y="77763590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73E3662-4B55-4617-9EC4-C7CEFCAC287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43291</xdr:colOff>
      <xdr:row>612</xdr:row>
      <xdr:rowOff>1606</xdr:rowOff>
    </xdr:from>
    <xdr:to>
      <xdr:col>35</xdr:col>
      <xdr:colOff>86232</xdr:colOff>
      <xdr:row>614</xdr:row>
      <xdr:rowOff>20097</xdr:rowOff>
    </xdr:to>
    <xdr:sp macro="" textlink="請求書B明細入力!S167">
      <xdr:nvSpPr>
        <xdr:cNvPr id="1802" name="テキスト ボックス 1801">
          <a:extLst>
            <a:ext uri="{FF2B5EF4-FFF2-40B4-BE49-F238E27FC236}">
              <a16:creationId xmlns:a16="http://schemas.microsoft.com/office/drawing/2014/main" id="{F6ECCB78-D54C-4D38-A782-CE28ECDB33D5}"/>
            </a:ext>
          </a:extLst>
        </xdr:cNvPr>
        <xdr:cNvSpPr txBox="1"/>
      </xdr:nvSpPr>
      <xdr:spPr>
        <a:xfrm>
          <a:off x="3396091" y="77725606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E2F921D-4E4A-4FED-8B70-0CD1996F523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701</xdr:colOff>
      <xdr:row>612</xdr:row>
      <xdr:rowOff>33262</xdr:rowOff>
    </xdr:from>
    <xdr:to>
      <xdr:col>45</xdr:col>
      <xdr:colOff>19802</xdr:colOff>
      <xdr:row>614</xdr:row>
      <xdr:rowOff>42788</xdr:rowOff>
    </xdr:to>
    <xdr:sp macro="" textlink="請求書B明細入力!W167">
      <xdr:nvSpPr>
        <xdr:cNvPr id="1803" name="テキスト ボックス 1802">
          <a:extLst>
            <a:ext uri="{FF2B5EF4-FFF2-40B4-BE49-F238E27FC236}">
              <a16:creationId xmlns:a16="http://schemas.microsoft.com/office/drawing/2014/main" id="{C310873C-76D4-4548-B41D-BA869EBB04F5}"/>
            </a:ext>
          </a:extLst>
        </xdr:cNvPr>
        <xdr:cNvSpPr txBox="1"/>
      </xdr:nvSpPr>
      <xdr:spPr>
        <a:xfrm>
          <a:off x="3963101" y="77757262"/>
          <a:ext cx="62870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78A2FAD-E69F-4B37-ADC6-D899C7F0EB1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61490</xdr:colOff>
      <xdr:row>612</xdr:row>
      <xdr:rowOff>31675</xdr:rowOff>
    </xdr:from>
    <xdr:to>
      <xdr:col>53</xdr:col>
      <xdr:colOff>90068</xdr:colOff>
      <xdr:row>614</xdr:row>
      <xdr:rowOff>52315</xdr:rowOff>
    </xdr:to>
    <xdr:sp macro="" textlink="請求書B明細入力!Y167">
      <xdr:nvSpPr>
        <xdr:cNvPr id="1804" name="テキスト ボックス 1803">
          <a:extLst>
            <a:ext uri="{FF2B5EF4-FFF2-40B4-BE49-F238E27FC236}">
              <a16:creationId xmlns:a16="http://schemas.microsoft.com/office/drawing/2014/main" id="{160D496A-BB90-4D3E-826C-15F24DC25CE4}"/>
            </a:ext>
          </a:extLst>
        </xdr:cNvPr>
        <xdr:cNvSpPr txBox="1"/>
      </xdr:nvSpPr>
      <xdr:spPr>
        <a:xfrm>
          <a:off x="4633490" y="77755675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4DB97E7-3F4F-4DF6-898E-D09E44A0EA4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7789</xdr:colOff>
      <xdr:row>612</xdr:row>
      <xdr:rowOff>7959</xdr:rowOff>
    </xdr:from>
    <xdr:to>
      <xdr:col>60</xdr:col>
      <xdr:colOff>87780</xdr:colOff>
      <xdr:row>614</xdr:row>
      <xdr:rowOff>31211</xdr:rowOff>
    </xdr:to>
    <xdr:sp macro="" textlink="請求書B明細入力!AB167">
      <xdr:nvSpPr>
        <xdr:cNvPr id="1805" name="テキスト ボックス 1804">
          <a:extLst>
            <a:ext uri="{FF2B5EF4-FFF2-40B4-BE49-F238E27FC236}">
              <a16:creationId xmlns:a16="http://schemas.microsoft.com/office/drawing/2014/main" id="{A70AC070-138F-476F-9C52-7A81A2008D00}"/>
            </a:ext>
          </a:extLst>
        </xdr:cNvPr>
        <xdr:cNvSpPr txBox="1"/>
      </xdr:nvSpPr>
      <xdr:spPr>
        <a:xfrm>
          <a:off x="5494189" y="77731959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023622D-1328-45F3-91A4-9A7B2C1AC17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54483</xdr:colOff>
      <xdr:row>612</xdr:row>
      <xdr:rowOff>766</xdr:rowOff>
    </xdr:from>
    <xdr:to>
      <xdr:col>38</xdr:col>
      <xdr:colOff>97424</xdr:colOff>
      <xdr:row>614</xdr:row>
      <xdr:rowOff>19257</xdr:rowOff>
    </xdr:to>
    <xdr:sp macro="" textlink="請求書B明細入力!T167">
      <xdr:nvSpPr>
        <xdr:cNvPr id="1806" name="税区分21">
          <a:extLst>
            <a:ext uri="{FF2B5EF4-FFF2-40B4-BE49-F238E27FC236}">
              <a16:creationId xmlns:a16="http://schemas.microsoft.com/office/drawing/2014/main" id="{1A2A6B84-1730-407B-814D-4444A54E78C0}"/>
            </a:ext>
          </a:extLst>
        </xdr:cNvPr>
        <xdr:cNvSpPr txBox="1"/>
      </xdr:nvSpPr>
      <xdr:spPr>
        <a:xfrm>
          <a:off x="3712083" y="77724766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42A6207-4744-4305-B420-5A3B470B01D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12699</xdr:colOff>
      <xdr:row>614</xdr:row>
      <xdr:rowOff>49394</xdr:rowOff>
    </xdr:from>
    <xdr:to>
      <xdr:col>28</xdr:col>
      <xdr:colOff>47468</xdr:colOff>
      <xdr:row>616</xdr:row>
      <xdr:rowOff>58385</xdr:rowOff>
    </xdr:to>
    <xdr:sp macro="" textlink="請求書B明細入力!XAP1048371">
      <xdr:nvSpPr>
        <xdr:cNvPr id="1807" name="テキスト ボックス 1806">
          <a:extLst>
            <a:ext uri="{FF2B5EF4-FFF2-40B4-BE49-F238E27FC236}">
              <a16:creationId xmlns:a16="http://schemas.microsoft.com/office/drawing/2014/main" id="{BBD13E71-DBAA-4BD7-B1C8-4919E3A9A706}"/>
            </a:ext>
          </a:extLst>
        </xdr:cNvPr>
        <xdr:cNvSpPr txBox="1"/>
      </xdr:nvSpPr>
      <xdr:spPr>
        <a:xfrm>
          <a:off x="825499" y="78027394"/>
          <a:ext cx="206676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69582</xdr:colOff>
      <xdr:row>614</xdr:row>
      <xdr:rowOff>49421</xdr:rowOff>
    </xdr:from>
    <xdr:to>
      <xdr:col>36</xdr:col>
      <xdr:colOff>7935</xdr:colOff>
      <xdr:row>616</xdr:row>
      <xdr:rowOff>64737</xdr:rowOff>
    </xdr:to>
    <xdr:sp macro="" textlink="請求書B明細入力!XBE1048371">
      <xdr:nvSpPr>
        <xdr:cNvPr id="1808" name="テキスト ボックス 1807">
          <a:extLst>
            <a:ext uri="{FF2B5EF4-FFF2-40B4-BE49-F238E27FC236}">
              <a16:creationId xmlns:a16="http://schemas.microsoft.com/office/drawing/2014/main" id="{71F47EF7-A1B7-459E-B7D8-6F1D7F78F1E7}"/>
            </a:ext>
          </a:extLst>
        </xdr:cNvPr>
        <xdr:cNvSpPr txBox="1"/>
      </xdr:nvSpPr>
      <xdr:spPr>
        <a:xfrm>
          <a:off x="3422382" y="78027421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46</xdr:col>
      <xdr:colOff>2229</xdr:colOff>
      <xdr:row>614</xdr:row>
      <xdr:rowOff>52503</xdr:rowOff>
    </xdr:from>
    <xdr:to>
      <xdr:col>54</xdr:col>
      <xdr:colOff>30806</xdr:colOff>
      <xdr:row>616</xdr:row>
      <xdr:rowOff>69968</xdr:rowOff>
    </xdr:to>
    <xdr:sp macro="" textlink="請求書B明細入力!XBK1048371">
      <xdr:nvSpPr>
        <xdr:cNvPr id="1809" name="テキスト ボックス 1808">
          <a:extLst>
            <a:ext uri="{FF2B5EF4-FFF2-40B4-BE49-F238E27FC236}">
              <a16:creationId xmlns:a16="http://schemas.microsoft.com/office/drawing/2014/main" id="{E18EBF20-8F3F-4D10-BDA2-59FA1C374315}"/>
            </a:ext>
          </a:extLst>
        </xdr:cNvPr>
        <xdr:cNvSpPr txBox="1"/>
      </xdr:nvSpPr>
      <xdr:spPr>
        <a:xfrm>
          <a:off x="4675829" y="78030503"/>
          <a:ext cx="841377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56096</xdr:colOff>
      <xdr:row>614</xdr:row>
      <xdr:rowOff>49421</xdr:rowOff>
    </xdr:from>
    <xdr:to>
      <xdr:col>61</xdr:col>
      <xdr:colOff>28510</xdr:colOff>
      <xdr:row>616</xdr:row>
      <xdr:rowOff>69498</xdr:rowOff>
    </xdr:to>
    <xdr:sp macro="" textlink="請求書B明細入力!XBN1048371">
      <xdr:nvSpPr>
        <xdr:cNvPr id="1810" name="テキスト ボックス 1809">
          <a:extLst>
            <a:ext uri="{FF2B5EF4-FFF2-40B4-BE49-F238E27FC236}">
              <a16:creationId xmlns:a16="http://schemas.microsoft.com/office/drawing/2014/main" id="{88EB47DC-CF62-42E5-B96C-477C48D7817B}"/>
            </a:ext>
          </a:extLst>
        </xdr:cNvPr>
        <xdr:cNvSpPr txBox="1"/>
      </xdr:nvSpPr>
      <xdr:spPr>
        <a:xfrm>
          <a:off x="5542496" y="78027421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80774</xdr:colOff>
      <xdr:row>614</xdr:row>
      <xdr:rowOff>48581</xdr:rowOff>
    </xdr:from>
    <xdr:to>
      <xdr:col>39</xdr:col>
      <xdr:colOff>19127</xdr:colOff>
      <xdr:row>616</xdr:row>
      <xdr:rowOff>63897</xdr:rowOff>
    </xdr:to>
    <xdr:sp macro="" textlink="請求書B明細入力!XBF1048371">
      <xdr:nvSpPr>
        <xdr:cNvPr id="1811" name="税区分2">
          <a:extLst>
            <a:ext uri="{FF2B5EF4-FFF2-40B4-BE49-F238E27FC236}">
              <a16:creationId xmlns:a16="http://schemas.microsoft.com/office/drawing/2014/main" id="{E2ADE56F-826C-4B35-B526-25561AF3F96C}"/>
            </a:ext>
          </a:extLst>
        </xdr:cNvPr>
        <xdr:cNvSpPr txBox="1"/>
      </xdr:nvSpPr>
      <xdr:spPr>
        <a:xfrm>
          <a:off x="3738374" y="78026581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57470</xdr:colOff>
      <xdr:row>614</xdr:row>
      <xdr:rowOff>41739</xdr:rowOff>
    </xdr:from>
    <xdr:to>
      <xdr:col>27</xdr:col>
      <xdr:colOff>93554</xdr:colOff>
      <xdr:row>616</xdr:row>
      <xdr:rowOff>41739</xdr:rowOff>
    </xdr:to>
    <xdr:sp macro="" textlink="請求書B明細入力!XAP1048351">
      <xdr:nvSpPr>
        <xdr:cNvPr id="1812" name="テキスト ボックス 1811">
          <a:extLst>
            <a:ext uri="{FF2B5EF4-FFF2-40B4-BE49-F238E27FC236}">
              <a16:creationId xmlns:a16="http://schemas.microsoft.com/office/drawing/2014/main" id="{4A01F674-38DE-4639-839A-FA870DE91B7A}"/>
            </a:ext>
          </a:extLst>
        </xdr:cNvPr>
        <xdr:cNvSpPr txBox="1"/>
      </xdr:nvSpPr>
      <xdr:spPr>
        <a:xfrm>
          <a:off x="768670" y="78019739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53787</xdr:colOff>
      <xdr:row>614</xdr:row>
      <xdr:rowOff>42800</xdr:rowOff>
    </xdr:from>
    <xdr:to>
      <xdr:col>5</xdr:col>
      <xdr:colOff>3224</xdr:colOff>
      <xdr:row>616</xdr:row>
      <xdr:rowOff>55982</xdr:rowOff>
    </xdr:to>
    <xdr:sp macro="" textlink="請求書B明細入力!B168">
      <xdr:nvSpPr>
        <xdr:cNvPr id="1813" name="テキスト ボックス 1812">
          <a:extLst>
            <a:ext uri="{FF2B5EF4-FFF2-40B4-BE49-F238E27FC236}">
              <a16:creationId xmlns:a16="http://schemas.microsoft.com/office/drawing/2014/main" id="{0702BBC9-62D8-444E-8070-153B80352AEC}"/>
            </a:ext>
          </a:extLst>
        </xdr:cNvPr>
        <xdr:cNvSpPr txBox="1"/>
      </xdr:nvSpPr>
      <xdr:spPr>
        <a:xfrm>
          <a:off x="256987" y="78020800"/>
          <a:ext cx="254237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668DA0D-C9D6-40E9-8928-EA499E50DCE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101438</xdr:colOff>
      <xdr:row>614</xdr:row>
      <xdr:rowOff>38593</xdr:rowOff>
    </xdr:from>
    <xdr:to>
      <xdr:col>7</xdr:col>
      <xdr:colOff>22476</xdr:colOff>
      <xdr:row>616</xdr:row>
      <xdr:rowOff>47558</xdr:rowOff>
    </xdr:to>
    <xdr:sp macro="" textlink="請求書B明細入力!C168">
      <xdr:nvSpPr>
        <xdr:cNvPr id="1814" name="テキスト ボックス 1813">
          <a:extLst>
            <a:ext uri="{FF2B5EF4-FFF2-40B4-BE49-F238E27FC236}">
              <a16:creationId xmlns:a16="http://schemas.microsoft.com/office/drawing/2014/main" id="{619F23F3-540F-45EB-BFCF-0D53508B84DC}"/>
            </a:ext>
          </a:extLst>
        </xdr:cNvPr>
        <xdr:cNvSpPr txBox="1"/>
      </xdr:nvSpPr>
      <xdr:spPr>
        <a:xfrm>
          <a:off x="507838" y="78016593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19C4BF3-76C8-45EA-B04D-604796ECB05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57028</xdr:colOff>
      <xdr:row>614</xdr:row>
      <xdr:rowOff>30623</xdr:rowOff>
    </xdr:from>
    <xdr:to>
      <xdr:col>27</xdr:col>
      <xdr:colOff>88809</xdr:colOff>
      <xdr:row>616</xdr:row>
      <xdr:rowOff>39614</xdr:rowOff>
    </xdr:to>
    <xdr:sp macro="" textlink="請求書B明細入力!D168">
      <xdr:nvSpPr>
        <xdr:cNvPr id="1815" name="テキスト ボックス 1814">
          <a:extLst>
            <a:ext uri="{FF2B5EF4-FFF2-40B4-BE49-F238E27FC236}">
              <a16:creationId xmlns:a16="http://schemas.microsoft.com/office/drawing/2014/main" id="{F222850C-5746-440E-9654-A98BBE787C26}"/>
            </a:ext>
          </a:extLst>
        </xdr:cNvPr>
        <xdr:cNvSpPr txBox="1"/>
      </xdr:nvSpPr>
      <xdr:spPr>
        <a:xfrm>
          <a:off x="768228" y="78008623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258B8BA6-65FA-4F1B-BD40-0087E30F210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95772</xdr:colOff>
      <xdr:row>614</xdr:row>
      <xdr:rowOff>57523</xdr:rowOff>
    </xdr:from>
    <xdr:to>
      <xdr:col>33</xdr:col>
      <xdr:colOff>27349</xdr:colOff>
      <xdr:row>616</xdr:row>
      <xdr:rowOff>36443</xdr:rowOff>
    </xdr:to>
    <xdr:sp macro="" textlink="請求書B明細入力!U168">
      <xdr:nvSpPr>
        <xdr:cNvPr id="1816" name="テキスト ボックス 1815">
          <a:extLst>
            <a:ext uri="{FF2B5EF4-FFF2-40B4-BE49-F238E27FC236}">
              <a16:creationId xmlns:a16="http://schemas.microsoft.com/office/drawing/2014/main" id="{13539BE3-864F-4D11-ABD6-2D6D99D7DCA8}"/>
            </a:ext>
          </a:extLst>
        </xdr:cNvPr>
        <xdr:cNvSpPr txBox="1"/>
      </xdr:nvSpPr>
      <xdr:spPr>
        <a:xfrm>
          <a:off x="2838972" y="78035523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7E27EAB-C3FA-4F0C-80CB-7C046D5800F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53748</xdr:colOff>
      <xdr:row>614</xdr:row>
      <xdr:rowOff>19539</xdr:rowOff>
    </xdr:from>
    <xdr:to>
      <xdr:col>35</xdr:col>
      <xdr:colOff>96689</xdr:colOff>
      <xdr:row>616</xdr:row>
      <xdr:rowOff>38030</xdr:rowOff>
    </xdr:to>
    <xdr:sp macro="" textlink="請求書B明細入力!S168">
      <xdr:nvSpPr>
        <xdr:cNvPr id="1817" name="テキスト ボックス 1816">
          <a:extLst>
            <a:ext uri="{FF2B5EF4-FFF2-40B4-BE49-F238E27FC236}">
              <a16:creationId xmlns:a16="http://schemas.microsoft.com/office/drawing/2014/main" id="{2F1C59C0-D0EF-49E9-905F-36997A95627B}"/>
            </a:ext>
          </a:extLst>
        </xdr:cNvPr>
        <xdr:cNvSpPr txBox="1"/>
      </xdr:nvSpPr>
      <xdr:spPr>
        <a:xfrm>
          <a:off x="3406548" y="77997539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1C4068C-55FC-464A-8560-1D6598F58C3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11158</xdr:colOff>
      <xdr:row>614</xdr:row>
      <xdr:rowOff>51195</xdr:rowOff>
    </xdr:from>
    <xdr:to>
      <xdr:col>45</xdr:col>
      <xdr:colOff>30259</xdr:colOff>
      <xdr:row>616</xdr:row>
      <xdr:rowOff>60721</xdr:rowOff>
    </xdr:to>
    <xdr:sp macro="" textlink="請求書B明細入力!W168">
      <xdr:nvSpPr>
        <xdr:cNvPr id="1818" name="テキスト ボックス 1817">
          <a:extLst>
            <a:ext uri="{FF2B5EF4-FFF2-40B4-BE49-F238E27FC236}">
              <a16:creationId xmlns:a16="http://schemas.microsoft.com/office/drawing/2014/main" id="{4C81C5E4-FD02-4E31-BB87-5A62BB1FDACE}"/>
            </a:ext>
          </a:extLst>
        </xdr:cNvPr>
        <xdr:cNvSpPr txBox="1"/>
      </xdr:nvSpPr>
      <xdr:spPr>
        <a:xfrm>
          <a:off x="3973558" y="78029195"/>
          <a:ext cx="62870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584A8DA-4CDE-4E63-98ED-FF477C7FD61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71947</xdr:colOff>
      <xdr:row>614</xdr:row>
      <xdr:rowOff>49608</xdr:rowOff>
    </xdr:from>
    <xdr:to>
      <xdr:col>53</xdr:col>
      <xdr:colOff>100525</xdr:colOff>
      <xdr:row>616</xdr:row>
      <xdr:rowOff>70248</xdr:rowOff>
    </xdr:to>
    <xdr:sp macro="" textlink="請求書B明細入力!Y168">
      <xdr:nvSpPr>
        <xdr:cNvPr id="1819" name="テキスト ボックス 1818">
          <a:extLst>
            <a:ext uri="{FF2B5EF4-FFF2-40B4-BE49-F238E27FC236}">
              <a16:creationId xmlns:a16="http://schemas.microsoft.com/office/drawing/2014/main" id="{145C4BBF-BB2F-491C-B644-F0483A0155B0}"/>
            </a:ext>
          </a:extLst>
        </xdr:cNvPr>
        <xdr:cNvSpPr txBox="1"/>
      </xdr:nvSpPr>
      <xdr:spPr>
        <a:xfrm>
          <a:off x="4643947" y="78027608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124CD91-4DDE-4455-A224-B218B4D1FC7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18246</xdr:colOff>
      <xdr:row>614</xdr:row>
      <xdr:rowOff>25892</xdr:rowOff>
    </xdr:from>
    <xdr:to>
      <xdr:col>60</xdr:col>
      <xdr:colOff>98237</xdr:colOff>
      <xdr:row>616</xdr:row>
      <xdr:rowOff>49144</xdr:rowOff>
    </xdr:to>
    <xdr:sp macro="" textlink="請求書B明細入力!AB168">
      <xdr:nvSpPr>
        <xdr:cNvPr id="1820" name="テキスト ボックス 1819">
          <a:extLst>
            <a:ext uri="{FF2B5EF4-FFF2-40B4-BE49-F238E27FC236}">
              <a16:creationId xmlns:a16="http://schemas.microsoft.com/office/drawing/2014/main" id="{5DB879F5-62BD-4755-8038-F583039CE122}"/>
            </a:ext>
          </a:extLst>
        </xdr:cNvPr>
        <xdr:cNvSpPr txBox="1"/>
      </xdr:nvSpPr>
      <xdr:spPr>
        <a:xfrm>
          <a:off x="5504646" y="78003892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5D36292-DD83-4EBE-AC4C-19BCDF98E4A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64940</xdr:colOff>
      <xdr:row>614</xdr:row>
      <xdr:rowOff>18699</xdr:rowOff>
    </xdr:from>
    <xdr:to>
      <xdr:col>39</xdr:col>
      <xdr:colOff>3293</xdr:colOff>
      <xdr:row>616</xdr:row>
      <xdr:rowOff>37190</xdr:rowOff>
    </xdr:to>
    <xdr:sp macro="" textlink="請求書B明細入力!T168">
      <xdr:nvSpPr>
        <xdr:cNvPr id="1821" name="税区分21">
          <a:extLst>
            <a:ext uri="{FF2B5EF4-FFF2-40B4-BE49-F238E27FC236}">
              <a16:creationId xmlns:a16="http://schemas.microsoft.com/office/drawing/2014/main" id="{9507206E-C941-4467-903F-6807FF6CE2A9}"/>
            </a:ext>
          </a:extLst>
        </xdr:cNvPr>
        <xdr:cNvSpPr txBox="1"/>
      </xdr:nvSpPr>
      <xdr:spPr>
        <a:xfrm>
          <a:off x="3722540" y="77996699"/>
          <a:ext cx="243153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8706EE8-755C-4C19-B712-2E400CDF261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15681</xdr:colOff>
      <xdr:row>619</xdr:row>
      <xdr:rowOff>99</xdr:rowOff>
    </xdr:from>
    <xdr:to>
      <xdr:col>28</xdr:col>
      <xdr:colOff>50450</xdr:colOff>
      <xdr:row>621</xdr:row>
      <xdr:rowOff>9090</xdr:rowOff>
    </xdr:to>
    <xdr:sp macro="" textlink="請求書B明細入力!XAP1048371">
      <xdr:nvSpPr>
        <xdr:cNvPr id="1822" name="テキスト ボックス 1821">
          <a:extLst>
            <a:ext uri="{FF2B5EF4-FFF2-40B4-BE49-F238E27FC236}">
              <a16:creationId xmlns:a16="http://schemas.microsoft.com/office/drawing/2014/main" id="{3069DC31-B10F-4DF0-B8DC-E15274DE5AF6}"/>
            </a:ext>
          </a:extLst>
        </xdr:cNvPr>
        <xdr:cNvSpPr txBox="1"/>
      </xdr:nvSpPr>
      <xdr:spPr>
        <a:xfrm>
          <a:off x="828481" y="78613099"/>
          <a:ext cx="206676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72564</xdr:colOff>
      <xdr:row>619</xdr:row>
      <xdr:rowOff>126</xdr:rowOff>
    </xdr:from>
    <xdr:to>
      <xdr:col>36</xdr:col>
      <xdr:colOff>10917</xdr:colOff>
      <xdr:row>621</xdr:row>
      <xdr:rowOff>15442</xdr:rowOff>
    </xdr:to>
    <xdr:sp macro="" textlink="請求書B明細入力!XBE1048371">
      <xdr:nvSpPr>
        <xdr:cNvPr id="1823" name="テキスト ボックス 1822">
          <a:extLst>
            <a:ext uri="{FF2B5EF4-FFF2-40B4-BE49-F238E27FC236}">
              <a16:creationId xmlns:a16="http://schemas.microsoft.com/office/drawing/2014/main" id="{D4047BE1-D638-4E52-AFFB-9D6943CA1568}"/>
            </a:ext>
          </a:extLst>
        </xdr:cNvPr>
        <xdr:cNvSpPr txBox="1"/>
      </xdr:nvSpPr>
      <xdr:spPr>
        <a:xfrm>
          <a:off x="3425364" y="78613126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46</xdr:col>
      <xdr:colOff>5211</xdr:colOff>
      <xdr:row>619</xdr:row>
      <xdr:rowOff>3208</xdr:rowOff>
    </xdr:from>
    <xdr:to>
      <xdr:col>54</xdr:col>
      <xdr:colOff>33788</xdr:colOff>
      <xdr:row>621</xdr:row>
      <xdr:rowOff>20673</xdr:rowOff>
    </xdr:to>
    <xdr:sp macro="" textlink="請求書B明細入力!XBK1048371">
      <xdr:nvSpPr>
        <xdr:cNvPr id="1824" name="テキスト ボックス 1823">
          <a:extLst>
            <a:ext uri="{FF2B5EF4-FFF2-40B4-BE49-F238E27FC236}">
              <a16:creationId xmlns:a16="http://schemas.microsoft.com/office/drawing/2014/main" id="{19CD1BFC-B16B-4AFD-88D9-A2BE66A35235}"/>
            </a:ext>
          </a:extLst>
        </xdr:cNvPr>
        <xdr:cNvSpPr txBox="1"/>
      </xdr:nvSpPr>
      <xdr:spPr>
        <a:xfrm>
          <a:off x="4678811" y="78616208"/>
          <a:ext cx="841377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59078</xdr:colOff>
      <xdr:row>619</xdr:row>
      <xdr:rowOff>126</xdr:rowOff>
    </xdr:from>
    <xdr:to>
      <xdr:col>61</xdr:col>
      <xdr:colOff>31492</xdr:colOff>
      <xdr:row>621</xdr:row>
      <xdr:rowOff>20203</xdr:rowOff>
    </xdr:to>
    <xdr:sp macro="" textlink="請求書B明細入力!XBN1048371">
      <xdr:nvSpPr>
        <xdr:cNvPr id="1825" name="テキスト ボックス 1824">
          <a:extLst>
            <a:ext uri="{FF2B5EF4-FFF2-40B4-BE49-F238E27FC236}">
              <a16:creationId xmlns:a16="http://schemas.microsoft.com/office/drawing/2014/main" id="{8EB31185-7CE8-4A71-96D5-CF372518C316}"/>
            </a:ext>
          </a:extLst>
        </xdr:cNvPr>
        <xdr:cNvSpPr txBox="1"/>
      </xdr:nvSpPr>
      <xdr:spPr>
        <a:xfrm>
          <a:off x="5545478" y="78613126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83756</xdr:colOff>
      <xdr:row>618</xdr:row>
      <xdr:rowOff>126286</xdr:rowOff>
    </xdr:from>
    <xdr:to>
      <xdr:col>39</xdr:col>
      <xdr:colOff>22109</xdr:colOff>
      <xdr:row>621</xdr:row>
      <xdr:rowOff>14602</xdr:rowOff>
    </xdr:to>
    <xdr:sp macro="" textlink="請求書B明細入力!XBF1048371">
      <xdr:nvSpPr>
        <xdr:cNvPr id="1826" name="税区分2">
          <a:extLst>
            <a:ext uri="{FF2B5EF4-FFF2-40B4-BE49-F238E27FC236}">
              <a16:creationId xmlns:a16="http://schemas.microsoft.com/office/drawing/2014/main" id="{C0F368F7-9207-4BC7-9835-8B965E7951A1}"/>
            </a:ext>
          </a:extLst>
        </xdr:cNvPr>
        <xdr:cNvSpPr txBox="1"/>
      </xdr:nvSpPr>
      <xdr:spPr>
        <a:xfrm>
          <a:off x="3741356" y="78612286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60452</xdr:colOff>
      <xdr:row>618</xdr:row>
      <xdr:rowOff>119444</xdr:rowOff>
    </xdr:from>
    <xdr:to>
      <xdr:col>27</xdr:col>
      <xdr:colOff>96536</xdr:colOff>
      <xdr:row>620</xdr:row>
      <xdr:rowOff>119444</xdr:rowOff>
    </xdr:to>
    <xdr:sp macro="" textlink="請求書B明細入力!XAP1048351">
      <xdr:nvSpPr>
        <xdr:cNvPr id="1827" name="テキスト ボックス 1826">
          <a:extLst>
            <a:ext uri="{FF2B5EF4-FFF2-40B4-BE49-F238E27FC236}">
              <a16:creationId xmlns:a16="http://schemas.microsoft.com/office/drawing/2014/main" id="{1063DDAB-F8BD-4E2C-8FA9-325824FE8D7D}"/>
            </a:ext>
          </a:extLst>
        </xdr:cNvPr>
        <xdr:cNvSpPr txBox="1"/>
      </xdr:nvSpPr>
      <xdr:spPr>
        <a:xfrm>
          <a:off x="771652" y="78605444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56769</xdr:colOff>
      <xdr:row>618</xdr:row>
      <xdr:rowOff>120505</xdr:rowOff>
    </xdr:from>
    <xdr:to>
      <xdr:col>5</xdr:col>
      <xdr:colOff>6206</xdr:colOff>
      <xdr:row>621</xdr:row>
      <xdr:rowOff>6687</xdr:rowOff>
    </xdr:to>
    <xdr:sp macro="" textlink="請求書B明細入力!B170">
      <xdr:nvSpPr>
        <xdr:cNvPr id="1828" name="テキスト ボックス 1827">
          <a:extLst>
            <a:ext uri="{FF2B5EF4-FFF2-40B4-BE49-F238E27FC236}">
              <a16:creationId xmlns:a16="http://schemas.microsoft.com/office/drawing/2014/main" id="{048ABE00-065E-463C-8A96-E324E5529151}"/>
            </a:ext>
          </a:extLst>
        </xdr:cNvPr>
        <xdr:cNvSpPr txBox="1"/>
      </xdr:nvSpPr>
      <xdr:spPr>
        <a:xfrm>
          <a:off x="259969" y="78606505"/>
          <a:ext cx="254237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BEF42C8-C269-4FA8-AEA8-B12FF4CECD6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104420</xdr:colOff>
      <xdr:row>618</xdr:row>
      <xdr:rowOff>116298</xdr:rowOff>
    </xdr:from>
    <xdr:to>
      <xdr:col>7</xdr:col>
      <xdr:colOff>25458</xdr:colOff>
      <xdr:row>620</xdr:row>
      <xdr:rowOff>125263</xdr:rowOff>
    </xdr:to>
    <xdr:sp macro="" textlink="請求書B明細入力!C170">
      <xdr:nvSpPr>
        <xdr:cNvPr id="1829" name="テキスト ボックス 1828">
          <a:extLst>
            <a:ext uri="{FF2B5EF4-FFF2-40B4-BE49-F238E27FC236}">
              <a16:creationId xmlns:a16="http://schemas.microsoft.com/office/drawing/2014/main" id="{735EBAE9-D1F6-4AE6-8977-7CC6F0BCFF15}"/>
            </a:ext>
          </a:extLst>
        </xdr:cNvPr>
        <xdr:cNvSpPr txBox="1"/>
      </xdr:nvSpPr>
      <xdr:spPr>
        <a:xfrm>
          <a:off x="510820" y="78602298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421056C-B228-4BB8-846D-FFFBB50157D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60010</xdr:colOff>
      <xdr:row>618</xdr:row>
      <xdr:rowOff>108328</xdr:rowOff>
    </xdr:from>
    <xdr:to>
      <xdr:col>27</xdr:col>
      <xdr:colOff>91791</xdr:colOff>
      <xdr:row>620</xdr:row>
      <xdr:rowOff>117319</xdr:rowOff>
    </xdr:to>
    <xdr:sp macro="" textlink="請求書B明細入力!D170">
      <xdr:nvSpPr>
        <xdr:cNvPr id="1830" name="テキスト ボックス 1829">
          <a:extLst>
            <a:ext uri="{FF2B5EF4-FFF2-40B4-BE49-F238E27FC236}">
              <a16:creationId xmlns:a16="http://schemas.microsoft.com/office/drawing/2014/main" id="{1DF51CAF-86D4-407A-84C3-DAB7ADF35F83}"/>
            </a:ext>
          </a:extLst>
        </xdr:cNvPr>
        <xdr:cNvSpPr txBox="1"/>
      </xdr:nvSpPr>
      <xdr:spPr>
        <a:xfrm>
          <a:off x="771210" y="78594328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EE0CA49-D5CE-4C93-94BC-6E815191ABA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98754</xdr:colOff>
      <xdr:row>619</xdr:row>
      <xdr:rowOff>8228</xdr:rowOff>
    </xdr:from>
    <xdr:to>
      <xdr:col>33</xdr:col>
      <xdr:colOff>30331</xdr:colOff>
      <xdr:row>620</xdr:row>
      <xdr:rowOff>114148</xdr:rowOff>
    </xdr:to>
    <xdr:sp macro="" textlink="請求書B明細入力!U170">
      <xdr:nvSpPr>
        <xdr:cNvPr id="1831" name="テキスト ボックス 1830">
          <a:extLst>
            <a:ext uri="{FF2B5EF4-FFF2-40B4-BE49-F238E27FC236}">
              <a16:creationId xmlns:a16="http://schemas.microsoft.com/office/drawing/2014/main" id="{CE919033-E4D8-41C0-A95C-6C0077F21DF9}"/>
            </a:ext>
          </a:extLst>
        </xdr:cNvPr>
        <xdr:cNvSpPr txBox="1"/>
      </xdr:nvSpPr>
      <xdr:spPr>
        <a:xfrm>
          <a:off x="2841954" y="78621228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EC59426-6342-4C34-8423-732FFB22DD7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56730</xdr:colOff>
      <xdr:row>618</xdr:row>
      <xdr:rowOff>97244</xdr:rowOff>
    </xdr:from>
    <xdr:to>
      <xdr:col>35</xdr:col>
      <xdr:colOff>99671</xdr:colOff>
      <xdr:row>620</xdr:row>
      <xdr:rowOff>115735</xdr:rowOff>
    </xdr:to>
    <xdr:sp macro="" textlink="請求書B明細入力!S170">
      <xdr:nvSpPr>
        <xdr:cNvPr id="1832" name="テキスト ボックス 1831">
          <a:extLst>
            <a:ext uri="{FF2B5EF4-FFF2-40B4-BE49-F238E27FC236}">
              <a16:creationId xmlns:a16="http://schemas.microsoft.com/office/drawing/2014/main" id="{0B7A4AFE-7B28-4C6E-8FBF-0DC3A9E7E49B}"/>
            </a:ext>
          </a:extLst>
        </xdr:cNvPr>
        <xdr:cNvSpPr txBox="1"/>
      </xdr:nvSpPr>
      <xdr:spPr>
        <a:xfrm>
          <a:off x="3409530" y="78583244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55507CA-19CA-4325-93A9-6992E7438D8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14140</xdr:colOff>
      <xdr:row>619</xdr:row>
      <xdr:rowOff>1900</xdr:rowOff>
    </xdr:from>
    <xdr:to>
      <xdr:col>45</xdr:col>
      <xdr:colOff>33241</xdr:colOff>
      <xdr:row>621</xdr:row>
      <xdr:rowOff>11426</xdr:rowOff>
    </xdr:to>
    <xdr:sp macro="" textlink="請求書B明細入力!W170">
      <xdr:nvSpPr>
        <xdr:cNvPr id="1833" name="テキスト ボックス 1832">
          <a:extLst>
            <a:ext uri="{FF2B5EF4-FFF2-40B4-BE49-F238E27FC236}">
              <a16:creationId xmlns:a16="http://schemas.microsoft.com/office/drawing/2014/main" id="{1034416A-0C71-4EA4-9548-E0CB873033BB}"/>
            </a:ext>
          </a:extLst>
        </xdr:cNvPr>
        <xdr:cNvSpPr txBox="1"/>
      </xdr:nvSpPr>
      <xdr:spPr>
        <a:xfrm>
          <a:off x="3976540" y="78614900"/>
          <a:ext cx="62870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D7E1952-9519-46F2-B7D2-6198627E81E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74929</xdr:colOff>
      <xdr:row>619</xdr:row>
      <xdr:rowOff>313</xdr:rowOff>
    </xdr:from>
    <xdr:to>
      <xdr:col>53</xdr:col>
      <xdr:colOff>103507</xdr:colOff>
      <xdr:row>621</xdr:row>
      <xdr:rowOff>20953</xdr:rowOff>
    </xdr:to>
    <xdr:sp macro="" textlink="請求書B明細入力!Y170">
      <xdr:nvSpPr>
        <xdr:cNvPr id="1834" name="テキスト ボックス 1833">
          <a:extLst>
            <a:ext uri="{FF2B5EF4-FFF2-40B4-BE49-F238E27FC236}">
              <a16:creationId xmlns:a16="http://schemas.microsoft.com/office/drawing/2014/main" id="{CB6D9374-28F7-45F9-BA67-71EC93C9AF0A}"/>
            </a:ext>
          </a:extLst>
        </xdr:cNvPr>
        <xdr:cNvSpPr txBox="1"/>
      </xdr:nvSpPr>
      <xdr:spPr>
        <a:xfrm>
          <a:off x="4646929" y="78613313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8DEE466-84F5-43DD-81CF-9EB2B8D1AE2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21228</xdr:colOff>
      <xdr:row>618</xdr:row>
      <xdr:rowOff>103597</xdr:rowOff>
    </xdr:from>
    <xdr:to>
      <xdr:col>60</xdr:col>
      <xdr:colOff>101219</xdr:colOff>
      <xdr:row>620</xdr:row>
      <xdr:rowOff>126849</xdr:rowOff>
    </xdr:to>
    <xdr:sp macro="" textlink="請求書B明細入力!AB170">
      <xdr:nvSpPr>
        <xdr:cNvPr id="1835" name="テキスト ボックス 1834">
          <a:extLst>
            <a:ext uri="{FF2B5EF4-FFF2-40B4-BE49-F238E27FC236}">
              <a16:creationId xmlns:a16="http://schemas.microsoft.com/office/drawing/2014/main" id="{0A0BA353-2E31-4E48-A821-300FC5B555EA}"/>
            </a:ext>
          </a:extLst>
        </xdr:cNvPr>
        <xdr:cNvSpPr txBox="1"/>
      </xdr:nvSpPr>
      <xdr:spPr>
        <a:xfrm>
          <a:off x="5507628" y="78589597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55D31C6-AA45-4EE6-9CDD-183540E4B92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67922</xdr:colOff>
      <xdr:row>618</xdr:row>
      <xdr:rowOff>96404</xdr:rowOff>
    </xdr:from>
    <xdr:to>
      <xdr:col>39</xdr:col>
      <xdr:colOff>6275</xdr:colOff>
      <xdr:row>620</xdr:row>
      <xdr:rowOff>114895</xdr:rowOff>
    </xdr:to>
    <xdr:sp macro="" textlink="請求書B明細入力!T170">
      <xdr:nvSpPr>
        <xdr:cNvPr id="1836" name="税区分21">
          <a:extLst>
            <a:ext uri="{FF2B5EF4-FFF2-40B4-BE49-F238E27FC236}">
              <a16:creationId xmlns:a16="http://schemas.microsoft.com/office/drawing/2014/main" id="{330B2F18-89ED-4061-B320-E345574A7B87}"/>
            </a:ext>
          </a:extLst>
        </xdr:cNvPr>
        <xdr:cNvSpPr txBox="1"/>
      </xdr:nvSpPr>
      <xdr:spPr>
        <a:xfrm>
          <a:off x="3725522" y="78582404"/>
          <a:ext cx="243153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9715CB1-18D7-493C-A302-E123254D137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100844</xdr:colOff>
      <xdr:row>621</xdr:row>
      <xdr:rowOff>3087</xdr:rowOff>
    </xdr:from>
    <xdr:to>
      <xdr:col>28</xdr:col>
      <xdr:colOff>31025</xdr:colOff>
      <xdr:row>623</xdr:row>
      <xdr:rowOff>12078</xdr:rowOff>
    </xdr:to>
    <xdr:sp macro="" textlink="請求書B明細入力!XAP1048371">
      <xdr:nvSpPr>
        <xdr:cNvPr id="1837" name="テキスト ボックス 1836">
          <a:extLst>
            <a:ext uri="{FF2B5EF4-FFF2-40B4-BE49-F238E27FC236}">
              <a16:creationId xmlns:a16="http://schemas.microsoft.com/office/drawing/2014/main" id="{640FCC4E-FB04-4B1A-BD30-6A4B19A3832E}"/>
            </a:ext>
          </a:extLst>
        </xdr:cNvPr>
        <xdr:cNvSpPr txBox="1"/>
      </xdr:nvSpPr>
      <xdr:spPr>
        <a:xfrm>
          <a:off x="812044" y="78870087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53139</xdr:colOff>
      <xdr:row>621</xdr:row>
      <xdr:rowOff>3114</xdr:rowOff>
    </xdr:from>
    <xdr:to>
      <xdr:col>35</xdr:col>
      <xdr:colOff>96080</xdr:colOff>
      <xdr:row>623</xdr:row>
      <xdr:rowOff>18430</xdr:rowOff>
    </xdr:to>
    <xdr:sp macro="" textlink="請求書B明細入力!XBE1048371">
      <xdr:nvSpPr>
        <xdr:cNvPr id="1838" name="テキスト ボックス 1837">
          <a:extLst>
            <a:ext uri="{FF2B5EF4-FFF2-40B4-BE49-F238E27FC236}">
              <a16:creationId xmlns:a16="http://schemas.microsoft.com/office/drawing/2014/main" id="{D05FA5D9-70A9-4BE2-AE4A-9A48EFB050DB}"/>
            </a:ext>
          </a:extLst>
        </xdr:cNvPr>
        <xdr:cNvSpPr txBox="1"/>
      </xdr:nvSpPr>
      <xdr:spPr>
        <a:xfrm>
          <a:off x="3405939" y="78870114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90374</xdr:colOff>
      <xdr:row>621</xdr:row>
      <xdr:rowOff>6196</xdr:rowOff>
    </xdr:from>
    <xdr:to>
      <xdr:col>54</xdr:col>
      <xdr:colOff>14363</xdr:colOff>
      <xdr:row>623</xdr:row>
      <xdr:rowOff>23661</xdr:rowOff>
    </xdr:to>
    <xdr:sp macro="" textlink="請求書B明細入力!XBK1048371">
      <xdr:nvSpPr>
        <xdr:cNvPr id="1839" name="テキスト ボックス 1838">
          <a:extLst>
            <a:ext uri="{FF2B5EF4-FFF2-40B4-BE49-F238E27FC236}">
              <a16:creationId xmlns:a16="http://schemas.microsoft.com/office/drawing/2014/main" id="{FBFE5945-CB7D-4DB7-A944-CF1F3185CB3A}"/>
            </a:ext>
          </a:extLst>
        </xdr:cNvPr>
        <xdr:cNvSpPr txBox="1"/>
      </xdr:nvSpPr>
      <xdr:spPr>
        <a:xfrm>
          <a:off x="4662374" y="78873196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39653</xdr:colOff>
      <xdr:row>621</xdr:row>
      <xdr:rowOff>3114</xdr:rowOff>
    </xdr:from>
    <xdr:to>
      <xdr:col>61</xdr:col>
      <xdr:colOff>12067</xdr:colOff>
      <xdr:row>623</xdr:row>
      <xdr:rowOff>23191</xdr:rowOff>
    </xdr:to>
    <xdr:sp macro="" textlink="請求書B明細入力!XBN1048371">
      <xdr:nvSpPr>
        <xdr:cNvPr id="1840" name="テキスト ボックス 1839">
          <a:extLst>
            <a:ext uri="{FF2B5EF4-FFF2-40B4-BE49-F238E27FC236}">
              <a16:creationId xmlns:a16="http://schemas.microsoft.com/office/drawing/2014/main" id="{38DE4613-171A-4FA5-BE07-2A477E1104A5}"/>
            </a:ext>
          </a:extLst>
        </xdr:cNvPr>
        <xdr:cNvSpPr txBox="1"/>
      </xdr:nvSpPr>
      <xdr:spPr>
        <a:xfrm>
          <a:off x="5526053" y="78870114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64331</xdr:colOff>
      <xdr:row>621</xdr:row>
      <xdr:rowOff>2274</xdr:rowOff>
    </xdr:from>
    <xdr:to>
      <xdr:col>39</xdr:col>
      <xdr:colOff>2684</xdr:colOff>
      <xdr:row>623</xdr:row>
      <xdr:rowOff>17590</xdr:rowOff>
    </xdr:to>
    <xdr:sp macro="" textlink="請求書B明細入力!XBF1048371">
      <xdr:nvSpPr>
        <xdr:cNvPr id="1841" name="税区分2">
          <a:extLst>
            <a:ext uri="{FF2B5EF4-FFF2-40B4-BE49-F238E27FC236}">
              <a16:creationId xmlns:a16="http://schemas.microsoft.com/office/drawing/2014/main" id="{894C40CC-1046-443F-BE8C-DE92B6E611C7}"/>
            </a:ext>
          </a:extLst>
        </xdr:cNvPr>
        <xdr:cNvSpPr txBox="1"/>
      </xdr:nvSpPr>
      <xdr:spPr>
        <a:xfrm>
          <a:off x="3721931" y="78869274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41027</xdr:colOff>
      <xdr:row>620</xdr:row>
      <xdr:rowOff>122432</xdr:rowOff>
    </xdr:from>
    <xdr:to>
      <xdr:col>27</xdr:col>
      <xdr:colOff>77111</xdr:colOff>
      <xdr:row>622</xdr:row>
      <xdr:rowOff>122432</xdr:rowOff>
    </xdr:to>
    <xdr:sp macro="" textlink="請求書B明細入力!XAP1048351">
      <xdr:nvSpPr>
        <xdr:cNvPr id="1842" name="テキスト ボックス 1841">
          <a:extLst>
            <a:ext uri="{FF2B5EF4-FFF2-40B4-BE49-F238E27FC236}">
              <a16:creationId xmlns:a16="http://schemas.microsoft.com/office/drawing/2014/main" id="{61F472DA-8DBB-4786-BBCA-FB70FF5CCF7E}"/>
            </a:ext>
          </a:extLst>
        </xdr:cNvPr>
        <xdr:cNvSpPr txBox="1"/>
      </xdr:nvSpPr>
      <xdr:spPr>
        <a:xfrm>
          <a:off x="752227" y="78862432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37344</xdr:colOff>
      <xdr:row>620</xdr:row>
      <xdr:rowOff>123493</xdr:rowOff>
    </xdr:from>
    <xdr:to>
      <xdr:col>4</xdr:col>
      <xdr:colOff>91369</xdr:colOff>
      <xdr:row>623</xdr:row>
      <xdr:rowOff>9675</xdr:rowOff>
    </xdr:to>
    <xdr:sp macro="" textlink="請求書B明細入力!B171">
      <xdr:nvSpPr>
        <xdr:cNvPr id="1843" name="テキスト ボックス 1842">
          <a:extLst>
            <a:ext uri="{FF2B5EF4-FFF2-40B4-BE49-F238E27FC236}">
              <a16:creationId xmlns:a16="http://schemas.microsoft.com/office/drawing/2014/main" id="{00380567-354C-494F-9EE6-9918A2817870}"/>
            </a:ext>
          </a:extLst>
        </xdr:cNvPr>
        <xdr:cNvSpPr txBox="1"/>
      </xdr:nvSpPr>
      <xdr:spPr>
        <a:xfrm>
          <a:off x="240544" y="78863493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CC7A72F-9365-475A-80E8-1EC6ED74EBB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84995</xdr:colOff>
      <xdr:row>620</xdr:row>
      <xdr:rowOff>119286</xdr:rowOff>
    </xdr:from>
    <xdr:to>
      <xdr:col>7</xdr:col>
      <xdr:colOff>6033</xdr:colOff>
      <xdr:row>623</xdr:row>
      <xdr:rowOff>1251</xdr:rowOff>
    </xdr:to>
    <xdr:sp macro="" textlink="請求書B明細入力!C171">
      <xdr:nvSpPr>
        <xdr:cNvPr id="1844" name="テキスト ボックス 1843">
          <a:extLst>
            <a:ext uri="{FF2B5EF4-FFF2-40B4-BE49-F238E27FC236}">
              <a16:creationId xmlns:a16="http://schemas.microsoft.com/office/drawing/2014/main" id="{3C050999-E7F3-48AF-8C8A-60BD211BDA4E}"/>
            </a:ext>
          </a:extLst>
        </xdr:cNvPr>
        <xdr:cNvSpPr txBox="1"/>
      </xdr:nvSpPr>
      <xdr:spPr>
        <a:xfrm>
          <a:off x="491395" y="78859286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08956BE-4AB6-4BB4-8852-823A2D21BC0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40585</xdr:colOff>
      <xdr:row>620</xdr:row>
      <xdr:rowOff>111316</xdr:rowOff>
    </xdr:from>
    <xdr:to>
      <xdr:col>27</xdr:col>
      <xdr:colOff>72366</xdr:colOff>
      <xdr:row>622</xdr:row>
      <xdr:rowOff>120307</xdr:rowOff>
    </xdr:to>
    <xdr:sp macro="" textlink="請求書B明細入力!D171">
      <xdr:nvSpPr>
        <xdr:cNvPr id="1845" name="テキスト ボックス 1844">
          <a:extLst>
            <a:ext uri="{FF2B5EF4-FFF2-40B4-BE49-F238E27FC236}">
              <a16:creationId xmlns:a16="http://schemas.microsoft.com/office/drawing/2014/main" id="{4DBD8E56-32C7-4888-9622-33D40189D6D5}"/>
            </a:ext>
          </a:extLst>
        </xdr:cNvPr>
        <xdr:cNvSpPr txBox="1"/>
      </xdr:nvSpPr>
      <xdr:spPr>
        <a:xfrm>
          <a:off x="751785" y="78851316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2E7D169F-2FC9-49C9-A8CD-CDB6F92949E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79329</xdr:colOff>
      <xdr:row>621</xdr:row>
      <xdr:rowOff>11216</xdr:rowOff>
    </xdr:from>
    <xdr:to>
      <xdr:col>33</xdr:col>
      <xdr:colOff>10906</xdr:colOff>
      <xdr:row>622</xdr:row>
      <xdr:rowOff>117136</xdr:rowOff>
    </xdr:to>
    <xdr:sp macro="" textlink="請求書B明細入力!U171">
      <xdr:nvSpPr>
        <xdr:cNvPr id="1846" name="テキスト ボックス 1845">
          <a:extLst>
            <a:ext uri="{FF2B5EF4-FFF2-40B4-BE49-F238E27FC236}">
              <a16:creationId xmlns:a16="http://schemas.microsoft.com/office/drawing/2014/main" id="{A262E651-7022-413C-91FF-D404883117C8}"/>
            </a:ext>
          </a:extLst>
        </xdr:cNvPr>
        <xdr:cNvSpPr txBox="1"/>
      </xdr:nvSpPr>
      <xdr:spPr>
        <a:xfrm>
          <a:off x="2822529" y="78878216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1095A52-040C-4768-9A47-AB5CD7B664F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37305</xdr:colOff>
      <xdr:row>620</xdr:row>
      <xdr:rowOff>100232</xdr:rowOff>
    </xdr:from>
    <xdr:to>
      <xdr:col>35</xdr:col>
      <xdr:colOff>80246</xdr:colOff>
      <xdr:row>622</xdr:row>
      <xdr:rowOff>118723</xdr:rowOff>
    </xdr:to>
    <xdr:sp macro="" textlink="請求書B明細入力!S171">
      <xdr:nvSpPr>
        <xdr:cNvPr id="1847" name="テキスト ボックス 1846">
          <a:extLst>
            <a:ext uri="{FF2B5EF4-FFF2-40B4-BE49-F238E27FC236}">
              <a16:creationId xmlns:a16="http://schemas.microsoft.com/office/drawing/2014/main" id="{C5601E81-8103-447C-895D-A633F797DBCB}"/>
            </a:ext>
          </a:extLst>
        </xdr:cNvPr>
        <xdr:cNvSpPr txBox="1"/>
      </xdr:nvSpPr>
      <xdr:spPr>
        <a:xfrm>
          <a:off x="3390105" y="78840232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3748288-3DC2-4935-B267-B43C54194BD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99303</xdr:colOff>
      <xdr:row>621</xdr:row>
      <xdr:rowOff>4888</xdr:rowOff>
    </xdr:from>
    <xdr:to>
      <xdr:col>45</xdr:col>
      <xdr:colOff>13816</xdr:colOff>
      <xdr:row>623</xdr:row>
      <xdr:rowOff>14414</xdr:rowOff>
    </xdr:to>
    <xdr:sp macro="" textlink="請求書B明細入力!W171">
      <xdr:nvSpPr>
        <xdr:cNvPr id="1848" name="テキスト ボックス 1847">
          <a:extLst>
            <a:ext uri="{FF2B5EF4-FFF2-40B4-BE49-F238E27FC236}">
              <a16:creationId xmlns:a16="http://schemas.microsoft.com/office/drawing/2014/main" id="{4DF6DC35-E36B-4B52-A564-876136913C4B}"/>
            </a:ext>
          </a:extLst>
        </xdr:cNvPr>
        <xdr:cNvSpPr txBox="1"/>
      </xdr:nvSpPr>
      <xdr:spPr>
        <a:xfrm>
          <a:off x="3960103" y="78871888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0D2C5BA-24C7-46F0-80AA-F6F521F5657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55504</xdr:colOff>
      <xdr:row>621</xdr:row>
      <xdr:rowOff>3301</xdr:rowOff>
    </xdr:from>
    <xdr:to>
      <xdr:col>53</xdr:col>
      <xdr:colOff>84082</xdr:colOff>
      <xdr:row>623</xdr:row>
      <xdr:rowOff>23941</xdr:rowOff>
    </xdr:to>
    <xdr:sp macro="" textlink="請求書B明細入力!Y171">
      <xdr:nvSpPr>
        <xdr:cNvPr id="1849" name="テキスト ボックス 1848">
          <a:extLst>
            <a:ext uri="{FF2B5EF4-FFF2-40B4-BE49-F238E27FC236}">
              <a16:creationId xmlns:a16="http://schemas.microsoft.com/office/drawing/2014/main" id="{27F54D8C-09E5-4D2F-92BA-2DD9D66CB037}"/>
            </a:ext>
          </a:extLst>
        </xdr:cNvPr>
        <xdr:cNvSpPr txBox="1"/>
      </xdr:nvSpPr>
      <xdr:spPr>
        <a:xfrm>
          <a:off x="4627504" y="78870301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17EB9EF-009A-4490-A026-8FAE239D590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1803</xdr:colOff>
      <xdr:row>620</xdr:row>
      <xdr:rowOff>106585</xdr:rowOff>
    </xdr:from>
    <xdr:to>
      <xdr:col>60</xdr:col>
      <xdr:colOff>81794</xdr:colOff>
      <xdr:row>623</xdr:row>
      <xdr:rowOff>2837</xdr:rowOff>
    </xdr:to>
    <xdr:sp macro="" textlink="請求書B明細入力!AB171">
      <xdr:nvSpPr>
        <xdr:cNvPr id="1850" name="テキスト ボックス 1849">
          <a:extLst>
            <a:ext uri="{FF2B5EF4-FFF2-40B4-BE49-F238E27FC236}">
              <a16:creationId xmlns:a16="http://schemas.microsoft.com/office/drawing/2014/main" id="{72D7DD65-2730-47D2-A32F-96698FACBE58}"/>
            </a:ext>
          </a:extLst>
        </xdr:cNvPr>
        <xdr:cNvSpPr txBox="1"/>
      </xdr:nvSpPr>
      <xdr:spPr>
        <a:xfrm>
          <a:off x="5488203" y="78846585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9BFD621-8CD3-4BE5-86B3-8D7251B3752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48497</xdr:colOff>
      <xdr:row>620</xdr:row>
      <xdr:rowOff>99392</xdr:rowOff>
    </xdr:from>
    <xdr:to>
      <xdr:col>38</xdr:col>
      <xdr:colOff>91438</xdr:colOff>
      <xdr:row>622</xdr:row>
      <xdr:rowOff>117883</xdr:rowOff>
    </xdr:to>
    <xdr:sp macro="" textlink="請求書B明細入力!T171">
      <xdr:nvSpPr>
        <xdr:cNvPr id="1851" name="税区分21">
          <a:extLst>
            <a:ext uri="{FF2B5EF4-FFF2-40B4-BE49-F238E27FC236}">
              <a16:creationId xmlns:a16="http://schemas.microsoft.com/office/drawing/2014/main" id="{588BF120-4B15-4AC4-9602-8FF5B9C4083C}"/>
            </a:ext>
          </a:extLst>
        </xdr:cNvPr>
        <xdr:cNvSpPr txBox="1"/>
      </xdr:nvSpPr>
      <xdr:spPr>
        <a:xfrm>
          <a:off x="3706097" y="78839392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802D281-E2FD-49A3-ABF6-86048D7EF40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4128</xdr:colOff>
      <xdr:row>616</xdr:row>
      <xdr:rowOff>78507</xdr:rowOff>
    </xdr:from>
    <xdr:to>
      <xdr:col>28</xdr:col>
      <xdr:colOff>38897</xdr:colOff>
      <xdr:row>618</xdr:row>
      <xdr:rowOff>87498</xdr:rowOff>
    </xdr:to>
    <xdr:sp macro="" textlink="請求書B明細入力!XAP1048371">
      <xdr:nvSpPr>
        <xdr:cNvPr id="1852" name="テキスト ボックス 1851">
          <a:extLst>
            <a:ext uri="{FF2B5EF4-FFF2-40B4-BE49-F238E27FC236}">
              <a16:creationId xmlns:a16="http://schemas.microsoft.com/office/drawing/2014/main" id="{562F937B-A889-40A1-9B29-33FF08D44B8B}"/>
            </a:ext>
          </a:extLst>
        </xdr:cNvPr>
        <xdr:cNvSpPr txBox="1"/>
      </xdr:nvSpPr>
      <xdr:spPr>
        <a:xfrm>
          <a:off x="816928" y="78310507"/>
          <a:ext cx="206676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61011</xdr:colOff>
      <xdr:row>616</xdr:row>
      <xdr:rowOff>78534</xdr:rowOff>
    </xdr:from>
    <xdr:to>
      <xdr:col>35</xdr:col>
      <xdr:colOff>103952</xdr:colOff>
      <xdr:row>618</xdr:row>
      <xdr:rowOff>93850</xdr:rowOff>
    </xdr:to>
    <xdr:sp macro="" textlink="請求書B明細入力!XBE1048371">
      <xdr:nvSpPr>
        <xdr:cNvPr id="1853" name="テキスト ボックス 1852">
          <a:extLst>
            <a:ext uri="{FF2B5EF4-FFF2-40B4-BE49-F238E27FC236}">
              <a16:creationId xmlns:a16="http://schemas.microsoft.com/office/drawing/2014/main" id="{EE41F676-CD55-44EF-9D35-6A92589BE258}"/>
            </a:ext>
          </a:extLst>
        </xdr:cNvPr>
        <xdr:cNvSpPr txBox="1"/>
      </xdr:nvSpPr>
      <xdr:spPr>
        <a:xfrm>
          <a:off x="3413811" y="78310534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98246</xdr:colOff>
      <xdr:row>616</xdr:row>
      <xdr:rowOff>81616</xdr:rowOff>
    </xdr:from>
    <xdr:to>
      <xdr:col>54</xdr:col>
      <xdr:colOff>22235</xdr:colOff>
      <xdr:row>618</xdr:row>
      <xdr:rowOff>99081</xdr:rowOff>
    </xdr:to>
    <xdr:sp macro="" textlink="請求書B明細入力!XBK1048371">
      <xdr:nvSpPr>
        <xdr:cNvPr id="1854" name="テキスト ボックス 1853">
          <a:extLst>
            <a:ext uri="{FF2B5EF4-FFF2-40B4-BE49-F238E27FC236}">
              <a16:creationId xmlns:a16="http://schemas.microsoft.com/office/drawing/2014/main" id="{890A7BF9-2A17-4ED7-A052-4CD7DF6D64E0}"/>
            </a:ext>
          </a:extLst>
        </xdr:cNvPr>
        <xdr:cNvSpPr txBox="1"/>
      </xdr:nvSpPr>
      <xdr:spPr>
        <a:xfrm>
          <a:off x="4670246" y="78313616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47525</xdr:colOff>
      <xdr:row>616</xdr:row>
      <xdr:rowOff>78534</xdr:rowOff>
    </xdr:from>
    <xdr:to>
      <xdr:col>61</xdr:col>
      <xdr:colOff>19939</xdr:colOff>
      <xdr:row>618</xdr:row>
      <xdr:rowOff>98611</xdr:rowOff>
    </xdr:to>
    <xdr:sp macro="" textlink="請求書B明細入力!XBN1048371">
      <xdr:nvSpPr>
        <xdr:cNvPr id="1855" name="テキスト ボックス 1854">
          <a:extLst>
            <a:ext uri="{FF2B5EF4-FFF2-40B4-BE49-F238E27FC236}">
              <a16:creationId xmlns:a16="http://schemas.microsoft.com/office/drawing/2014/main" id="{85A30876-7900-4690-8FA2-E3947BAAA4ED}"/>
            </a:ext>
          </a:extLst>
        </xdr:cNvPr>
        <xdr:cNvSpPr txBox="1"/>
      </xdr:nvSpPr>
      <xdr:spPr>
        <a:xfrm>
          <a:off x="5533925" y="78310534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72203</xdr:colOff>
      <xdr:row>616</xdr:row>
      <xdr:rowOff>77694</xdr:rowOff>
    </xdr:from>
    <xdr:to>
      <xdr:col>39</xdr:col>
      <xdr:colOff>10556</xdr:colOff>
      <xdr:row>618</xdr:row>
      <xdr:rowOff>93010</xdr:rowOff>
    </xdr:to>
    <xdr:sp macro="" textlink="請求書B明細入力!XBF1048371">
      <xdr:nvSpPr>
        <xdr:cNvPr id="1856" name="税区分2">
          <a:extLst>
            <a:ext uri="{FF2B5EF4-FFF2-40B4-BE49-F238E27FC236}">
              <a16:creationId xmlns:a16="http://schemas.microsoft.com/office/drawing/2014/main" id="{D7DE69AF-624F-4FB2-94B0-13F452B00A3C}"/>
            </a:ext>
          </a:extLst>
        </xdr:cNvPr>
        <xdr:cNvSpPr txBox="1"/>
      </xdr:nvSpPr>
      <xdr:spPr>
        <a:xfrm>
          <a:off x="3729803" y="78309694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48899</xdr:colOff>
      <xdr:row>616</xdr:row>
      <xdr:rowOff>70852</xdr:rowOff>
    </xdr:from>
    <xdr:to>
      <xdr:col>27</xdr:col>
      <xdr:colOff>84983</xdr:colOff>
      <xdr:row>618</xdr:row>
      <xdr:rowOff>70852</xdr:rowOff>
    </xdr:to>
    <xdr:sp macro="" textlink="請求書B明細入力!XAP1048351">
      <xdr:nvSpPr>
        <xdr:cNvPr id="1857" name="テキスト ボックス 1856">
          <a:extLst>
            <a:ext uri="{FF2B5EF4-FFF2-40B4-BE49-F238E27FC236}">
              <a16:creationId xmlns:a16="http://schemas.microsoft.com/office/drawing/2014/main" id="{F4293F44-924D-4E91-93BD-ACE6BDC37037}"/>
            </a:ext>
          </a:extLst>
        </xdr:cNvPr>
        <xdr:cNvSpPr txBox="1"/>
      </xdr:nvSpPr>
      <xdr:spPr>
        <a:xfrm>
          <a:off x="760099" y="78302852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45216</xdr:colOff>
      <xdr:row>616</xdr:row>
      <xdr:rowOff>71913</xdr:rowOff>
    </xdr:from>
    <xdr:to>
      <xdr:col>4</xdr:col>
      <xdr:colOff>99241</xdr:colOff>
      <xdr:row>618</xdr:row>
      <xdr:rowOff>85095</xdr:rowOff>
    </xdr:to>
    <xdr:sp macro="" textlink="請求書B明細入力!B169">
      <xdr:nvSpPr>
        <xdr:cNvPr id="1858" name="テキスト ボックス 1857">
          <a:extLst>
            <a:ext uri="{FF2B5EF4-FFF2-40B4-BE49-F238E27FC236}">
              <a16:creationId xmlns:a16="http://schemas.microsoft.com/office/drawing/2014/main" id="{5B472536-3928-4061-89CD-6FE414C85F17}"/>
            </a:ext>
          </a:extLst>
        </xdr:cNvPr>
        <xdr:cNvSpPr txBox="1"/>
      </xdr:nvSpPr>
      <xdr:spPr>
        <a:xfrm>
          <a:off x="248416" y="78303913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3F58E1C-BE98-4699-BBE2-DC07D425ADE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92867</xdr:colOff>
      <xdr:row>616</xdr:row>
      <xdr:rowOff>67706</xdr:rowOff>
    </xdr:from>
    <xdr:to>
      <xdr:col>7</xdr:col>
      <xdr:colOff>13905</xdr:colOff>
      <xdr:row>618</xdr:row>
      <xdr:rowOff>76671</xdr:rowOff>
    </xdr:to>
    <xdr:sp macro="" textlink="請求書B明細入力!C169">
      <xdr:nvSpPr>
        <xdr:cNvPr id="1859" name="テキスト ボックス 1858">
          <a:extLst>
            <a:ext uri="{FF2B5EF4-FFF2-40B4-BE49-F238E27FC236}">
              <a16:creationId xmlns:a16="http://schemas.microsoft.com/office/drawing/2014/main" id="{6E75C18C-82E7-405E-8F1E-128BD440C08C}"/>
            </a:ext>
          </a:extLst>
        </xdr:cNvPr>
        <xdr:cNvSpPr txBox="1"/>
      </xdr:nvSpPr>
      <xdr:spPr>
        <a:xfrm>
          <a:off x="499267" y="78299706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6EF9B4B-ADEB-49A6-BD57-B6B5622C020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48457</xdr:colOff>
      <xdr:row>616</xdr:row>
      <xdr:rowOff>59736</xdr:rowOff>
    </xdr:from>
    <xdr:to>
      <xdr:col>27</xdr:col>
      <xdr:colOff>80238</xdr:colOff>
      <xdr:row>618</xdr:row>
      <xdr:rowOff>68727</xdr:rowOff>
    </xdr:to>
    <xdr:sp macro="" textlink="請求書B明細入力!D169">
      <xdr:nvSpPr>
        <xdr:cNvPr id="1860" name="テキスト ボックス 1859">
          <a:extLst>
            <a:ext uri="{FF2B5EF4-FFF2-40B4-BE49-F238E27FC236}">
              <a16:creationId xmlns:a16="http://schemas.microsoft.com/office/drawing/2014/main" id="{24A91DC7-49A1-4152-96FA-7BDDBA9FF74C}"/>
            </a:ext>
          </a:extLst>
        </xdr:cNvPr>
        <xdr:cNvSpPr txBox="1"/>
      </xdr:nvSpPr>
      <xdr:spPr>
        <a:xfrm>
          <a:off x="759657" y="78291736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33A4C055-6D50-4DB4-B2B8-5725D1BFBBA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87201</xdr:colOff>
      <xdr:row>616</xdr:row>
      <xdr:rowOff>86636</xdr:rowOff>
    </xdr:from>
    <xdr:to>
      <xdr:col>33</xdr:col>
      <xdr:colOff>18778</xdr:colOff>
      <xdr:row>618</xdr:row>
      <xdr:rowOff>65556</xdr:rowOff>
    </xdr:to>
    <xdr:sp macro="" textlink="請求書B明細入力!U169">
      <xdr:nvSpPr>
        <xdr:cNvPr id="1861" name="テキスト ボックス 1860">
          <a:extLst>
            <a:ext uri="{FF2B5EF4-FFF2-40B4-BE49-F238E27FC236}">
              <a16:creationId xmlns:a16="http://schemas.microsoft.com/office/drawing/2014/main" id="{DD870EB1-D5A7-4BEC-9162-940EDCB25736}"/>
            </a:ext>
          </a:extLst>
        </xdr:cNvPr>
        <xdr:cNvSpPr txBox="1"/>
      </xdr:nvSpPr>
      <xdr:spPr>
        <a:xfrm>
          <a:off x="2830401" y="78318636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9F5F2A2-0F47-425E-BBA0-4068EF7328A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45177</xdr:colOff>
      <xdr:row>616</xdr:row>
      <xdr:rowOff>48652</xdr:rowOff>
    </xdr:from>
    <xdr:to>
      <xdr:col>35</xdr:col>
      <xdr:colOff>88118</xdr:colOff>
      <xdr:row>618</xdr:row>
      <xdr:rowOff>67143</xdr:rowOff>
    </xdr:to>
    <xdr:sp macro="" textlink="請求書B明細入力!S169">
      <xdr:nvSpPr>
        <xdr:cNvPr id="1862" name="テキスト ボックス 1861">
          <a:extLst>
            <a:ext uri="{FF2B5EF4-FFF2-40B4-BE49-F238E27FC236}">
              <a16:creationId xmlns:a16="http://schemas.microsoft.com/office/drawing/2014/main" id="{744DC414-841D-401B-B305-A96906EFD93F}"/>
            </a:ext>
          </a:extLst>
        </xdr:cNvPr>
        <xdr:cNvSpPr txBox="1"/>
      </xdr:nvSpPr>
      <xdr:spPr>
        <a:xfrm>
          <a:off x="3397977" y="78280652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14882CB-66C6-4E53-8570-350DAC6154C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2587</xdr:colOff>
      <xdr:row>616</xdr:row>
      <xdr:rowOff>80308</xdr:rowOff>
    </xdr:from>
    <xdr:to>
      <xdr:col>45</xdr:col>
      <xdr:colOff>21688</xdr:colOff>
      <xdr:row>618</xdr:row>
      <xdr:rowOff>89834</xdr:rowOff>
    </xdr:to>
    <xdr:sp macro="" textlink="請求書B明細入力!W169">
      <xdr:nvSpPr>
        <xdr:cNvPr id="1863" name="テキスト ボックス 1862">
          <a:extLst>
            <a:ext uri="{FF2B5EF4-FFF2-40B4-BE49-F238E27FC236}">
              <a16:creationId xmlns:a16="http://schemas.microsoft.com/office/drawing/2014/main" id="{679A48F9-934D-4CEA-8B72-7E691F9D25B4}"/>
            </a:ext>
          </a:extLst>
        </xdr:cNvPr>
        <xdr:cNvSpPr txBox="1"/>
      </xdr:nvSpPr>
      <xdr:spPr>
        <a:xfrm>
          <a:off x="3964987" y="78312308"/>
          <a:ext cx="62870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2E6918B-E0F2-4EA0-89D8-85CE62C6681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63376</xdr:colOff>
      <xdr:row>616</xdr:row>
      <xdr:rowOff>78721</xdr:rowOff>
    </xdr:from>
    <xdr:to>
      <xdr:col>53</xdr:col>
      <xdr:colOff>91954</xdr:colOff>
      <xdr:row>618</xdr:row>
      <xdr:rowOff>99361</xdr:rowOff>
    </xdr:to>
    <xdr:sp macro="" textlink="請求書B明細入力!Y169">
      <xdr:nvSpPr>
        <xdr:cNvPr id="1864" name="テキスト ボックス 1863">
          <a:extLst>
            <a:ext uri="{FF2B5EF4-FFF2-40B4-BE49-F238E27FC236}">
              <a16:creationId xmlns:a16="http://schemas.microsoft.com/office/drawing/2014/main" id="{68929EEC-4222-485F-8749-481466DABFBB}"/>
            </a:ext>
          </a:extLst>
        </xdr:cNvPr>
        <xdr:cNvSpPr txBox="1"/>
      </xdr:nvSpPr>
      <xdr:spPr>
        <a:xfrm>
          <a:off x="4635376" y="78310721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966CF6E-EC7C-47B4-AE03-B1AEED8F098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9675</xdr:colOff>
      <xdr:row>616</xdr:row>
      <xdr:rowOff>55005</xdr:rowOff>
    </xdr:from>
    <xdr:to>
      <xdr:col>60</xdr:col>
      <xdr:colOff>89666</xdr:colOff>
      <xdr:row>618</xdr:row>
      <xdr:rowOff>78257</xdr:rowOff>
    </xdr:to>
    <xdr:sp macro="" textlink="請求書B明細入力!AB169">
      <xdr:nvSpPr>
        <xdr:cNvPr id="1865" name="テキスト ボックス 1864">
          <a:extLst>
            <a:ext uri="{FF2B5EF4-FFF2-40B4-BE49-F238E27FC236}">
              <a16:creationId xmlns:a16="http://schemas.microsoft.com/office/drawing/2014/main" id="{36F09709-8184-478B-BBC7-0601616C948C}"/>
            </a:ext>
          </a:extLst>
        </xdr:cNvPr>
        <xdr:cNvSpPr txBox="1"/>
      </xdr:nvSpPr>
      <xdr:spPr>
        <a:xfrm>
          <a:off x="5496075" y="78287005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70B433F-B1AA-45E9-A5E7-1CEF343EB1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56369</xdr:colOff>
      <xdr:row>616</xdr:row>
      <xdr:rowOff>47812</xdr:rowOff>
    </xdr:from>
    <xdr:to>
      <xdr:col>38</xdr:col>
      <xdr:colOff>99310</xdr:colOff>
      <xdr:row>618</xdr:row>
      <xdr:rowOff>66303</xdr:rowOff>
    </xdr:to>
    <xdr:sp macro="" textlink="請求書B明細入力!T169">
      <xdr:nvSpPr>
        <xdr:cNvPr id="1866" name="税区分21">
          <a:extLst>
            <a:ext uri="{FF2B5EF4-FFF2-40B4-BE49-F238E27FC236}">
              <a16:creationId xmlns:a16="http://schemas.microsoft.com/office/drawing/2014/main" id="{3D95F04E-D9B7-46E0-8665-7191D680279B}"/>
            </a:ext>
          </a:extLst>
        </xdr:cNvPr>
        <xdr:cNvSpPr txBox="1"/>
      </xdr:nvSpPr>
      <xdr:spPr>
        <a:xfrm>
          <a:off x="3713969" y="78279812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6D6677F-E6D5-4440-B5E2-EA478DBE4B9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5245</xdr:colOff>
      <xdr:row>623</xdr:row>
      <xdr:rowOff>26963</xdr:rowOff>
    </xdr:from>
    <xdr:to>
      <xdr:col>28</xdr:col>
      <xdr:colOff>40014</xdr:colOff>
      <xdr:row>625</xdr:row>
      <xdr:rowOff>35954</xdr:rowOff>
    </xdr:to>
    <xdr:sp macro="" textlink="請求書B明細入力!XAP1048371">
      <xdr:nvSpPr>
        <xdr:cNvPr id="1867" name="テキスト ボックス 1866">
          <a:extLst>
            <a:ext uri="{FF2B5EF4-FFF2-40B4-BE49-F238E27FC236}">
              <a16:creationId xmlns:a16="http://schemas.microsoft.com/office/drawing/2014/main" id="{7A6022A0-2C11-463D-9713-92F9F9FD6831}"/>
            </a:ext>
          </a:extLst>
        </xdr:cNvPr>
        <xdr:cNvSpPr txBox="1"/>
      </xdr:nvSpPr>
      <xdr:spPr>
        <a:xfrm>
          <a:off x="818045" y="79147963"/>
          <a:ext cx="206676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62128</xdr:colOff>
      <xdr:row>623</xdr:row>
      <xdr:rowOff>26990</xdr:rowOff>
    </xdr:from>
    <xdr:to>
      <xdr:col>36</xdr:col>
      <xdr:colOff>481</xdr:colOff>
      <xdr:row>625</xdr:row>
      <xdr:rowOff>42306</xdr:rowOff>
    </xdr:to>
    <xdr:sp macro="" textlink="請求書B明細入力!XBE1048371">
      <xdr:nvSpPr>
        <xdr:cNvPr id="1868" name="テキスト ボックス 1867">
          <a:extLst>
            <a:ext uri="{FF2B5EF4-FFF2-40B4-BE49-F238E27FC236}">
              <a16:creationId xmlns:a16="http://schemas.microsoft.com/office/drawing/2014/main" id="{325C837F-E324-4E0B-89BC-0E86CEA76B3F}"/>
            </a:ext>
          </a:extLst>
        </xdr:cNvPr>
        <xdr:cNvSpPr txBox="1"/>
      </xdr:nvSpPr>
      <xdr:spPr>
        <a:xfrm>
          <a:off x="3414928" y="79147990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99363</xdr:colOff>
      <xdr:row>623</xdr:row>
      <xdr:rowOff>30072</xdr:rowOff>
    </xdr:from>
    <xdr:to>
      <xdr:col>54</xdr:col>
      <xdr:colOff>23352</xdr:colOff>
      <xdr:row>625</xdr:row>
      <xdr:rowOff>47537</xdr:rowOff>
    </xdr:to>
    <xdr:sp macro="" textlink="請求書B明細入力!XBK1048371">
      <xdr:nvSpPr>
        <xdr:cNvPr id="1869" name="テキスト ボックス 1868">
          <a:extLst>
            <a:ext uri="{FF2B5EF4-FFF2-40B4-BE49-F238E27FC236}">
              <a16:creationId xmlns:a16="http://schemas.microsoft.com/office/drawing/2014/main" id="{F2E697AE-C865-412E-8493-8CBA19EFF6F3}"/>
            </a:ext>
          </a:extLst>
        </xdr:cNvPr>
        <xdr:cNvSpPr txBox="1"/>
      </xdr:nvSpPr>
      <xdr:spPr>
        <a:xfrm>
          <a:off x="4671363" y="79151072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48642</xdr:colOff>
      <xdr:row>623</xdr:row>
      <xdr:rowOff>26990</xdr:rowOff>
    </xdr:from>
    <xdr:to>
      <xdr:col>61</xdr:col>
      <xdr:colOff>21056</xdr:colOff>
      <xdr:row>625</xdr:row>
      <xdr:rowOff>47067</xdr:rowOff>
    </xdr:to>
    <xdr:sp macro="" textlink="請求書B明細入力!XBN1048371">
      <xdr:nvSpPr>
        <xdr:cNvPr id="1870" name="テキスト ボックス 1869">
          <a:extLst>
            <a:ext uri="{FF2B5EF4-FFF2-40B4-BE49-F238E27FC236}">
              <a16:creationId xmlns:a16="http://schemas.microsoft.com/office/drawing/2014/main" id="{B8EFA310-0E69-453A-ADE3-68C894F6222B}"/>
            </a:ext>
          </a:extLst>
        </xdr:cNvPr>
        <xdr:cNvSpPr txBox="1"/>
      </xdr:nvSpPr>
      <xdr:spPr>
        <a:xfrm>
          <a:off x="5535042" y="79147990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73320</xdr:colOff>
      <xdr:row>623</xdr:row>
      <xdr:rowOff>26150</xdr:rowOff>
    </xdr:from>
    <xdr:to>
      <xdr:col>39</xdr:col>
      <xdr:colOff>11673</xdr:colOff>
      <xdr:row>625</xdr:row>
      <xdr:rowOff>41466</xdr:rowOff>
    </xdr:to>
    <xdr:sp macro="" textlink="請求書B明細入力!XBF1048371">
      <xdr:nvSpPr>
        <xdr:cNvPr id="1871" name="税区分2">
          <a:extLst>
            <a:ext uri="{FF2B5EF4-FFF2-40B4-BE49-F238E27FC236}">
              <a16:creationId xmlns:a16="http://schemas.microsoft.com/office/drawing/2014/main" id="{FC027260-02DC-4AAA-A5DE-0C8E5857AB93}"/>
            </a:ext>
          </a:extLst>
        </xdr:cNvPr>
        <xdr:cNvSpPr txBox="1"/>
      </xdr:nvSpPr>
      <xdr:spPr>
        <a:xfrm>
          <a:off x="3730920" y="79147150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50016</xdr:colOff>
      <xdr:row>623</xdr:row>
      <xdr:rowOff>19308</xdr:rowOff>
    </xdr:from>
    <xdr:to>
      <xdr:col>27</xdr:col>
      <xdr:colOff>86100</xdr:colOff>
      <xdr:row>625</xdr:row>
      <xdr:rowOff>19308</xdr:rowOff>
    </xdr:to>
    <xdr:sp macro="" textlink="請求書B明細入力!XAP1048351">
      <xdr:nvSpPr>
        <xdr:cNvPr id="1872" name="テキスト ボックス 1871">
          <a:extLst>
            <a:ext uri="{FF2B5EF4-FFF2-40B4-BE49-F238E27FC236}">
              <a16:creationId xmlns:a16="http://schemas.microsoft.com/office/drawing/2014/main" id="{13DB3321-9551-4845-83F7-FC55F1543989}"/>
            </a:ext>
          </a:extLst>
        </xdr:cNvPr>
        <xdr:cNvSpPr txBox="1"/>
      </xdr:nvSpPr>
      <xdr:spPr>
        <a:xfrm>
          <a:off x="761216" y="79140308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46333</xdr:colOff>
      <xdr:row>623</xdr:row>
      <xdr:rowOff>20369</xdr:rowOff>
    </xdr:from>
    <xdr:to>
      <xdr:col>4</xdr:col>
      <xdr:colOff>100358</xdr:colOff>
      <xdr:row>625</xdr:row>
      <xdr:rowOff>33551</xdr:rowOff>
    </xdr:to>
    <xdr:sp macro="" textlink="請求書B明細入力!B172">
      <xdr:nvSpPr>
        <xdr:cNvPr id="1873" name="テキスト ボックス 1872">
          <a:extLst>
            <a:ext uri="{FF2B5EF4-FFF2-40B4-BE49-F238E27FC236}">
              <a16:creationId xmlns:a16="http://schemas.microsoft.com/office/drawing/2014/main" id="{C47D2D23-874C-4A1F-B5F1-5C8D8335B97F}"/>
            </a:ext>
          </a:extLst>
        </xdr:cNvPr>
        <xdr:cNvSpPr txBox="1"/>
      </xdr:nvSpPr>
      <xdr:spPr>
        <a:xfrm>
          <a:off x="249533" y="79141369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666257C-D470-4272-93D5-6682CC190F1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93984</xdr:colOff>
      <xdr:row>623</xdr:row>
      <xdr:rowOff>16162</xdr:rowOff>
    </xdr:from>
    <xdr:to>
      <xdr:col>7</xdr:col>
      <xdr:colOff>15022</xdr:colOff>
      <xdr:row>625</xdr:row>
      <xdr:rowOff>25127</xdr:rowOff>
    </xdr:to>
    <xdr:sp macro="" textlink="請求書B明細入力!C172">
      <xdr:nvSpPr>
        <xdr:cNvPr id="1874" name="テキスト ボックス 1873">
          <a:extLst>
            <a:ext uri="{FF2B5EF4-FFF2-40B4-BE49-F238E27FC236}">
              <a16:creationId xmlns:a16="http://schemas.microsoft.com/office/drawing/2014/main" id="{37B0BBEA-7E68-4300-8420-6D548D832640}"/>
            </a:ext>
          </a:extLst>
        </xdr:cNvPr>
        <xdr:cNvSpPr txBox="1"/>
      </xdr:nvSpPr>
      <xdr:spPr>
        <a:xfrm>
          <a:off x="500384" y="79137162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274BAC8-8B22-4B4E-A223-3907F9BCADC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49574</xdr:colOff>
      <xdr:row>623</xdr:row>
      <xdr:rowOff>8192</xdr:rowOff>
    </xdr:from>
    <xdr:to>
      <xdr:col>27</xdr:col>
      <xdr:colOff>81355</xdr:colOff>
      <xdr:row>625</xdr:row>
      <xdr:rowOff>17183</xdr:rowOff>
    </xdr:to>
    <xdr:sp macro="" textlink="請求書B明細入力!D172">
      <xdr:nvSpPr>
        <xdr:cNvPr id="1875" name="テキスト ボックス 1874">
          <a:extLst>
            <a:ext uri="{FF2B5EF4-FFF2-40B4-BE49-F238E27FC236}">
              <a16:creationId xmlns:a16="http://schemas.microsoft.com/office/drawing/2014/main" id="{A1B0BB2C-0298-446A-8024-A3A0855814D7}"/>
            </a:ext>
          </a:extLst>
        </xdr:cNvPr>
        <xdr:cNvSpPr txBox="1"/>
      </xdr:nvSpPr>
      <xdr:spPr>
        <a:xfrm>
          <a:off x="760774" y="79129192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49D3C9F-5C6E-4B40-AF99-6CCBCBC9AD2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88318</xdr:colOff>
      <xdr:row>623</xdr:row>
      <xdr:rowOff>35092</xdr:rowOff>
    </xdr:from>
    <xdr:to>
      <xdr:col>33</xdr:col>
      <xdr:colOff>19895</xdr:colOff>
      <xdr:row>625</xdr:row>
      <xdr:rowOff>14012</xdr:rowOff>
    </xdr:to>
    <xdr:sp macro="" textlink="請求書B明細入力!U172">
      <xdr:nvSpPr>
        <xdr:cNvPr id="1876" name="テキスト ボックス 1875">
          <a:extLst>
            <a:ext uri="{FF2B5EF4-FFF2-40B4-BE49-F238E27FC236}">
              <a16:creationId xmlns:a16="http://schemas.microsoft.com/office/drawing/2014/main" id="{2A59738C-15B5-48B8-AA04-DC608AD9D0F6}"/>
            </a:ext>
          </a:extLst>
        </xdr:cNvPr>
        <xdr:cNvSpPr txBox="1"/>
      </xdr:nvSpPr>
      <xdr:spPr>
        <a:xfrm>
          <a:off x="2831518" y="79156092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67C20EA-C019-427D-9710-64F6CF2AAB3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46294</xdr:colOff>
      <xdr:row>622</xdr:row>
      <xdr:rowOff>124108</xdr:rowOff>
    </xdr:from>
    <xdr:to>
      <xdr:col>35</xdr:col>
      <xdr:colOff>89235</xdr:colOff>
      <xdr:row>625</xdr:row>
      <xdr:rowOff>15599</xdr:rowOff>
    </xdr:to>
    <xdr:sp macro="" textlink="請求書B明細入力!S172">
      <xdr:nvSpPr>
        <xdr:cNvPr id="1877" name="テキスト ボックス 1876">
          <a:extLst>
            <a:ext uri="{FF2B5EF4-FFF2-40B4-BE49-F238E27FC236}">
              <a16:creationId xmlns:a16="http://schemas.microsoft.com/office/drawing/2014/main" id="{655D606D-04F5-40FC-8711-80C501780A3C}"/>
            </a:ext>
          </a:extLst>
        </xdr:cNvPr>
        <xdr:cNvSpPr txBox="1"/>
      </xdr:nvSpPr>
      <xdr:spPr>
        <a:xfrm>
          <a:off x="3399094" y="79118108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C7D6B08-EF57-4B00-8F12-97BBB5AFB42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3704</xdr:colOff>
      <xdr:row>623</xdr:row>
      <xdr:rowOff>28764</xdr:rowOff>
    </xdr:from>
    <xdr:to>
      <xdr:col>45</xdr:col>
      <xdr:colOff>22805</xdr:colOff>
      <xdr:row>625</xdr:row>
      <xdr:rowOff>38290</xdr:rowOff>
    </xdr:to>
    <xdr:sp macro="" textlink="請求書B明細入力!W172">
      <xdr:nvSpPr>
        <xdr:cNvPr id="1878" name="テキスト ボックス 1877">
          <a:extLst>
            <a:ext uri="{FF2B5EF4-FFF2-40B4-BE49-F238E27FC236}">
              <a16:creationId xmlns:a16="http://schemas.microsoft.com/office/drawing/2014/main" id="{C5765214-EB87-4420-9B3E-11F23F92E8C5}"/>
            </a:ext>
          </a:extLst>
        </xdr:cNvPr>
        <xdr:cNvSpPr txBox="1"/>
      </xdr:nvSpPr>
      <xdr:spPr>
        <a:xfrm>
          <a:off x="3966104" y="79149764"/>
          <a:ext cx="62870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F73C4A0-D625-43F7-BA41-56C4779A951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64493</xdr:colOff>
      <xdr:row>623</xdr:row>
      <xdr:rowOff>27177</xdr:rowOff>
    </xdr:from>
    <xdr:to>
      <xdr:col>53</xdr:col>
      <xdr:colOff>93071</xdr:colOff>
      <xdr:row>625</xdr:row>
      <xdr:rowOff>47817</xdr:rowOff>
    </xdr:to>
    <xdr:sp macro="" textlink="請求書B明細入力!Y172">
      <xdr:nvSpPr>
        <xdr:cNvPr id="1879" name="テキスト ボックス 1878">
          <a:extLst>
            <a:ext uri="{FF2B5EF4-FFF2-40B4-BE49-F238E27FC236}">
              <a16:creationId xmlns:a16="http://schemas.microsoft.com/office/drawing/2014/main" id="{209D8715-9682-470C-9294-80C18E953E05}"/>
            </a:ext>
          </a:extLst>
        </xdr:cNvPr>
        <xdr:cNvSpPr txBox="1"/>
      </xdr:nvSpPr>
      <xdr:spPr>
        <a:xfrm>
          <a:off x="4636493" y="79148177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DFC97AE-279F-4E61-A6DB-EDD7B024CAB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10792</xdr:colOff>
      <xdr:row>623</xdr:row>
      <xdr:rowOff>3461</xdr:rowOff>
    </xdr:from>
    <xdr:to>
      <xdr:col>60</xdr:col>
      <xdr:colOff>90783</xdr:colOff>
      <xdr:row>625</xdr:row>
      <xdr:rowOff>26713</xdr:rowOff>
    </xdr:to>
    <xdr:sp macro="" textlink="請求書B明細入力!AB172">
      <xdr:nvSpPr>
        <xdr:cNvPr id="1880" name="テキスト ボックス 1879">
          <a:extLst>
            <a:ext uri="{FF2B5EF4-FFF2-40B4-BE49-F238E27FC236}">
              <a16:creationId xmlns:a16="http://schemas.microsoft.com/office/drawing/2014/main" id="{03AD0A79-4E50-4E61-BFC8-03EB0E087CF7}"/>
            </a:ext>
          </a:extLst>
        </xdr:cNvPr>
        <xdr:cNvSpPr txBox="1"/>
      </xdr:nvSpPr>
      <xdr:spPr>
        <a:xfrm>
          <a:off x="5497192" y="79124461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8553112-92F2-43A9-B4EF-8D18CCA51F2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57486</xdr:colOff>
      <xdr:row>622</xdr:row>
      <xdr:rowOff>123268</xdr:rowOff>
    </xdr:from>
    <xdr:to>
      <xdr:col>38</xdr:col>
      <xdr:colOff>100427</xdr:colOff>
      <xdr:row>625</xdr:row>
      <xdr:rowOff>14759</xdr:rowOff>
    </xdr:to>
    <xdr:sp macro="" textlink="請求書B明細入力!T172">
      <xdr:nvSpPr>
        <xdr:cNvPr id="1881" name="税区分21">
          <a:extLst>
            <a:ext uri="{FF2B5EF4-FFF2-40B4-BE49-F238E27FC236}">
              <a16:creationId xmlns:a16="http://schemas.microsoft.com/office/drawing/2014/main" id="{1AD7FA47-4CF3-4EC5-82F1-E7CD2990D4BE}"/>
            </a:ext>
          </a:extLst>
        </xdr:cNvPr>
        <xdr:cNvSpPr txBox="1"/>
      </xdr:nvSpPr>
      <xdr:spPr>
        <a:xfrm>
          <a:off x="3715086" y="79117268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C0CC717-023F-4CDC-B3CB-C6902ACC3E1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97881</xdr:colOff>
      <xdr:row>625</xdr:row>
      <xdr:rowOff>52368</xdr:rowOff>
    </xdr:from>
    <xdr:to>
      <xdr:col>28</xdr:col>
      <xdr:colOff>28062</xdr:colOff>
      <xdr:row>627</xdr:row>
      <xdr:rowOff>61359</xdr:rowOff>
    </xdr:to>
    <xdr:sp macro="" textlink="請求書B明細入力!XAP1048371">
      <xdr:nvSpPr>
        <xdr:cNvPr id="1882" name="テキスト ボックス 1881">
          <a:extLst>
            <a:ext uri="{FF2B5EF4-FFF2-40B4-BE49-F238E27FC236}">
              <a16:creationId xmlns:a16="http://schemas.microsoft.com/office/drawing/2014/main" id="{00713B27-3905-4A97-9D3E-98FFD0ECBF24}"/>
            </a:ext>
          </a:extLst>
        </xdr:cNvPr>
        <xdr:cNvSpPr txBox="1"/>
      </xdr:nvSpPr>
      <xdr:spPr>
        <a:xfrm>
          <a:off x="809081" y="79427368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50176</xdr:colOff>
      <xdr:row>625</xdr:row>
      <xdr:rowOff>52395</xdr:rowOff>
    </xdr:from>
    <xdr:to>
      <xdr:col>35</xdr:col>
      <xdr:colOff>93117</xdr:colOff>
      <xdr:row>627</xdr:row>
      <xdr:rowOff>67711</xdr:rowOff>
    </xdr:to>
    <xdr:sp macro="" textlink="請求書B明細入力!XBE1048371">
      <xdr:nvSpPr>
        <xdr:cNvPr id="1883" name="テキスト ボックス 1882">
          <a:extLst>
            <a:ext uri="{FF2B5EF4-FFF2-40B4-BE49-F238E27FC236}">
              <a16:creationId xmlns:a16="http://schemas.microsoft.com/office/drawing/2014/main" id="{70202F00-5C10-4431-8A06-C00002748493}"/>
            </a:ext>
          </a:extLst>
        </xdr:cNvPr>
        <xdr:cNvSpPr txBox="1"/>
      </xdr:nvSpPr>
      <xdr:spPr>
        <a:xfrm>
          <a:off x="3402976" y="79427395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87411</xdr:colOff>
      <xdr:row>625</xdr:row>
      <xdr:rowOff>55477</xdr:rowOff>
    </xdr:from>
    <xdr:to>
      <xdr:col>54</xdr:col>
      <xdr:colOff>11400</xdr:colOff>
      <xdr:row>627</xdr:row>
      <xdr:rowOff>72942</xdr:rowOff>
    </xdr:to>
    <xdr:sp macro="" textlink="請求書B明細入力!XBK1048371">
      <xdr:nvSpPr>
        <xdr:cNvPr id="1884" name="テキスト ボックス 1883">
          <a:extLst>
            <a:ext uri="{FF2B5EF4-FFF2-40B4-BE49-F238E27FC236}">
              <a16:creationId xmlns:a16="http://schemas.microsoft.com/office/drawing/2014/main" id="{62D2025F-1D30-4E71-946E-A69D3D3E6341}"/>
            </a:ext>
          </a:extLst>
        </xdr:cNvPr>
        <xdr:cNvSpPr txBox="1"/>
      </xdr:nvSpPr>
      <xdr:spPr>
        <a:xfrm>
          <a:off x="4659411" y="79430477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36690</xdr:colOff>
      <xdr:row>625</xdr:row>
      <xdr:rowOff>52395</xdr:rowOff>
    </xdr:from>
    <xdr:to>
      <xdr:col>61</xdr:col>
      <xdr:colOff>9104</xdr:colOff>
      <xdr:row>627</xdr:row>
      <xdr:rowOff>72472</xdr:rowOff>
    </xdr:to>
    <xdr:sp macro="" textlink="請求書B明細入力!XBN1048371">
      <xdr:nvSpPr>
        <xdr:cNvPr id="1885" name="テキスト ボックス 1884">
          <a:extLst>
            <a:ext uri="{FF2B5EF4-FFF2-40B4-BE49-F238E27FC236}">
              <a16:creationId xmlns:a16="http://schemas.microsoft.com/office/drawing/2014/main" id="{8C9A8946-40A0-4017-B336-01A0E5B6BDA0}"/>
            </a:ext>
          </a:extLst>
        </xdr:cNvPr>
        <xdr:cNvSpPr txBox="1"/>
      </xdr:nvSpPr>
      <xdr:spPr>
        <a:xfrm>
          <a:off x="5523090" y="79427395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61368</xdr:colOff>
      <xdr:row>625</xdr:row>
      <xdr:rowOff>51555</xdr:rowOff>
    </xdr:from>
    <xdr:to>
      <xdr:col>38</xdr:col>
      <xdr:colOff>104309</xdr:colOff>
      <xdr:row>627</xdr:row>
      <xdr:rowOff>66871</xdr:rowOff>
    </xdr:to>
    <xdr:sp macro="" textlink="請求書B明細入力!XBF1048371">
      <xdr:nvSpPr>
        <xdr:cNvPr id="1886" name="税区分2">
          <a:extLst>
            <a:ext uri="{FF2B5EF4-FFF2-40B4-BE49-F238E27FC236}">
              <a16:creationId xmlns:a16="http://schemas.microsoft.com/office/drawing/2014/main" id="{7A0E0699-03D4-4A41-A732-9E9C9BF7461E}"/>
            </a:ext>
          </a:extLst>
        </xdr:cNvPr>
        <xdr:cNvSpPr txBox="1"/>
      </xdr:nvSpPr>
      <xdr:spPr>
        <a:xfrm>
          <a:off x="3718968" y="79426555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38064</xdr:colOff>
      <xdr:row>625</xdr:row>
      <xdr:rowOff>44713</xdr:rowOff>
    </xdr:from>
    <xdr:to>
      <xdr:col>27</xdr:col>
      <xdr:colOff>74148</xdr:colOff>
      <xdr:row>627</xdr:row>
      <xdr:rowOff>44713</xdr:rowOff>
    </xdr:to>
    <xdr:sp macro="" textlink="請求書B明細入力!XAP1048351">
      <xdr:nvSpPr>
        <xdr:cNvPr id="1887" name="テキスト ボックス 1886">
          <a:extLst>
            <a:ext uri="{FF2B5EF4-FFF2-40B4-BE49-F238E27FC236}">
              <a16:creationId xmlns:a16="http://schemas.microsoft.com/office/drawing/2014/main" id="{6331A9C4-833F-4919-9BBA-CDC62A543145}"/>
            </a:ext>
          </a:extLst>
        </xdr:cNvPr>
        <xdr:cNvSpPr txBox="1"/>
      </xdr:nvSpPr>
      <xdr:spPr>
        <a:xfrm>
          <a:off x="749264" y="79419713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34381</xdr:colOff>
      <xdr:row>625</xdr:row>
      <xdr:rowOff>45774</xdr:rowOff>
    </xdr:from>
    <xdr:to>
      <xdr:col>4</xdr:col>
      <xdr:colOff>88406</xdr:colOff>
      <xdr:row>627</xdr:row>
      <xdr:rowOff>58956</xdr:rowOff>
    </xdr:to>
    <xdr:sp macro="" textlink="請求書B明細入力!B173">
      <xdr:nvSpPr>
        <xdr:cNvPr id="1888" name="テキスト ボックス 1887">
          <a:extLst>
            <a:ext uri="{FF2B5EF4-FFF2-40B4-BE49-F238E27FC236}">
              <a16:creationId xmlns:a16="http://schemas.microsoft.com/office/drawing/2014/main" id="{C6E7B58F-144B-4A9A-9679-074A97C66063}"/>
            </a:ext>
          </a:extLst>
        </xdr:cNvPr>
        <xdr:cNvSpPr txBox="1"/>
      </xdr:nvSpPr>
      <xdr:spPr>
        <a:xfrm>
          <a:off x="237581" y="79420774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6DEDB6A-929F-4056-BB82-15B20096615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82032</xdr:colOff>
      <xdr:row>625</xdr:row>
      <xdr:rowOff>41567</xdr:rowOff>
    </xdr:from>
    <xdr:to>
      <xdr:col>7</xdr:col>
      <xdr:colOff>3070</xdr:colOff>
      <xdr:row>627</xdr:row>
      <xdr:rowOff>50532</xdr:rowOff>
    </xdr:to>
    <xdr:sp macro="" textlink="請求書B明細入力!C173">
      <xdr:nvSpPr>
        <xdr:cNvPr id="1889" name="テキスト ボックス 1888">
          <a:extLst>
            <a:ext uri="{FF2B5EF4-FFF2-40B4-BE49-F238E27FC236}">
              <a16:creationId xmlns:a16="http://schemas.microsoft.com/office/drawing/2014/main" id="{BB05DA09-B250-403D-B7CE-47CFC985B530}"/>
            </a:ext>
          </a:extLst>
        </xdr:cNvPr>
        <xdr:cNvSpPr txBox="1"/>
      </xdr:nvSpPr>
      <xdr:spPr>
        <a:xfrm>
          <a:off x="488432" y="79416567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F3FB58A-1947-4A09-8727-DB01B47CE47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37622</xdr:colOff>
      <xdr:row>625</xdr:row>
      <xdr:rowOff>33597</xdr:rowOff>
    </xdr:from>
    <xdr:to>
      <xdr:col>27</xdr:col>
      <xdr:colOff>69403</xdr:colOff>
      <xdr:row>627</xdr:row>
      <xdr:rowOff>42588</xdr:rowOff>
    </xdr:to>
    <xdr:sp macro="" textlink="請求書B明細入力!D173">
      <xdr:nvSpPr>
        <xdr:cNvPr id="1890" name="テキスト ボックス 1889">
          <a:extLst>
            <a:ext uri="{FF2B5EF4-FFF2-40B4-BE49-F238E27FC236}">
              <a16:creationId xmlns:a16="http://schemas.microsoft.com/office/drawing/2014/main" id="{BCAE653B-97A2-4FDD-8766-D1EC708F0AD5}"/>
            </a:ext>
          </a:extLst>
        </xdr:cNvPr>
        <xdr:cNvSpPr txBox="1"/>
      </xdr:nvSpPr>
      <xdr:spPr>
        <a:xfrm>
          <a:off x="748822" y="79408597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69EB4DE8-A453-47B7-82CD-5172D2E9292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76366</xdr:colOff>
      <xdr:row>625</xdr:row>
      <xdr:rowOff>60497</xdr:rowOff>
    </xdr:from>
    <xdr:to>
      <xdr:col>33</xdr:col>
      <xdr:colOff>7943</xdr:colOff>
      <xdr:row>627</xdr:row>
      <xdr:rowOff>39417</xdr:rowOff>
    </xdr:to>
    <xdr:sp macro="" textlink="請求書B明細入力!U173">
      <xdr:nvSpPr>
        <xdr:cNvPr id="1891" name="テキスト ボックス 1890">
          <a:extLst>
            <a:ext uri="{FF2B5EF4-FFF2-40B4-BE49-F238E27FC236}">
              <a16:creationId xmlns:a16="http://schemas.microsoft.com/office/drawing/2014/main" id="{BCB3FF56-AC5B-45E0-B128-4AEF3DD62747}"/>
            </a:ext>
          </a:extLst>
        </xdr:cNvPr>
        <xdr:cNvSpPr txBox="1"/>
      </xdr:nvSpPr>
      <xdr:spPr>
        <a:xfrm>
          <a:off x="2819566" y="79435497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7FFDE9E-6BF6-4C58-934E-EA877AAA6FB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34342</xdr:colOff>
      <xdr:row>625</xdr:row>
      <xdr:rowOff>22513</xdr:rowOff>
    </xdr:from>
    <xdr:to>
      <xdr:col>35</xdr:col>
      <xdr:colOff>77283</xdr:colOff>
      <xdr:row>627</xdr:row>
      <xdr:rowOff>41004</xdr:rowOff>
    </xdr:to>
    <xdr:sp macro="" textlink="請求書B明細入力!S173">
      <xdr:nvSpPr>
        <xdr:cNvPr id="1892" name="テキスト ボックス 1891">
          <a:extLst>
            <a:ext uri="{FF2B5EF4-FFF2-40B4-BE49-F238E27FC236}">
              <a16:creationId xmlns:a16="http://schemas.microsoft.com/office/drawing/2014/main" id="{BE471BE7-1DAA-4C41-8F8A-EAD43D4C58D5}"/>
            </a:ext>
          </a:extLst>
        </xdr:cNvPr>
        <xdr:cNvSpPr txBox="1"/>
      </xdr:nvSpPr>
      <xdr:spPr>
        <a:xfrm>
          <a:off x="3387142" y="79397513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B56D5DB-A1BB-4E4C-8410-A4C36DCDE3F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96340</xdr:colOff>
      <xdr:row>625</xdr:row>
      <xdr:rowOff>54169</xdr:rowOff>
    </xdr:from>
    <xdr:to>
      <xdr:col>45</xdr:col>
      <xdr:colOff>10853</xdr:colOff>
      <xdr:row>627</xdr:row>
      <xdr:rowOff>63695</xdr:rowOff>
    </xdr:to>
    <xdr:sp macro="" textlink="請求書B明細入力!W173">
      <xdr:nvSpPr>
        <xdr:cNvPr id="1893" name="テキスト ボックス 1892">
          <a:extLst>
            <a:ext uri="{FF2B5EF4-FFF2-40B4-BE49-F238E27FC236}">
              <a16:creationId xmlns:a16="http://schemas.microsoft.com/office/drawing/2014/main" id="{7B4C29F3-4CBC-4599-9C5F-054634D78633}"/>
            </a:ext>
          </a:extLst>
        </xdr:cNvPr>
        <xdr:cNvSpPr txBox="1"/>
      </xdr:nvSpPr>
      <xdr:spPr>
        <a:xfrm>
          <a:off x="3957140" y="79429169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DD12655-095F-41E5-BD92-7A444F7A836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52541</xdr:colOff>
      <xdr:row>625</xdr:row>
      <xdr:rowOff>52582</xdr:rowOff>
    </xdr:from>
    <xdr:to>
      <xdr:col>53</xdr:col>
      <xdr:colOff>81119</xdr:colOff>
      <xdr:row>627</xdr:row>
      <xdr:rowOff>73222</xdr:rowOff>
    </xdr:to>
    <xdr:sp macro="" textlink="請求書B明細入力!Y173">
      <xdr:nvSpPr>
        <xdr:cNvPr id="1894" name="テキスト ボックス 1893">
          <a:extLst>
            <a:ext uri="{FF2B5EF4-FFF2-40B4-BE49-F238E27FC236}">
              <a16:creationId xmlns:a16="http://schemas.microsoft.com/office/drawing/2014/main" id="{753DD9A9-9564-4C1F-9283-BF676A51FA33}"/>
            </a:ext>
          </a:extLst>
        </xdr:cNvPr>
        <xdr:cNvSpPr txBox="1"/>
      </xdr:nvSpPr>
      <xdr:spPr>
        <a:xfrm>
          <a:off x="4624541" y="79427582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F7EECCA-7E52-491E-8271-68A202351EC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103429</xdr:colOff>
      <xdr:row>625</xdr:row>
      <xdr:rowOff>28866</xdr:rowOff>
    </xdr:from>
    <xdr:to>
      <xdr:col>60</xdr:col>
      <xdr:colOff>78831</xdr:colOff>
      <xdr:row>627</xdr:row>
      <xdr:rowOff>52118</xdr:rowOff>
    </xdr:to>
    <xdr:sp macro="" textlink="請求書B明細入力!AB173">
      <xdr:nvSpPr>
        <xdr:cNvPr id="1895" name="テキスト ボックス 1894">
          <a:extLst>
            <a:ext uri="{FF2B5EF4-FFF2-40B4-BE49-F238E27FC236}">
              <a16:creationId xmlns:a16="http://schemas.microsoft.com/office/drawing/2014/main" id="{6143601A-CF8B-45C2-8B91-C26B8E77BB0C}"/>
            </a:ext>
          </a:extLst>
        </xdr:cNvPr>
        <xdr:cNvSpPr txBox="1"/>
      </xdr:nvSpPr>
      <xdr:spPr>
        <a:xfrm>
          <a:off x="5488229" y="79403866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4D9E1A1-7A68-46A9-98E9-33BE159846A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45534</xdr:colOff>
      <xdr:row>625</xdr:row>
      <xdr:rowOff>21673</xdr:rowOff>
    </xdr:from>
    <xdr:to>
      <xdr:col>38</xdr:col>
      <xdr:colOff>88475</xdr:colOff>
      <xdr:row>627</xdr:row>
      <xdr:rowOff>40164</xdr:rowOff>
    </xdr:to>
    <xdr:sp macro="" textlink="請求書B明細入力!T173">
      <xdr:nvSpPr>
        <xdr:cNvPr id="1896" name="税区分21">
          <a:extLst>
            <a:ext uri="{FF2B5EF4-FFF2-40B4-BE49-F238E27FC236}">
              <a16:creationId xmlns:a16="http://schemas.microsoft.com/office/drawing/2014/main" id="{8C134D83-EAFE-4110-9645-4A5A4798F8B2}"/>
            </a:ext>
          </a:extLst>
        </xdr:cNvPr>
        <xdr:cNvSpPr txBox="1"/>
      </xdr:nvSpPr>
      <xdr:spPr>
        <a:xfrm>
          <a:off x="3703134" y="79396673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7602046-E0F1-4A01-91DC-EA9569C9B68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93390</xdr:colOff>
      <xdr:row>627</xdr:row>
      <xdr:rowOff>77772</xdr:rowOff>
    </xdr:from>
    <xdr:to>
      <xdr:col>28</xdr:col>
      <xdr:colOff>23571</xdr:colOff>
      <xdr:row>629</xdr:row>
      <xdr:rowOff>86763</xdr:rowOff>
    </xdr:to>
    <xdr:sp macro="" textlink="請求書B明細入力!XAP1048371">
      <xdr:nvSpPr>
        <xdr:cNvPr id="1897" name="テキスト ボックス 1896">
          <a:extLst>
            <a:ext uri="{FF2B5EF4-FFF2-40B4-BE49-F238E27FC236}">
              <a16:creationId xmlns:a16="http://schemas.microsoft.com/office/drawing/2014/main" id="{15839BF3-7396-48EE-88CD-AC8F5C192152}"/>
            </a:ext>
          </a:extLst>
        </xdr:cNvPr>
        <xdr:cNvSpPr txBox="1"/>
      </xdr:nvSpPr>
      <xdr:spPr>
        <a:xfrm>
          <a:off x="804590" y="79706772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45685</xdr:colOff>
      <xdr:row>627</xdr:row>
      <xdr:rowOff>77799</xdr:rowOff>
    </xdr:from>
    <xdr:to>
      <xdr:col>35</xdr:col>
      <xdr:colOff>88626</xdr:colOff>
      <xdr:row>629</xdr:row>
      <xdr:rowOff>93115</xdr:rowOff>
    </xdr:to>
    <xdr:sp macro="" textlink="請求書B明細入力!XBE1048371">
      <xdr:nvSpPr>
        <xdr:cNvPr id="1898" name="テキスト ボックス 1897">
          <a:extLst>
            <a:ext uri="{FF2B5EF4-FFF2-40B4-BE49-F238E27FC236}">
              <a16:creationId xmlns:a16="http://schemas.microsoft.com/office/drawing/2014/main" id="{20BE8B98-2BCA-45F3-88C5-7CAE13D8EC83}"/>
            </a:ext>
          </a:extLst>
        </xdr:cNvPr>
        <xdr:cNvSpPr txBox="1"/>
      </xdr:nvSpPr>
      <xdr:spPr>
        <a:xfrm>
          <a:off x="3398485" y="79706799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82920</xdr:colOff>
      <xdr:row>627</xdr:row>
      <xdr:rowOff>80881</xdr:rowOff>
    </xdr:from>
    <xdr:to>
      <xdr:col>54</xdr:col>
      <xdr:colOff>6909</xdr:colOff>
      <xdr:row>629</xdr:row>
      <xdr:rowOff>98346</xdr:rowOff>
    </xdr:to>
    <xdr:sp macro="" textlink="請求書B明細入力!XBK1048371">
      <xdr:nvSpPr>
        <xdr:cNvPr id="1899" name="テキスト ボックス 1898">
          <a:extLst>
            <a:ext uri="{FF2B5EF4-FFF2-40B4-BE49-F238E27FC236}">
              <a16:creationId xmlns:a16="http://schemas.microsoft.com/office/drawing/2014/main" id="{5DE02A79-8115-462C-8C88-1D50636A86B4}"/>
            </a:ext>
          </a:extLst>
        </xdr:cNvPr>
        <xdr:cNvSpPr txBox="1"/>
      </xdr:nvSpPr>
      <xdr:spPr>
        <a:xfrm>
          <a:off x="4654920" y="79709881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32199</xdr:colOff>
      <xdr:row>627</xdr:row>
      <xdr:rowOff>77799</xdr:rowOff>
    </xdr:from>
    <xdr:to>
      <xdr:col>61</xdr:col>
      <xdr:colOff>4613</xdr:colOff>
      <xdr:row>629</xdr:row>
      <xdr:rowOff>97876</xdr:rowOff>
    </xdr:to>
    <xdr:sp macro="" textlink="請求書B明細入力!XBN1048371">
      <xdr:nvSpPr>
        <xdr:cNvPr id="1900" name="テキスト ボックス 1899">
          <a:extLst>
            <a:ext uri="{FF2B5EF4-FFF2-40B4-BE49-F238E27FC236}">
              <a16:creationId xmlns:a16="http://schemas.microsoft.com/office/drawing/2014/main" id="{D45BA098-968D-47E5-86E8-830105B97035}"/>
            </a:ext>
          </a:extLst>
        </xdr:cNvPr>
        <xdr:cNvSpPr txBox="1"/>
      </xdr:nvSpPr>
      <xdr:spPr>
        <a:xfrm>
          <a:off x="5518599" y="79706799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56877</xdr:colOff>
      <xdr:row>627</xdr:row>
      <xdr:rowOff>76959</xdr:rowOff>
    </xdr:from>
    <xdr:to>
      <xdr:col>38</xdr:col>
      <xdr:colOff>99818</xdr:colOff>
      <xdr:row>629</xdr:row>
      <xdr:rowOff>92275</xdr:rowOff>
    </xdr:to>
    <xdr:sp macro="" textlink="請求書B明細入力!XBF1048371">
      <xdr:nvSpPr>
        <xdr:cNvPr id="1901" name="税区分2">
          <a:extLst>
            <a:ext uri="{FF2B5EF4-FFF2-40B4-BE49-F238E27FC236}">
              <a16:creationId xmlns:a16="http://schemas.microsoft.com/office/drawing/2014/main" id="{2497AB42-FC90-4622-AA85-C9A8E1F48C50}"/>
            </a:ext>
          </a:extLst>
        </xdr:cNvPr>
        <xdr:cNvSpPr txBox="1"/>
      </xdr:nvSpPr>
      <xdr:spPr>
        <a:xfrm>
          <a:off x="3714477" y="79705959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33573</xdr:colOff>
      <xdr:row>627</xdr:row>
      <xdr:rowOff>70117</xdr:rowOff>
    </xdr:from>
    <xdr:to>
      <xdr:col>27</xdr:col>
      <xdr:colOff>69657</xdr:colOff>
      <xdr:row>629</xdr:row>
      <xdr:rowOff>70117</xdr:rowOff>
    </xdr:to>
    <xdr:sp macro="" textlink="請求書B明細入力!XAP1048351">
      <xdr:nvSpPr>
        <xdr:cNvPr id="1902" name="テキスト ボックス 1901">
          <a:extLst>
            <a:ext uri="{FF2B5EF4-FFF2-40B4-BE49-F238E27FC236}">
              <a16:creationId xmlns:a16="http://schemas.microsoft.com/office/drawing/2014/main" id="{13D81AA0-72C4-43EA-820A-480EEA849E5B}"/>
            </a:ext>
          </a:extLst>
        </xdr:cNvPr>
        <xdr:cNvSpPr txBox="1"/>
      </xdr:nvSpPr>
      <xdr:spPr>
        <a:xfrm>
          <a:off x="744773" y="79699117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29890</xdr:colOff>
      <xdr:row>627</xdr:row>
      <xdr:rowOff>71178</xdr:rowOff>
    </xdr:from>
    <xdr:to>
      <xdr:col>4</xdr:col>
      <xdr:colOff>83915</xdr:colOff>
      <xdr:row>629</xdr:row>
      <xdr:rowOff>84360</xdr:rowOff>
    </xdr:to>
    <xdr:sp macro="" textlink="請求書B明細入力!B174">
      <xdr:nvSpPr>
        <xdr:cNvPr id="1903" name="テキスト ボックス 1902">
          <a:extLst>
            <a:ext uri="{FF2B5EF4-FFF2-40B4-BE49-F238E27FC236}">
              <a16:creationId xmlns:a16="http://schemas.microsoft.com/office/drawing/2014/main" id="{52D22801-40D7-4AC4-99C8-5B1C9EF46BB4}"/>
            </a:ext>
          </a:extLst>
        </xdr:cNvPr>
        <xdr:cNvSpPr txBox="1"/>
      </xdr:nvSpPr>
      <xdr:spPr>
        <a:xfrm>
          <a:off x="233090" y="79700178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B01FE02-7266-4A11-B92C-406D593C86D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77541</xdr:colOff>
      <xdr:row>627</xdr:row>
      <xdr:rowOff>66971</xdr:rowOff>
    </xdr:from>
    <xdr:to>
      <xdr:col>6</xdr:col>
      <xdr:colOff>103168</xdr:colOff>
      <xdr:row>629</xdr:row>
      <xdr:rowOff>75936</xdr:rowOff>
    </xdr:to>
    <xdr:sp macro="" textlink="請求書B明細入力!C174">
      <xdr:nvSpPr>
        <xdr:cNvPr id="1904" name="テキスト ボックス 1903">
          <a:extLst>
            <a:ext uri="{FF2B5EF4-FFF2-40B4-BE49-F238E27FC236}">
              <a16:creationId xmlns:a16="http://schemas.microsoft.com/office/drawing/2014/main" id="{C3590256-A19C-47EA-919E-0BB05CFA2957}"/>
            </a:ext>
          </a:extLst>
        </xdr:cNvPr>
        <xdr:cNvSpPr txBox="1"/>
      </xdr:nvSpPr>
      <xdr:spPr>
        <a:xfrm>
          <a:off x="483941" y="79695971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68CFC24-4401-44C4-A1FB-C355B5B2C43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33131</xdr:colOff>
      <xdr:row>627</xdr:row>
      <xdr:rowOff>59001</xdr:rowOff>
    </xdr:from>
    <xdr:to>
      <xdr:col>27</xdr:col>
      <xdr:colOff>64912</xdr:colOff>
      <xdr:row>629</xdr:row>
      <xdr:rowOff>67992</xdr:rowOff>
    </xdr:to>
    <xdr:sp macro="" textlink="請求書B明細入力!D174">
      <xdr:nvSpPr>
        <xdr:cNvPr id="1905" name="テキスト ボックス 1904">
          <a:extLst>
            <a:ext uri="{FF2B5EF4-FFF2-40B4-BE49-F238E27FC236}">
              <a16:creationId xmlns:a16="http://schemas.microsoft.com/office/drawing/2014/main" id="{C28A1E84-A7B7-4286-A676-AB3B1E6434B2}"/>
            </a:ext>
          </a:extLst>
        </xdr:cNvPr>
        <xdr:cNvSpPr txBox="1"/>
      </xdr:nvSpPr>
      <xdr:spPr>
        <a:xfrm>
          <a:off x="744331" y="79688001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BCC932-2095-4F06-B8CB-EDA640C094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71875</xdr:colOff>
      <xdr:row>627</xdr:row>
      <xdr:rowOff>85901</xdr:rowOff>
    </xdr:from>
    <xdr:to>
      <xdr:col>33</xdr:col>
      <xdr:colOff>3452</xdr:colOff>
      <xdr:row>629</xdr:row>
      <xdr:rowOff>64821</xdr:rowOff>
    </xdr:to>
    <xdr:sp macro="" textlink="請求書B明細入力!U174">
      <xdr:nvSpPr>
        <xdr:cNvPr id="1906" name="テキスト ボックス 1905">
          <a:extLst>
            <a:ext uri="{FF2B5EF4-FFF2-40B4-BE49-F238E27FC236}">
              <a16:creationId xmlns:a16="http://schemas.microsoft.com/office/drawing/2014/main" id="{E2FEDB10-8056-4AA8-825A-7194D67772E0}"/>
            </a:ext>
          </a:extLst>
        </xdr:cNvPr>
        <xdr:cNvSpPr txBox="1"/>
      </xdr:nvSpPr>
      <xdr:spPr>
        <a:xfrm>
          <a:off x="2815075" y="79714901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5A232B0-1CF3-46F1-839B-7AEDE14C80F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29851</xdr:colOff>
      <xdr:row>627</xdr:row>
      <xdr:rowOff>47917</xdr:rowOff>
    </xdr:from>
    <xdr:to>
      <xdr:col>35</xdr:col>
      <xdr:colOff>72792</xdr:colOff>
      <xdr:row>629</xdr:row>
      <xdr:rowOff>66408</xdr:rowOff>
    </xdr:to>
    <xdr:sp macro="" textlink="請求書B明細入力!S174">
      <xdr:nvSpPr>
        <xdr:cNvPr id="1907" name="テキスト ボックス 1906">
          <a:extLst>
            <a:ext uri="{FF2B5EF4-FFF2-40B4-BE49-F238E27FC236}">
              <a16:creationId xmlns:a16="http://schemas.microsoft.com/office/drawing/2014/main" id="{50C0C811-26B3-4972-AC67-28E1AEFF9B24}"/>
            </a:ext>
          </a:extLst>
        </xdr:cNvPr>
        <xdr:cNvSpPr txBox="1"/>
      </xdr:nvSpPr>
      <xdr:spPr>
        <a:xfrm>
          <a:off x="3382651" y="79676917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3AB8DEF-AF6E-436C-BB78-8BD73F935F5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91849</xdr:colOff>
      <xdr:row>627</xdr:row>
      <xdr:rowOff>79573</xdr:rowOff>
    </xdr:from>
    <xdr:to>
      <xdr:col>45</xdr:col>
      <xdr:colOff>6362</xdr:colOff>
      <xdr:row>629</xdr:row>
      <xdr:rowOff>89099</xdr:rowOff>
    </xdr:to>
    <xdr:sp macro="" textlink="請求書B明細入力!W174">
      <xdr:nvSpPr>
        <xdr:cNvPr id="1908" name="テキスト ボックス 1907">
          <a:extLst>
            <a:ext uri="{FF2B5EF4-FFF2-40B4-BE49-F238E27FC236}">
              <a16:creationId xmlns:a16="http://schemas.microsoft.com/office/drawing/2014/main" id="{CF609E23-3307-41BD-9954-BFDE9AAF69E4}"/>
            </a:ext>
          </a:extLst>
        </xdr:cNvPr>
        <xdr:cNvSpPr txBox="1"/>
      </xdr:nvSpPr>
      <xdr:spPr>
        <a:xfrm>
          <a:off x="3952649" y="79708573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3915D12-A53F-4411-83DA-2E6368C9E47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48050</xdr:colOff>
      <xdr:row>627</xdr:row>
      <xdr:rowOff>77986</xdr:rowOff>
    </xdr:from>
    <xdr:to>
      <xdr:col>53</xdr:col>
      <xdr:colOff>76628</xdr:colOff>
      <xdr:row>629</xdr:row>
      <xdr:rowOff>98626</xdr:rowOff>
    </xdr:to>
    <xdr:sp macro="" textlink="請求書B明細入力!Y174">
      <xdr:nvSpPr>
        <xdr:cNvPr id="1909" name="テキスト ボックス 1908">
          <a:extLst>
            <a:ext uri="{FF2B5EF4-FFF2-40B4-BE49-F238E27FC236}">
              <a16:creationId xmlns:a16="http://schemas.microsoft.com/office/drawing/2014/main" id="{C215BB6C-4CF7-436E-A13F-26E1E3036D3B}"/>
            </a:ext>
          </a:extLst>
        </xdr:cNvPr>
        <xdr:cNvSpPr txBox="1"/>
      </xdr:nvSpPr>
      <xdr:spPr>
        <a:xfrm>
          <a:off x="4620050" y="79706986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A44F778-10F3-41B3-8262-5FFAD7BDC8B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98938</xdr:colOff>
      <xdr:row>627</xdr:row>
      <xdr:rowOff>54270</xdr:rowOff>
    </xdr:from>
    <xdr:to>
      <xdr:col>60</xdr:col>
      <xdr:colOff>74340</xdr:colOff>
      <xdr:row>629</xdr:row>
      <xdr:rowOff>77522</xdr:rowOff>
    </xdr:to>
    <xdr:sp macro="" textlink="請求書B明細入力!AB174">
      <xdr:nvSpPr>
        <xdr:cNvPr id="1910" name="テキスト ボックス 1909">
          <a:extLst>
            <a:ext uri="{FF2B5EF4-FFF2-40B4-BE49-F238E27FC236}">
              <a16:creationId xmlns:a16="http://schemas.microsoft.com/office/drawing/2014/main" id="{B9464B02-02AF-4DE7-8506-4DDC02C515F6}"/>
            </a:ext>
          </a:extLst>
        </xdr:cNvPr>
        <xdr:cNvSpPr txBox="1"/>
      </xdr:nvSpPr>
      <xdr:spPr>
        <a:xfrm>
          <a:off x="5483738" y="79683270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C50E2D4-9CCE-42AF-9959-FA5777DF069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41043</xdr:colOff>
      <xdr:row>627</xdr:row>
      <xdr:rowOff>47077</xdr:rowOff>
    </xdr:from>
    <xdr:to>
      <xdr:col>38</xdr:col>
      <xdr:colOff>83984</xdr:colOff>
      <xdr:row>629</xdr:row>
      <xdr:rowOff>65568</xdr:rowOff>
    </xdr:to>
    <xdr:sp macro="" textlink="請求書B明細入力!T174">
      <xdr:nvSpPr>
        <xdr:cNvPr id="1911" name="税区分21">
          <a:extLst>
            <a:ext uri="{FF2B5EF4-FFF2-40B4-BE49-F238E27FC236}">
              <a16:creationId xmlns:a16="http://schemas.microsoft.com/office/drawing/2014/main" id="{7D3C8DEE-F452-4AA2-BCBB-210841F247FC}"/>
            </a:ext>
          </a:extLst>
        </xdr:cNvPr>
        <xdr:cNvSpPr txBox="1"/>
      </xdr:nvSpPr>
      <xdr:spPr>
        <a:xfrm>
          <a:off x="3698643" y="79676077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0F9A5F1-262D-47DE-B876-4837FEA9097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88906</xdr:colOff>
      <xdr:row>629</xdr:row>
      <xdr:rowOff>95701</xdr:rowOff>
    </xdr:from>
    <xdr:to>
      <xdr:col>28</xdr:col>
      <xdr:colOff>19087</xdr:colOff>
      <xdr:row>631</xdr:row>
      <xdr:rowOff>104692</xdr:rowOff>
    </xdr:to>
    <xdr:sp macro="" textlink="請求書B明細入力!XAP1048371">
      <xdr:nvSpPr>
        <xdr:cNvPr id="1912" name="テキスト ボックス 1911">
          <a:extLst>
            <a:ext uri="{FF2B5EF4-FFF2-40B4-BE49-F238E27FC236}">
              <a16:creationId xmlns:a16="http://schemas.microsoft.com/office/drawing/2014/main" id="{6B0EFBAE-32D9-4420-9CED-C030F303D3DF}"/>
            </a:ext>
          </a:extLst>
        </xdr:cNvPr>
        <xdr:cNvSpPr txBox="1"/>
      </xdr:nvSpPr>
      <xdr:spPr>
        <a:xfrm>
          <a:off x="800106" y="79978701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41201</xdr:colOff>
      <xdr:row>629</xdr:row>
      <xdr:rowOff>95728</xdr:rowOff>
    </xdr:from>
    <xdr:to>
      <xdr:col>35</xdr:col>
      <xdr:colOff>84142</xdr:colOff>
      <xdr:row>631</xdr:row>
      <xdr:rowOff>111044</xdr:rowOff>
    </xdr:to>
    <xdr:sp macro="" textlink="請求書B明細入力!XBE1048371">
      <xdr:nvSpPr>
        <xdr:cNvPr id="1913" name="テキスト ボックス 1912">
          <a:extLst>
            <a:ext uri="{FF2B5EF4-FFF2-40B4-BE49-F238E27FC236}">
              <a16:creationId xmlns:a16="http://schemas.microsoft.com/office/drawing/2014/main" id="{E4CDF945-3EFD-43AE-B48B-9407C4D29E87}"/>
            </a:ext>
          </a:extLst>
        </xdr:cNvPr>
        <xdr:cNvSpPr txBox="1"/>
      </xdr:nvSpPr>
      <xdr:spPr>
        <a:xfrm>
          <a:off x="3394001" y="79978728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78436</xdr:colOff>
      <xdr:row>629</xdr:row>
      <xdr:rowOff>98810</xdr:rowOff>
    </xdr:from>
    <xdr:to>
      <xdr:col>54</xdr:col>
      <xdr:colOff>2425</xdr:colOff>
      <xdr:row>631</xdr:row>
      <xdr:rowOff>116275</xdr:rowOff>
    </xdr:to>
    <xdr:sp macro="" textlink="請求書B明細入力!XBK1048371">
      <xdr:nvSpPr>
        <xdr:cNvPr id="1914" name="テキスト ボックス 1913">
          <a:extLst>
            <a:ext uri="{FF2B5EF4-FFF2-40B4-BE49-F238E27FC236}">
              <a16:creationId xmlns:a16="http://schemas.microsoft.com/office/drawing/2014/main" id="{F7AA0CF1-531E-4AA0-9D44-8E1FB7A268CA}"/>
            </a:ext>
          </a:extLst>
        </xdr:cNvPr>
        <xdr:cNvSpPr txBox="1"/>
      </xdr:nvSpPr>
      <xdr:spPr>
        <a:xfrm>
          <a:off x="4650436" y="79981810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27715</xdr:colOff>
      <xdr:row>629</xdr:row>
      <xdr:rowOff>95728</xdr:rowOff>
    </xdr:from>
    <xdr:to>
      <xdr:col>61</xdr:col>
      <xdr:colOff>129</xdr:colOff>
      <xdr:row>631</xdr:row>
      <xdr:rowOff>115805</xdr:rowOff>
    </xdr:to>
    <xdr:sp macro="" textlink="請求書B明細入力!XBN1048371">
      <xdr:nvSpPr>
        <xdr:cNvPr id="1915" name="テキスト ボックス 1914">
          <a:extLst>
            <a:ext uri="{FF2B5EF4-FFF2-40B4-BE49-F238E27FC236}">
              <a16:creationId xmlns:a16="http://schemas.microsoft.com/office/drawing/2014/main" id="{27B4BD46-3FC4-441E-A792-16390B53E7A0}"/>
            </a:ext>
          </a:extLst>
        </xdr:cNvPr>
        <xdr:cNvSpPr txBox="1"/>
      </xdr:nvSpPr>
      <xdr:spPr>
        <a:xfrm>
          <a:off x="5514115" y="79978728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52393</xdr:colOff>
      <xdr:row>629</xdr:row>
      <xdr:rowOff>94888</xdr:rowOff>
    </xdr:from>
    <xdr:to>
      <xdr:col>38</xdr:col>
      <xdr:colOff>95334</xdr:colOff>
      <xdr:row>631</xdr:row>
      <xdr:rowOff>110204</xdr:rowOff>
    </xdr:to>
    <xdr:sp macro="" textlink="請求書B明細入力!XBF1048371">
      <xdr:nvSpPr>
        <xdr:cNvPr id="1916" name="税区分2">
          <a:extLst>
            <a:ext uri="{FF2B5EF4-FFF2-40B4-BE49-F238E27FC236}">
              <a16:creationId xmlns:a16="http://schemas.microsoft.com/office/drawing/2014/main" id="{1C11F319-DF82-4215-99CC-603D20C7F548}"/>
            </a:ext>
          </a:extLst>
        </xdr:cNvPr>
        <xdr:cNvSpPr txBox="1"/>
      </xdr:nvSpPr>
      <xdr:spPr>
        <a:xfrm>
          <a:off x="3709993" y="79977888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29089</xdr:colOff>
      <xdr:row>629</xdr:row>
      <xdr:rowOff>88046</xdr:rowOff>
    </xdr:from>
    <xdr:to>
      <xdr:col>27</xdr:col>
      <xdr:colOff>65173</xdr:colOff>
      <xdr:row>631</xdr:row>
      <xdr:rowOff>88046</xdr:rowOff>
    </xdr:to>
    <xdr:sp macro="" textlink="請求書B明細入力!XAP1048351">
      <xdr:nvSpPr>
        <xdr:cNvPr id="1917" name="テキスト ボックス 1916">
          <a:extLst>
            <a:ext uri="{FF2B5EF4-FFF2-40B4-BE49-F238E27FC236}">
              <a16:creationId xmlns:a16="http://schemas.microsoft.com/office/drawing/2014/main" id="{C4364558-C0DD-42AE-9E94-764495C223E6}"/>
            </a:ext>
          </a:extLst>
        </xdr:cNvPr>
        <xdr:cNvSpPr txBox="1"/>
      </xdr:nvSpPr>
      <xdr:spPr>
        <a:xfrm>
          <a:off x="740289" y="79971046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25406</xdr:colOff>
      <xdr:row>629</xdr:row>
      <xdr:rowOff>89107</xdr:rowOff>
    </xdr:from>
    <xdr:to>
      <xdr:col>4</xdr:col>
      <xdr:colOff>79431</xdr:colOff>
      <xdr:row>631</xdr:row>
      <xdr:rowOff>102289</xdr:rowOff>
    </xdr:to>
    <xdr:sp macro="" textlink="請求書B明細入力!B175">
      <xdr:nvSpPr>
        <xdr:cNvPr id="1918" name="テキスト ボックス 1917">
          <a:extLst>
            <a:ext uri="{FF2B5EF4-FFF2-40B4-BE49-F238E27FC236}">
              <a16:creationId xmlns:a16="http://schemas.microsoft.com/office/drawing/2014/main" id="{944D3370-AA2C-4EAF-9472-597FBEA11F46}"/>
            </a:ext>
          </a:extLst>
        </xdr:cNvPr>
        <xdr:cNvSpPr txBox="1"/>
      </xdr:nvSpPr>
      <xdr:spPr>
        <a:xfrm>
          <a:off x="228606" y="79972107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F0BCD1F-39B6-4B3F-9329-8C3B9F35517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73057</xdr:colOff>
      <xdr:row>629</xdr:row>
      <xdr:rowOff>84900</xdr:rowOff>
    </xdr:from>
    <xdr:to>
      <xdr:col>6</xdr:col>
      <xdr:colOff>98684</xdr:colOff>
      <xdr:row>631</xdr:row>
      <xdr:rowOff>93865</xdr:rowOff>
    </xdr:to>
    <xdr:sp macro="" textlink="請求書B明細入力!C175">
      <xdr:nvSpPr>
        <xdr:cNvPr id="1919" name="テキスト ボックス 1918">
          <a:extLst>
            <a:ext uri="{FF2B5EF4-FFF2-40B4-BE49-F238E27FC236}">
              <a16:creationId xmlns:a16="http://schemas.microsoft.com/office/drawing/2014/main" id="{39C916BE-CC68-4065-8D34-70B0244563DD}"/>
            </a:ext>
          </a:extLst>
        </xdr:cNvPr>
        <xdr:cNvSpPr txBox="1"/>
      </xdr:nvSpPr>
      <xdr:spPr>
        <a:xfrm>
          <a:off x="479457" y="79967900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46EA25A-1176-4707-ABAF-94323BF7C79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28647</xdr:colOff>
      <xdr:row>629</xdr:row>
      <xdr:rowOff>76930</xdr:rowOff>
    </xdr:from>
    <xdr:to>
      <xdr:col>27</xdr:col>
      <xdr:colOff>60428</xdr:colOff>
      <xdr:row>631</xdr:row>
      <xdr:rowOff>85921</xdr:rowOff>
    </xdr:to>
    <xdr:sp macro="" textlink="請求書B明細入力!D175">
      <xdr:nvSpPr>
        <xdr:cNvPr id="1920" name="テキスト ボックス 1919">
          <a:extLst>
            <a:ext uri="{FF2B5EF4-FFF2-40B4-BE49-F238E27FC236}">
              <a16:creationId xmlns:a16="http://schemas.microsoft.com/office/drawing/2014/main" id="{89AF2EBC-6BAB-46D3-AE57-B95DF7DDD158}"/>
            </a:ext>
          </a:extLst>
        </xdr:cNvPr>
        <xdr:cNvSpPr txBox="1"/>
      </xdr:nvSpPr>
      <xdr:spPr>
        <a:xfrm>
          <a:off x="739847" y="79959930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BECE17BB-0D98-41BA-9AA6-79F5FEB6CEE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67391</xdr:colOff>
      <xdr:row>629</xdr:row>
      <xdr:rowOff>103830</xdr:rowOff>
    </xdr:from>
    <xdr:to>
      <xdr:col>32</xdr:col>
      <xdr:colOff>103556</xdr:colOff>
      <xdr:row>631</xdr:row>
      <xdr:rowOff>82750</xdr:rowOff>
    </xdr:to>
    <xdr:sp macro="" textlink="請求書B明細入力!U175">
      <xdr:nvSpPr>
        <xdr:cNvPr id="1921" name="テキスト ボックス 1920">
          <a:extLst>
            <a:ext uri="{FF2B5EF4-FFF2-40B4-BE49-F238E27FC236}">
              <a16:creationId xmlns:a16="http://schemas.microsoft.com/office/drawing/2014/main" id="{BF792634-B146-4AA1-8BBA-CD6541A29DCC}"/>
            </a:ext>
          </a:extLst>
        </xdr:cNvPr>
        <xdr:cNvSpPr txBox="1"/>
      </xdr:nvSpPr>
      <xdr:spPr>
        <a:xfrm>
          <a:off x="2810591" y="79986830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CD613A7-EA71-455A-94F2-94AEA4BEAD1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25367</xdr:colOff>
      <xdr:row>629</xdr:row>
      <xdr:rowOff>65846</xdr:rowOff>
    </xdr:from>
    <xdr:to>
      <xdr:col>35</xdr:col>
      <xdr:colOff>68308</xdr:colOff>
      <xdr:row>631</xdr:row>
      <xdr:rowOff>84337</xdr:rowOff>
    </xdr:to>
    <xdr:sp macro="" textlink="請求書B明細入力!S175">
      <xdr:nvSpPr>
        <xdr:cNvPr id="1922" name="テキスト ボックス 1921">
          <a:extLst>
            <a:ext uri="{FF2B5EF4-FFF2-40B4-BE49-F238E27FC236}">
              <a16:creationId xmlns:a16="http://schemas.microsoft.com/office/drawing/2014/main" id="{0311F6D8-BEDA-45AB-B719-B0779CBA15E8}"/>
            </a:ext>
          </a:extLst>
        </xdr:cNvPr>
        <xdr:cNvSpPr txBox="1"/>
      </xdr:nvSpPr>
      <xdr:spPr>
        <a:xfrm>
          <a:off x="3378167" y="79948846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8C39D7-7F5A-4FE8-B597-DBD4CD9A403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87365</xdr:colOff>
      <xdr:row>629</xdr:row>
      <xdr:rowOff>97502</xdr:rowOff>
    </xdr:from>
    <xdr:to>
      <xdr:col>45</xdr:col>
      <xdr:colOff>1878</xdr:colOff>
      <xdr:row>631</xdr:row>
      <xdr:rowOff>107028</xdr:rowOff>
    </xdr:to>
    <xdr:sp macro="" textlink="請求書B明細入力!W175">
      <xdr:nvSpPr>
        <xdr:cNvPr id="1923" name="テキスト ボックス 1922">
          <a:extLst>
            <a:ext uri="{FF2B5EF4-FFF2-40B4-BE49-F238E27FC236}">
              <a16:creationId xmlns:a16="http://schemas.microsoft.com/office/drawing/2014/main" id="{E89C518E-9B27-41DA-9702-259D5B3A9BD8}"/>
            </a:ext>
          </a:extLst>
        </xdr:cNvPr>
        <xdr:cNvSpPr txBox="1"/>
      </xdr:nvSpPr>
      <xdr:spPr>
        <a:xfrm>
          <a:off x="3948165" y="79980502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74EA31E-6268-4349-9136-5FF068BDAF9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43566</xdr:colOff>
      <xdr:row>629</xdr:row>
      <xdr:rowOff>95915</xdr:rowOff>
    </xdr:from>
    <xdr:to>
      <xdr:col>53</xdr:col>
      <xdr:colOff>72144</xdr:colOff>
      <xdr:row>631</xdr:row>
      <xdr:rowOff>116555</xdr:rowOff>
    </xdr:to>
    <xdr:sp macro="" textlink="請求書B明細入力!Y175">
      <xdr:nvSpPr>
        <xdr:cNvPr id="1924" name="テキスト ボックス 1923">
          <a:extLst>
            <a:ext uri="{FF2B5EF4-FFF2-40B4-BE49-F238E27FC236}">
              <a16:creationId xmlns:a16="http://schemas.microsoft.com/office/drawing/2014/main" id="{2D7906A2-FC51-4E62-A415-86FC62C383B9}"/>
            </a:ext>
          </a:extLst>
        </xdr:cNvPr>
        <xdr:cNvSpPr txBox="1"/>
      </xdr:nvSpPr>
      <xdr:spPr>
        <a:xfrm>
          <a:off x="4615566" y="79978915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5875078-9578-4F62-9FC5-B187C43B96A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94454</xdr:colOff>
      <xdr:row>629</xdr:row>
      <xdr:rowOff>72199</xdr:rowOff>
    </xdr:from>
    <xdr:to>
      <xdr:col>60</xdr:col>
      <xdr:colOff>69856</xdr:colOff>
      <xdr:row>631</xdr:row>
      <xdr:rowOff>95451</xdr:rowOff>
    </xdr:to>
    <xdr:sp macro="" textlink="請求書B明細入力!AB175">
      <xdr:nvSpPr>
        <xdr:cNvPr id="1925" name="テキスト ボックス 1924">
          <a:extLst>
            <a:ext uri="{FF2B5EF4-FFF2-40B4-BE49-F238E27FC236}">
              <a16:creationId xmlns:a16="http://schemas.microsoft.com/office/drawing/2014/main" id="{31EBD675-97ED-482A-807D-CB0AC3A09E6F}"/>
            </a:ext>
          </a:extLst>
        </xdr:cNvPr>
        <xdr:cNvSpPr txBox="1"/>
      </xdr:nvSpPr>
      <xdr:spPr>
        <a:xfrm>
          <a:off x="5479254" y="79955199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9EC4DBF-241F-488D-B4A7-4C6BBDD78F7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36559</xdr:colOff>
      <xdr:row>629</xdr:row>
      <xdr:rowOff>65006</xdr:rowOff>
    </xdr:from>
    <xdr:to>
      <xdr:col>38</xdr:col>
      <xdr:colOff>79500</xdr:colOff>
      <xdr:row>631</xdr:row>
      <xdr:rowOff>83497</xdr:rowOff>
    </xdr:to>
    <xdr:sp macro="" textlink="請求書B明細入力!T175">
      <xdr:nvSpPr>
        <xdr:cNvPr id="1926" name="税区分21">
          <a:extLst>
            <a:ext uri="{FF2B5EF4-FFF2-40B4-BE49-F238E27FC236}">
              <a16:creationId xmlns:a16="http://schemas.microsoft.com/office/drawing/2014/main" id="{6FDE0463-F017-40BB-99B6-8D0BBC009D46}"/>
            </a:ext>
          </a:extLst>
        </xdr:cNvPr>
        <xdr:cNvSpPr txBox="1"/>
      </xdr:nvSpPr>
      <xdr:spPr>
        <a:xfrm>
          <a:off x="3694159" y="79948006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23306D8-9ACE-409D-ABC6-9DDC7FC5887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99363</xdr:colOff>
      <xdr:row>632</xdr:row>
      <xdr:rowOff>1576</xdr:rowOff>
    </xdr:from>
    <xdr:to>
      <xdr:col>28</xdr:col>
      <xdr:colOff>29544</xdr:colOff>
      <xdr:row>634</xdr:row>
      <xdr:rowOff>10567</xdr:rowOff>
    </xdr:to>
    <xdr:sp macro="" textlink="請求書B明細入力!XAP1048371">
      <xdr:nvSpPr>
        <xdr:cNvPr id="1927" name="テキスト ボックス 1926">
          <a:extLst>
            <a:ext uri="{FF2B5EF4-FFF2-40B4-BE49-F238E27FC236}">
              <a16:creationId xmlns:a16="http://schemas.microsoft.com/office/drawing/2014/main" id="{76DB0B18-9EED-4072-86C0-5BBCE1D65777}"/>
            </a:ext>
          </a:extLst>
        </xdr:cNvPr>
        <xdr:cNvSpPr txBox="1"/>
      </xdr:nvSpPr>
      <xdr:spPr>
        <a:xfrm>
          <a:off x="810563" y="80265576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51658</xdr:colOff>
      <xdr:row>632</xdr:row>
      <xdr:rowOff>1603</xdr:rowOff>
    </xdr:from>
    <xdr:to>
      <xdr:col>35</xdr:col>
      <xdr:colOff>94599</xdr:colOff>
      <xdr:row>634</xdr:row>
      <xdr:rowOff>16919</xdr:rowOff>
    </xdr:to>
    <xdr:sp macro="" textlink="請求書B明細入力!XBE1048371">
      <xdr:nvSpPr>
        <xdr:cNvPr id="1928" name="テキスト ボックス 1927">
          <a:extLst>
            <a:ext uri="{FF2B5EF4-FFF2-40B4-BE49-F238E27FC236}">
              <a16:creationId xmlns:a16="http://schemas.microsoft.com/office/drawing/2014/main" id="{0E5440E0-2FFA-4DA7-B561-F09184326A2B}"/>
            </a:ext>
          </a:extLst>
        </xdr:cNvPr>
        <xdr:cNvSpPr txBox="1"/>
      </xdr:nvSpPr>
      <xdr:spPr>
        <a:xfrm>
          <a:off x="3404458" y="80265603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88893</xdr:colOff>
      <xdr:row>632</xdr:row>
      <xdr:rowOff>4685</xdr:rowOff>
    </xdr:from>
    <xdr:to>
      <xdr:col>54</xdr:col>
      <xdr:colOff>12882</xdr:colOff>
      <xdr:row>634</xdr:row>
      <xdr:rowOff>22150</xdr:rowOff>
    </xdr:to>
    <xdr:sp macro="" textlink="請求書B明細入力!XBK1048371">
      <xdr:nvSpPr>
        <xdr:cNvPr id="1929" name="テキスト ボックス 1928">
          <a:extLst>
            <a:ext uri="{FF2B5EF4-FFF2-40B4-BE49-F238E27FC236}">
              <a16:creationId xmlns:a16="http://schemas.microsoft.com/office/drawing/2014/main" id="{FEB61CA5-7FF5-4597-8D33-DDD65EE4C940}"/>
            </a:ext>
          </a:extLst>
        </xdr:cNvPr>
        <xdr:cNvSpPr txBox="1"/>
      </xdr:nvSpPr>
      <xdr:spPr>
        <a:xfrm>
          <a:off x="4660893" y="80268685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38172</xdr:colOff>
      <xdr:row>632</xdr:row>
      <xdr:rowOff>1603</xdr:rowOff>
    </xdr:from>
    <xdr:to>
      <xdr:col>61</xdr:col>
      <xdr:colOff>10586</xdr:colOff>
      <xdr:row>634</xdr:row>
      <xdr:rowOff>21680</xdr:rowOff>
    </xdr:to>
    <xdr:sp macro="" textlink="請求書B明細入力!XBN1048371">
      <xdr:nvSpPr>
        <xdr:cNvPr id="1930" name="テキスト ボックス 1929">
          <a:extLst>
            <a:ext uri="{FF2B5EF4-FFF2-40B4-BE49-F238E27FC236}">
              <a16:creationId xmlns:a16="http://schemas.microsoft.com/office/drawing/2014/main" id="{28CF4DA3-B3BE-42AC-833A-08D5629F07F3}"/>
            </a:ext>
          </a:extLst>
        </xdr:cNvPr>
        <xdr:cNvSpPr txBox="1"/>
      </xdr:nvSpPr>
      <xdr:spPr>
        <a:xfrm>
          <a:off x="5524572" y="80265603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62850</xdr:colOff>
      <xdr:row>632</xdr:row>
      <xdr:rowOff>763</xdr:rowOff>
    </xdr:from>
    <xdr:to>
      <xdr:col>39</xdr:col>
      <xdr:colOff>1203</xdr:colOff>
      <xdr:row>634</xdr:row>
      <xdr:rowOff>16079</xdr:rowOff>
    </xdr:to>
    <xdr:sp macro="" textlink="請求書B明細入力!XBF1048371">
      <xdr:nvSpPr>
        <xdr:cNvPr id="1931" name="税区分2">
          <a:extLst>
            <a:ext uri="{FF2B5EF4-FFF2-40B4-BE49-F238E27FC236}">
              <a16:creationId xmlns:a16="http://schemas.microsoft.com/office/drawing/2014/main" id="{C2F3B948-1A97-4495-9BBE-64512C8D28FC}"/>
            </a:ext>
          </a:extLst>
        </xdr:cNvPr>
        <xdr:cNvSpPr txBox="1"/>
      </xdr:nvSpPr>
      <xdr:spPr>
        <a:xfrm>
          <a:off x="3720450" y="80264763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39546</xdr:colOff>
      <xdr:row>631</xdr:row>
      <xdr:rowOff>120921</xdr:rowOff>
    </xdr:from>
    <xdr:to>
      <xdr:col>27</xdr:col>
      <xdr:colOff>75630</xdr:colOff>
      <xdr:row>633</xdr:row>
      <xdr:rowOff>120921</xdr:rowOff>
    </xdr:to>
    <xdr:sp macro="" textlink="請求書B明細入力!XAP1048351">
      <xdr:nvSpPr>
        <xdr:cNvPr id="1932" name="テキスト ボックス 1931">
          <a:extLst>
            <a:ext uri="{FF2B5EF4-FFF2-40B4-BE49-F238E27FC236}">
              <a16:creationId xmlns:a16="http://schemas.microsoft.com/office/drawing/2014/main" id="{0A7FBD2A-D87A-4E48-A131-980C0F7FC229}"/>
            </a:ext>
          </a:extLst>
        </xdr:cNvPr>
        <xdr:cNvSpPr txBox="1"/>
      </xdr:nvSpPr>
      <xdr:spPr>
        <a:xfrm>
          <a:off x="750746" y="80257921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35863</xdr:colOff>
      <xdr:row>631</xdr:row>
      <xdr:rowOff>121982</xdr:rowOff>
    </xdr:from>
    <xdr:to>
      <xdr:col>4</xdr:col>
      <xdr:colOff>89888</xdr:colOff>
      <xdr:row>634</xdr:row>
      <xdr:rowOff>8164</xdr:rowOff>
    </xdr:to>
    <xdr:sp macro="" textlink="請求書B明細入力!B176">
      <xdr:nvSpPr>
        <xdr:cNvPr id="1933" name="テキスト ボックス 1932">
          <a:extLst>
            <a:ext uri="{FF2B5EF4-FFF2-40B4-BE49-F238E27FC236}">
              <a16:creationId xmlns:a16="http://schemas.microsoft.com/office/drawing/2014/main" id="{32FB12B9-B0AB-4D0A-8717-F56066BC1832}"/>
            </a:ext>
          </a:extLst>
        </xdr:cNvPr>
        <xdr:cNvSpPr txBox="1"/>
      </xdr:nvSpPr>
      <xdr:spPr>
        <a:xfrm>
          <a:off x="239063" y="80258982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83EBC13-0469-4BFE-86EA-8954271AD0A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83514</xdr:colOff>
      <xdr:row>631</xdr:row>
      <xdr:rowOff>117775</xdr:rowOff>
    </xdr:from>
    <xdr:to>
      <xdr:col>7</xdr:col>
      <xdr:colOff>4552</xdr:colOff>
      <xdr:row>633</xdr:row>
      <xdr:rowOff>126740</xdr:rowOff>
    </xdr:to>
    <xdr:sp macro="" textlink="請求書B明細入力!C176">
      <xdr:nvSpPr>
        <xdr:cNvPr id="1934" name="テキスト ボックス 1933">
          <a:extLst>
            <a:ext uri="{FF2B5EF4-FFF2-40B4-BE49-F238E27FC236}">
              <a16:creationId xmlns:a16="http://schemas.microsoft.com/office/drawing/2014/main" id="{58433D57-42D9-496A-9AB4-037F7A4A8ADB}"/>
            </a:ext>
          </a:extLst>
        </xdr:cNvPr>
        <xdr:cNvSpPr txBox="1"/>
      </xdr:nvSpPr>
      <xdr:spPr>
        <a:xfrm>
          <a:off x="489914" y="80254775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1295B4E-258A-4362-A320-AAA493209CD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39104</xdr:colOff>
      <xdr:row>631</xdr:row>
      <xdr:rowOff>109805</xdr:rowOff>
    </xdr:from>
    <xdr:to>
      <xdr:col>27</xdr:col>
      <xdr:colOff>70885</xdr:colOff>
      <xdr:row>633</xdr:row>
      <xdr:rowOff>118796</xdr:rowOff>
    </xdr:to>
    <xdr:sp macro="" textlink="請求書B明細入力!D176">
      <xdr:nvSpPr>
        <xdr:cNvPr id="1935" name="テキスト ボックス 1934">
          <a:extLst>
            <a:ext uri="{FF2B5EF4-FFF2-40B4-BE49-F238E27FC236}">
              <a16:creationId xmlns:a16="http://schemas.microsoft.com/office/drawing/2014/main" id="{6A1D085C-5251-4060-9BC3-92070C42D33D}"/>
            </a:ext>
          </a:extLst>
        </xdr:cNvPr>
        <xdr:cNvSpPr txBox="1"/>
      </xdr:nvSpPr>
      <xdr:spPr>
        <a:xfrm>
          <a:off x="750304" y="80246805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7F30448-FDA1-4B04-89DC-7E72E36C426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77848</xdr:colOff>
      <xdr:row>632</xdr:row>
      <xdr:rowOff>9705</xdr:rowOff>
    </xdr:from>
    <xdr:to>
      <xdr:col>33</xdr:col>
      <xdr:colOff>9425</xdr:colOff>
      <xdr:row>633</xdr:row>
      <xdr:rowOff>115625</xdr:rowOff>
    </xdr:to>
    <xdr:sp macro="" textlink="請求書B明細入力!U176">
      <xdr:nvSpPr>
        <xdr:cNvPr id="1936" name="テキスト ボックス 1935">
          <a:extLst>
            <a:ext uri="{FF2B5EF4-FFF2-40B4-BE49-F238E27FC236}">
              <a16:creationId xmlns:a16="http://schemas.microsoft.com/office/drawing/2014/main" id="{B74E7E6E-DD65-4B46-BBAC-433CE3727760}"/>
            </a:ext>
          </a:extLst>
        </xdr:cNvPr>
        <xdr:cNvSpPr txBox="1"/>
      </xdr:nvSpPr>
      <xdr:spPr>
        <a:xfrm>
          <a:off x="2821048" y="80273705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1A8F64E-D655-4B13-A2C1-338F389E1C0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35824</xdr:colOff>
      <xdr:row>631</xdr:row>
      <xdr:rowOff>98721</xdr:rowOff>
    </xdr:from>
    <xdr:to>
      <xdr:col>35</xdr:col>
      <xdr:colOff>78765</xdr:colOff>
      <xdr:row>633</xdr:row>
      <xdr:rowOff>117212</xdr:rowOff>
    </xdr:to>
    <xdr:sp macro="" textlink="請求書B明細入力!S176">
      <xdr:nvSpPr>
        <xdr:cNvPr id="1937" name="テキスト ボックス 1936">
          <a:extLst>
            <a:ext uri="{FF2B5EF4-FFF2-40B4-BE49-F238E27FC236}">
              <a16:creationId xmlns:a16="http://schemas.microsoft.com/office/drawing/2014/main" id="{FFDD77A9-6C78-4562-9EA9-D4868C6CE8AC}"/>
            </a:ext>
          </a:extLst>
        </xdr:cNvPr>
        <xdr:cNvSpPr txBox="1"/>
      </xdr:nvSpPr>
      <xdr:spPr>
        <a:xfrm>
          <a:off x="3388624" y="80235721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13E7BD0-1F34-4823-A40A-75A122E58F5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97822</xdr:colOff>
      <xdr:row>632</xdr:row>
      <xdr:rowOff>3377</xdr:rowOff>
    </xdr:from>
    <xdr:to>
      <xdr:col>45</xdr:col>
      <xdr:colOff>12335</xdr:colOff>
      <xdr:row>634</xdr:row>
      <xdr:rowOff>12903</xdr:rowOff>
    </xdr:to>
    <xdr:sp macro="" textlink="請求書B明細入力!W176">
      <xdr:nvSpPr>
        <xdr:cNvPr id="1938" name="テキスト ボックス 1937">
          <a:extLst>
            <a:ext uri="{FF2B5EF4-FFF2-40B4-BE49-F238E27FC236}">
              <a16:creationId xmlns:a16="http://schemas.microsoft.com/office/drawing/2014/main" id="{2AA8DAC8-95B9-457B-AA2E-59FB251F621A}"/>
            </a:ext>
          </a:extLst>
        </xdr:cNvPr>
        <xdr:cNvSpPr txBox="1"/>
      </xdr:nvSpPr>
      <xdr:spPr>
        <a:xfrm>
          <a:off x="3958622" y="80267377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8794FDB-7D2E-4A42-A198-A75871F90D4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54023</xdr:colOff>
      <xdr:row>632</xdr:row>
      <xdr:rowOff>1790</xdr:rowOff>
    </xdr:from>
    <xdr:to>
      <xdr:col>53</xdr:col>
      <xdr:colOff>82601</xdr:colOff>
      <xdr:row>634</xdr:row>
      <xdr:rowOff>22430</xdr:rowOff>
    </xdr:to>
    <xdr:sp macro="" textlink="請求書B明細入力!Y176">
      <xdr:nvSpPr>
        <xdr:cNvPr id="1939" name="テキスト ボックス 1938">
          <a:extLst>
            <a:ext uri="{FF2B5EF4-FFF2-40B4-BE49-F238E27FC236}">
              <a16:creationId xmlns:a16="http://schemas.microsoft.com/office/drawing/2014/main" id="{4D29D7AE-98DE-4FE8-956D-DA9F29610544}"/>
            </a:ext>
          </a:extLst>
        </xdr:cNvPr>
        <xdr:cNvSpPr txBox="1"/>
      </xdr:nvSpPr>
      <xdr:spPr>
        <a:xfrm>
          <a:off x="4626023" y="80265790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E96D60D-4024-4797-BC11-C67A911DC93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322</xdr:colOff>
      <xdr:row>631</xdr:row>
      <xdr:rowOff>105074</xdr:rowOff>
    </xdr:from>
    <xdr:to>
      <xdr:col>60</xdr:col>
      <xdr:colOff>80313</xdr:colOff>
      <xdr:row>634</xdr:row>
      <xdr:rowOff>1326</xdr:rowOff>
    </xdr:to>
    <xdr:sp macro="" textlink="請求書B明細入力!AB176">
      <xdr:nvSpPr>
        <xdr:cNvPr id="1940" name="テキスト ボックス 1939">
          <a:extLst>
            <a:ext uri="{FF2B5EF4-FFF2-40B4-BE49-F238E27FC236}">
              <a16:creationId xmlns:a16="http://schemas.microsoft.com/office/drawing/2014/main" id="{EBBEC09D-CB1F-4C5C-BF1F-9EE9EA37DC22}"/>
            </a:ext>
          </a:extLst>
        </xdr:cNvPr>
        <xdr:cNvSpPr txBox="1"/>
      </xdr:nvSpPr>
      <xdr:spPr>
        <a:xfrm>
          <a:off x="5486722" y="80242074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E4331C7-3FB9-4F21-A6FA-3CB4EFE33AD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47016</xdr:colOff>
      <xdr:row>631</xdr:row>
      <xdr:rowOff>97881</xdr:rowOff>
    </xdr:from>
    <xdr:to>
      <xdr:col>38</xdr:col>
      <xdr:colOff>89957</xdr:colOff>
      <xdr:row>633</xdr:row>
      <xdr:rowOff>116372</xdr:rowOff>
    </xdr:to>
    <xdr:sp macro="" textlink="請求書B明細入力!T176">
      <xdr:nvSpPr>
        <xdr:cNvPr id="1941" name="税区分21">
          <a:extLst>
            <a:ext uri="{FF2B5EF4-FFF2-40B4-BE49-F238E27FC236}">
              <a16:creationId xmlns:a16="http://schemas.microsoft.com/office/drawing/2014/main" id="{E36323DB-CDF5-49CE-9B47-2BBD76DA517B}"/>
            </a:ext>
          </a:extLst>
        </xdr:cNvPr>
        <xdr:cNvSpPr txBox="1"/>
      </xdr:nvSpPr>
      <xdr:spPr>
        <a:xfrm>
          <a:off x="3704616" y="80234881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6A98606-F26D-498D-A98D-2128532F25D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5229</xdr:colOff>
      <xdr:row>634</xdr:row>
      <xdr:rowOff>26980</xdr:rowOff>
    </xdr:from>
    <xdr:to>
      <xdr:col>28</xdr:col>
      <xdr:colOff>39998</xdr:colOff>
      <xdr:row>636</xdr:row>
      <xdr:rowOff>35971</xdr:rowOff>
    </xdr:to>
    <xdr:sp macro="" textlink="請求書B明細入力!XAP1048371">
      <xdr:nvSpPr>
        <xdr:cNvPr id="1942" name="テキスト ボックス 1941">
          <a:extLst>
            <a:ext uri="{FF2B5EF4-FFF2-40B4-BE49-F238E27FC236}">
              <a16:creationId xmlns:a16="http://schemas.microsoft.com/office/drawing/2014/main" id="{132A0288-EC0F-43D3-AA83-B19226F76CB6}"/>
            </a:ext>
          </a:extLst>
        </xdr:cNvPr>
        <xdr:cNvSpPr txBox="1"/>
      </xdr:nvSpPr>
      <xdr:spPr>
        <a:xfrm>
          <a:off x="818029" y="80544980"/>
          <a:ext cx="206676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62112</xdr:colOff>
      <xdr:row>634</xdr:row>
      <xdr:rowOff>27007</xdr:rowOff>
    </xdr:from>
    <xdr:to>
      <xdr:col>36</xdr:col>
      <xdr:colOff>465</xdr:colOff>
      <xdr:row>636</xdr:row>
      <xdr:rowOff>42323</xdr:rowOff>
    </xdr:to>
    <xdr:sp macro="" textlink="請求書B明細入力!XBE1048371">
      <xdr:nvSpPr>
        <xdr:cNvPr id="1943" name="テキスト ボックス 1942">
          <a:extLst>
            <a:ext uri="{FF2B5EF4-FFF2-40B4-BE49-F238E27FC236}">
              <a16:creationId xmlns:a16="http://schemas.microsoft.com/office/drawing/2014/main" id="{B4C36F2F-F526-43BF-8632-7A53AAA834C1}"/>
            </a:ext>
          </a:extLst>
        </xdr:cNvPr>
        <xdr:cNvSpPr txBox="1"/>
      </xdr:nvSpPr>
      <xdr:spPr>
        <a:xfrm>
          <a:off x="3414912" y="80545007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99347</xdr:colOff>
      <xdr:row>634</xdr:row>
      <xdr:rowOff>30089</xdr:rowOff>
    </xdr:from>
    <xdr:to>
      <xdr:col>54</xdr:col>
      <xdr:colOff>23336</xdr:colOff>
      <xdr:row>636</xdr:row>
      <xdr:rowOff>47554</xdr:rowOff>
    </xdr:to>
    <xdr:sp macro="" textlink="請求書B明細入力!XBK1048371">
      <xdr:nvSpPr>
        <xdr:cNvPr id="1944" name="テキスト ボックス 1943">
          <a:extLst>
            <a:ext uri="{FF2B5EF4-FFF2-40B4-BE49-F238E27FC236}">
              <a16:creationId xmlns:a16="http://schemas.microsoft.com/office/drawing/2014/main" id="{61AE41C7-62A2-434A-82B7-D04689E598C2}"/>
            </a:ext>
          </a:extLst>
        </xdr:cNvPr>
        <xdr:cNvSpPr txBox="1"/>
      </xdr:nvSpPr>
      <xdr:spPr>
        <a:xfrm>
          <a:off x="4671347" y="80548089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48626</xdr:colOff>
      <xdr:row>634</xdr:row>
      <xdr:rowOff>27007</xdr:rowOff>
    </xdr:from>
    <xdr:to>
      <xdr:col>61</xdr:col>
      <xdr:colOff>21040</xdr:colOff>
      <xdr:row>636</xdr:row>
      <xdr:rowOff>47084</xdr:rowOff>
    </xdr:to>
    <xdr:sp macro="" textlink="請求書B明細入力!XBN1048371">
      <xdr:nvSpPr>
        <xdr:cNvPr id="1945" name="テキスト ボックス 1944">
          <a:extLst>
            <a:ext uri="{FF2B5EF4-FFF2-40B4-BE49-F238E27FC236}">
              <a16:creationId xmlns:a16="http://schemas.microsoft.com/office/drawing/2014/main" id="{0F24879B-E3A1-4EEB-929C-CA8E0010421D}"/>
            </a:ext>
          </a:extLst>
        </xdr:cNvPr>
        <xdr:cNvSpPr txBox="1"/>
      </xdr:nvSpPr>
      <xdr:spPr>
        <a:xfrm>
          <a:off x="5535026" y="80545007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73304</xdr:colOff>
      <xdr:row>634</xdr:row>
      <xdr:rowOff>26167</xdr:rowOff>
    </xdr:from>
    <xdr:to>
      <xdr:col>39</xdr:col>
      <xdr:colOff>11657</xdr:colOff>
      <xdr:row>636</xdr:row>
      <xdr:rowOff>41483</xdr:rowOff>
    </xdr:to>
    <xdr:sp macro="" textlink="請求書B明細入力!XBF1048371">
      <xdr:nvSpPr>
        <xdr:cNvPr id="1946" name="税区分2">
          <a:extLst>
            <a:ext uri="{FF2B5EF4-FFF2-40B4-BE49-F238E27FC236}">
              <a16:creationId xmlns:a16="http://schemas.microsoft.com/office/drawing/2014/main" id="{06F339A5-6056-46D0-BCDD-43C3C2402836}"/>
            </a:ext>
          </a:extLst>
        </xdr:cNvPr>
        <xdr:cNvSpPr txBox="1"/>
      </xdr:nvSpPr>
      <xdr:spPr>
        <a:xfrm>
          <a:off x="3730904" y="80544167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50000</xdr:colOff>
      <xdr:row>634</xdr:row>
      <xdr:rowOff>19325</xdr:rowOff>
    </xdr:from>
    <xdr:to>
      <xdr:col>27</xdr:col>
      <xdr:colOff>86084</xdr:colOff>
      <xdr:row>636</xdr:row>
      <xdr:rowOff>19325</xdr:rowOff>
    </xdr:to>
    <xdr:sp macro="" textlink="請求書B明細入力!XAP1048351">
      <xdr:nvSpPr>
        <xdr:cNvPr id="1947" name="テキスト ボックス 1946">
          <a:extLst>
            <a:ext uri="{FF2B5EF4-FFF2-40B4-BE49-F238E27FC236}">
              <a16:creationId xmlns:a16="http://schemas.microsoft.com/office/drawing/2014/main" id="{2ED17440-308A-4719-9886-7F4000B42EA4}"/>
            </a:ext>
          </a:extLst>
        </xdr:cNvPr>
        <xdr:cNvSpPr txBox="1"/>
      </xdr:nvSpPr>
      <xdr:spPr>
        <a:xfrm>
          <a:off x="761200" y="80537325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46317</xdr:colOff>
      <xdr:row>634</xdr:row>
      <xdr:rowOff>20386</xdr:rowOff>
    </xdr:from>
    <xdr:to>
      <xdr:col>4</xdr:col>
      <xdr:colOff>100342</xdr:colOff>
      <xdr:row>636</xdr:row>
      <xdr:rowOff>33568</xdr:rowOff>
    </xdr:to>
    <xdr:sp macro="" textlink="請求書B明細入力!B177">
      <xdr:nvSpPr>
        <xdr:cNvPr id="1948" name="テキスト ボックス 1947">
          <a:extLst>
            <a:ext uri="{FF2B5EF4-FFF2-40B4-BE49-F238E27FC236}">
              <a16:creationId xmlns:a16="http://schemas.microsoft.com/office/drawing/2014/main" id="{DB0A58FA-DF02-405E-B618-C62AE5A19B9F}"/>
            </a:ext>
          </a:extLst>
        </xdr:cNvPr>
        <xdr:cNvSpPr txBox="1"/>
      </xdr:nvSpPr>
      <xdr:spPr>
        <a:xfrm>
          <a:off x="249517" y="80538386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8D9D04C-60D0-4836-8861-CC677A43BDA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93968</xdr:colOff>
      <xdr:row>634</xdr:row>
      <xdr:rowOff>16179</xdr:rowOff>
    </xdr:from>
    <xdr:to>
      <xdr:col>7</xdr:col>
      <xdr:colOff>15006</xdr:colOff>
      <xdr:row>636</xdr:row>
      <xdr:rowOff>25144</xdr:rowOff>
    </xdr:to>
    <xdr:sp macro="" textlink="請求書B明細入力!C177">
      <xdr:nvSpPr>
        <xdr:cNvPr id="1949" name="テキスト ボックス 1948">
          <a:extLst>
            <a:ext uri="{FF2B5EF4-FFF2-40B4-BE49-F238E27FC236}">
              <a16:creationId xmlns:a16="http://schemas.microsoft.com/office/drawing/2014/main" id="{518B0625-7CE6-492F-91A8-9A47B2CA216E}"/>
            </a:ext>
          </a:extLst>
        </xdr:cNvPr>
        <xdr:cNvSpPr txBox="1"/>
      </xdr:nvSpPr>
      <xdr:spPr>
        <a:xfrm>
          <a:off x="500368" y="80534179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9E9EB77-4B48-431F-867B-5FA96067390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49558</xdr:colOff>
      <xdr:row>634</xdr:row>
      <xdr:rowOff>8209</xdr:rowOff>
    </xdr:from>
    <xdr:to>
      <xdr:col>27</xdr:col>
      <xdr:colOff>81339</xdr:colOff>
      <xdr:row>636</xdr:row>
      <xdr:rowOff>17200</xdr:rowOff>
    </xdr:to>
    <xdr:sp macro="" textlink="請求書B明細入力!D177">
      <xdr:nvSpPr>
        <xdr:cNvPr id="1950" name="テキスト ボックス 1949">
          <a:extLst>
            <a:ext uri="{FF2B5EF4-FFF2-40B4-BE49-F238E27FC236}">
              <a16:creationId xmlns:a16="http://schemas.microsoft.com/office/drawing/2014/main" id="{5552E7BF-A027-4AC3-AB25-218326A3ED52}"/>
            </a:ext>
          </a:extLst>
        </xdr:cNvPr>
        <xdr:cNvSpPr txBox="1"/>
      </xdr:nvSpPr>
      <xdr:spPr>
        <a:xfrm>
          <a:off x="760758" y="80526209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4422AF4-1076-4135-BA47-8128CB4F3DE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88302</xdr:colOff>
      <xdr:row>634</xdr:row>
      <xdr:rowOff>35109</xdr:rowOff>
    </xdr:from>
    <xdr:to>
      <xdr:col>33</xdr:col>
      <xdr:colOff>19879</xdr:colOff>
      <xdr:row>636</xdr:row>
      <xdr:rowOff>14029</xdr:rowOff>
    </xdr:to>
    <xdr:sp macro="" textlink="請求書B明細入力!U177">
      <xdr:nvSpPr>
        <xdr:cNvPr id="1951" name="テキスト ボックス 1950">
          <a:extLst>
            <a:ext uri="{FF2B5EF4-FFF2-40B4-BE49-F238E27FC236}">
              <a16:creationId xmlns:a16="http://schemas.microsoft.com/office/drawing/2014/main" id="{4FA7EA8F-A6E1-4565-A378-0409D79581E2}"/>
            </a:ext>
          </a:extLst>
        </xdr:cNvPr>
        <xdr:cNvSpPr txBox="1"/>
      </xdr:nvSpPr>
      <xdr:spPr>
        <a:xfrm>
          <a:off x="2831502" y="80553109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4F6E2A2-2666-419E-9BB4-A8EB2DC5991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46278</xdr:colOff>
      <xdr:row>633</xdr:row>
      <xdr:rowOff>124125</xdr:rowOff>
    </xdr:from>
    <xdr:to>
      <xdr:col>35</xdr:col>
      <xdr:colOff>89219</xdr:colOff>
      <xdr:row>636</xdr:row>
      <xdr:rowOff>15616</xdr:rowOff>
    </xdr:to>
    <xdr:sp macro="" textlink="請求書B明細入力!S177">
      <xdr:nvSpPr>
        <xdr:cNvPr id="1952" name="テキスト ボックス 1951">
          <a:extLst>
            <a:ext uri="{FF2B5EF4-FFF2-40B4-BE49-F238E27FC236}">
              <a16:creationId xmlns:a16="http://schemas.microsoft.com/office/drawing/2014/main" id="{4066DB66-1BAD-4C60-8506-8030FD164724}"/>
            </a:ext>
          </a:extLst>
        </xdr:cNvPr>
        <xdr:cNvSpPr txBox="1"/>
      </xdr:nvSpPr>
      <xdr:spPr>
        <a:xfrm>
          <a:off x="3399078" y="80515125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169B749-CE1D-4397-ABAC-7622F3FDD0D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3688</xdr:colOff>
      <xdr:row>634</xdr:row>
      <xdr:rowOff>28781</xdr:rowOff>
    </xdr:from>
    <xdr:to>
      <xdr:col>45</xdr:col>
      <xdr:colOff>22789</xdr:colOff>
      <xdr:row>636</xdr:row>
      <xdr:rowOff>38307</xdr:rowOff>
    </xdr:to>
    <xdr:sp macro="" textlink="請求書B明細入力!W177">
      <xdr:nvSpPr>
        <xdr:cNvPr id="1953" name="テキスト ボックス 1952">
          <a:extLst>
            <a:ext uri="{FF2B5EF4-FFF2-40B4-BE49-F238E27FC236}">
              <a16:creationId xmlns:a16="http://schemas.microsoft.com/office/drawing/2014/main" id="{DDC62EDB-B5C1-4FDB-8811-5EBB12962443}"/>
            </a:ext>
          </a:extLst>
        </xdr:cNvPr>
        <xdr:cNvSpPr txBox="1"/>
      </xdr:nvSpPr>
      <xdr:spPr>
        <a:xfrm>
          <a:off x="3966088" y="80546781"/>
          <a:ext cx="62870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3704F84-8D09-46D5-AA8E-2979064060A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64477</xdr:colOff>
      <xdr:row>634</xdr:row>
      <xdr:rowOff>27194</xdr:rowOff>
    </xdr:from>
    <xdr:to>
      <xdr:col>53</xdr:col>
      <xdr:colOff>93055</xdr:colOff>
      <xdr:row>636</xdr:row>
      <xdr:rowOff>47834</xdr:rowOff>
    </xdr:to>
    <xdr:sp macro="" textlink="請求書B明細入力!Y177">
      <xdr:nvSpPr>
        <xdr:cNvPr id="1954" name="テキスト ボックス 1953">
          <a:extLst>
            <a:ext uri="{FF2B5EF4-FFF2-40B4-BE49-F238E27FC236}">
              <a16:creationId xmlns:a16="http://schemas.microsoft.com/office/drawing/2014/main" id="{4D6F916D-1672-4B59-A5CB-B91F416DA655}"/>
            </a:ext>
          </a:extLst>
        </xdr:cNvPr>
        <xdr:cNvSpPr txBox="1"/>
      </xdr:nvSpPr>
      <xdr:spPr>
        <a:xfrm>
          <a:off x="4636477" y="80545194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9CDFFF2-4F81-43BD-824D-A7DFCCB6340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10776</xdr:colOff>
      <xdr:row>634</xdr:row>
      <xdr:rowOff>3478</xdr:rowOff>
    </xdr:from>
    <xdr:to>
      <xdr:col>60</xdr:col>
      <xdr:colOff>90767</xdr:colOff>
      <xdr:row>636</xdr:row>
      <xdr:rowOff>26730</xdr:rowOff>
    </xdr:to>
    <xdr:sp macro="" textlink="請求書B明細入力!AB177">
      <xdr:nvSpPr>
        <xdr:cNvPr id="1955" name="テキスト ボックス 1954">
          <a:extLst>
            <a:ext uri="{FF2B5EF4-FFF2-40B4-BE49-F238E27FC236}">
              <a16:creationId xmlns:a16="http://schemas.microsoft.com/office/drawing/2014/main" id="{18689F46-9EB8-46F1-A298-BA7A80392E42}"/>
            </a:ext>
          </a:extLst>
        </xdr:cNvPr>
        <xdr:cNvSpPr txBox="1"/>
      </xdr:nvSpPr>
      <xdr:spPr>
        <a:xfrm>
          <a:off x="5497176" y="80521478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FD26645-A39B-4656-A260-8395D9554B0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57470</xdr:colOff>
      <xdr:row>633</xdr:row>
      <xdr:rowOff>123285</xdr:rowOff>
    </xdr:from>
    <xdr:to>
      <xdr:col>38</xdr:col>
      <xdr:colOff>100411</xdr:colOff>
      <xdr:row>636</xdr:row>
      <xdr:rowOff>14776</xdr:rowOff>
    </xdr:to>
    <xdr:sp macro="" textlink="請求書B明細入力!T177">
      <xdr:nvSpPr>
        <xdr:cNvPr id="1956" name="税区分21">
          <a:extLst>
            <a:ext uri="{FF2B5EF4-FFF2-40B4-BE49-F238E27FC236}">
              <a16:creationId xmlns:a16="http://schemas.microsoft.com/office/drawing/2014/main" id="{C4AC3F1E-080C-434E-8178-6D051AE812EE}"/>
            </a:ext>
          </a:extLst>
        </xdr:cNvPr>
        <xdr:cNvSpPr txBox="1"/>
      </xdr:nvSpPr>
      <xdr:spPr>
        <a:xfrm>
          <a:off x="3715070" y="80514285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10BCBF2-CD76-4016-82F3-D0074D2A374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738</xdr:colOff>
      <xdr:row>636</xdr:row>
      <xdr:rowOff>44916</xdr:rowOff>
    </xdr:from>
    <xdr:to>
      <xdr:col>28</xdr:col>
      <xdr:colOff>35507</xdr:colOff>
      <xdr:row>638</xdr:row>
      <xdr:rowOff>53907</xdr:rowOff>
    </xdr:to>
    <xdr:sp macro="" textlink="請求書B明細入力!XAP1048371">
      <xdr:nvSpPr>
        <xdr:cNvPr id="1957" name="テキスト ボックス 1956">
          <a:extLst>
            <a:ext uri="{FF2B5EF4-FFF2-40B4-BE49-F238E27FC236}">
              <a16:creationId xmlns:a16="http://schemas.microsoft.com/office/drawing/2014/main" id="{4F5F18D8-3971-4DD5-BFDA-4396E8E9F676}"/>
            </a:ext>
          </a:extLst>
        </xdr:cNvPr>
        <xdr:cNvSpPr txBox="1"/>
      </xdr:nvSpPr>
      <xdr:spPr>
        <a:xfrm>
          <a:off x="813538" y="80816916"/>
          <a:ext cx="206676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57621</xdr:colOff>
      <xdr:row>636</xdr:row>
      <xdr:rowOff>44943</xdr:rowOff>
    </xdr:from>
    <xdr:to>
      <xdr:col>35</xdr:col>
      <xdr:colOff>100562</xdr:colOff>
      <xdr:row>638</xdr:row>
      <xdr:rowOff>60259</xdr:rowOff>
    </xdr:to>
    <xdr:sp macro="" textlink="請求書B明細入力!XBE1048371">
      <xdr:nvSpPr>
        <xdr:cNvPr id="1958" name="テキスト ボックス 1957">
          <a:extLst>
            <a:ext uri="{FF2B5EF4-FFF2-40B4-BE49-F238E27FC236}">
              <a16:creationId xmlns:a16="http://schemas.microsoft.com/office/drawing/2014/main" id="{ED7E77D9-5DE0-4AC9-8578-ED8DCB52F574}"/>
            </a:ext>
          </a:extLst>
        </xdr:cNvPr>
        <xdr:cNvSpPr txBox="1"/>
      </xdr:nvSpPr>
      <xdr:spPr>
        <a:xfrm>
          <a:off x="3410421" y="80816943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94856</xdr:colOff>
      <xdr:row>636</xdr:row>
      <xdr:rowOff>48025</xdr:rowOff>
    </xdr:from>
    <xdr:to>
      <xdr:col>54</xdr:col>
      <xdr:colOff>18845</xdr:colOff>
      <xdr:row>638</xdr:row>
      <xdr:rowOff>65490</xdr:rowOff>
    </xdr:to>
    <xdr:sp macro="" textlink="請求書B明細入力!XBK1048371">
      <xdr:nvSpPr>
        <xdr:cNvPr id="1959" name="テキスト ボックス 1958">
          <a:extLst>
            <a:ext uri="{FF2B5EF4-FFF2-40B4-BE49-F238E27FC236}">
              <a16:creationId xmlns:a16="http://schemas.microsoft.com/office/drawing/2014/main" id="{EAB07A2B-0E94-4CE2-87D9-172042449192}"/>
            </a:ext>
          </a:extLst>
        </xdr:cNvPr>
        <xdr:cNvSpPr txBox="1"/>
      </xdr:nvSpPr>
      <xdr:spPr>
        <a:xfrm>
          <a:off x="4666856" y="80820025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44135</xdr:colOff>
      <xdr:row>636</xdr:row>
      <xdr:rowOff>44943</xdr:rowOff>
    </xdr:from>
    <xdr:to>
      <xdr:col>61</xdr:col>
      <xdr:colOff>16549</xdr:colOff>
      <xdr:row>638</xdr:row>
      <xdr:rowOff>65020</xdr:rowOff>
    </xdr:to>
    <xdr:sp macro="" textlink="請求書B明細入力!XBN1048371">
      <xdr:nvSpPr>
        <xdr:cNvPr id="1960" name="テキスト ボックス 1959">
          <a:extLst>
            <a:ext uri="{FF2B5EF4-FFF2-40B4-BE49-F238E27FC236}">
              <a16:creationId xmlns:a16="http://schemas.microsoft.com/office/drawing/2014/main" id="{F9E5935D-22CF-4A6D-A64C-29CAEFDB7AC2}"/>
            </a:ext>
          </a:extLst>
        </xdr:cNvPr>
        <xdr:cNvSpPr txBox="1"/>
      </xdr:nvSpPr>
      <xdr:spPr>
        <a:xfrm>
          <a:off x="5530535" y="80816943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68813</xdr:colOff>
      <xdr:row>636</xdr:row>
      <xdr:rowOff>44103</xdr:rowOff>
    </xdr:from>
    <xdr:to>
      <xdr:col>39</xdr:col>
      <xdr:colOff>7166</xdr:colOff>
      <xdr:row>638</xdr:row>
      <xdr:rowOff>59419</xdr:rowOff>
    </xdr:to>
    <xdr:sp macro="" textlink="請求書B明細入力!XBF1048371">
      <xdr:nvSpPr>
        <xdr:cNvPr id="1961" name="税区分2">
          <a:extLst>
            <a:ext uri="{FF2B5EF4-FFF2-40B4-BE49-F238E27FC236}">
              <a16:creationId xmlns:a16="http://schemas.microsoft.com/office/drawing/2014/main" id="{CF198491-31FD-4F52-9EB1-44848AE161EF}"/>
            </a:ext>
          </a:extLst>
        </xdr:cNvPr>
        <xdr:cNvSpPr txBox="1"/>
      </xdr:nvSpPr>
      <xdr:spPr>
        <a:xfrm>
          <a:off x="3726413" y="80816103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45509</xdr:colOff>
      <xdr:row>636</xdr:row>
      <xdr:rowOff>37261</xdr:rowOff>
    </xdr:from>
    <xdr:to>
      <xdr:col>27</xdr:col>
      <xdr:colOff>81593</xdr:colOff>
      <xdr:row>638</xdr:row>
      <xdr:rowOff>37261</xdr:rowOff>
    </xdr:to>
    <xdr:sp macro="" textlink="請求書B明細入力!XAP1048351">
      <xdr:nvSpPr>
        <xdr:cNvPr id="1962" name="テキスト ボックス 1961">
          <a:extLst>
            <a:ext uri="{FF2B5EF4-FFF2-40B4-BE49-F238E27FC236}">
              <a16:creationId xmlns:a16="http://schemas.microsoft.com/office/drawing/2014/main" id="{12C0F387-C2DF-41A6-8881-1D7AC50797ED}"/>
            </a:ext>
          </a:extLst>
        </xdr:cNvPr>
        <xdr:cNvSpPr txBox="1"/>
      </xdr:nvSpPr>
      <xdr:spPr>
        <a:xfrm>
          <a:off x="756709" y="80809261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41826</xdr:colOff>
      <xdr:row>636</xdr:row>
      <xdr:rowOff>38322</xdr:rowOff>
    </xdr:from>
    <xdr:to>
      <xdr:col>4</xdr:col>
      <xdr:colOff>95851</xdr:colOff>
      <xdr:row>638</xdr:row>
      <xdr:rowOff>51504</xdr:rowOff>
    </xdr:to>
    <xdr:sp macro="" textlink="請求書B明細入力!B178">
      <xdr:nvSpPr>
        <xdr:cNvPr id="1963" name="テキスト ボックス 1962">
          <a:extLst>
            <a:ext uri="{FF2B5EF4-FFF2-40B4-BE49-F238E27FC236}">
              <a16:creationId xmlns:a16="http://schemas.microsoft.com/office/drawing/2014/main" id="{492ECFC6-431E-4116-8D3A-70BF30BF12D0}"/>
            </a:ext>
          </a:extLst>
        </xdr:cNvPr>
        <xdr:cNvSpPr txBox="1"/>
      </xdr:nvSpPr>
      <xdr:spPr>
        <a:xfrm>
          <a:off x="245026" y="80810322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7CAC704-2C90-458B-8EA2-2CE64DFD54F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89477</xdr:colOff>
      <xdr:row>636</xdr:row>
      <xdr:rowOff>34115</xdr:rowOff>
    </xdr:from>
    <xdr:to>
      <xdr:col>7</xdr:col>
      <xdr:colOff>10515</xdr:colOff>
      <xdr:row>638</xdr:row>
      <xdr:rowOff>43080</xdr:rowOff>
    </xdr:to>
    <xdr:sp macro="" textlink="請求書B明細入力!C178">
      <xdr:nvSpPr>
        <xdr:cNvPr id="1964" name="テキスト ボックス 1963">
          <a:extLst>
            <a:ext uri="{FF2B5EF4-FFF2-40B4-BE49-F238E27FC236}">
              <a16:creationId xmlns:a16="http://schemas.microsoft.com/office/drawing/2014/main" id="{A05A9546-6A2E-47E1-8EB7-9FD1F1FAFAB5}"/>
            </a:ext>
          </a:extLst>
        </xdr:cNvPr>
        <xdr:cNvSpPr txBox="1"/>
      </xdr:nvSpPr>
      <xdr:spPr>
        <a:xfrm>
          <a:off x="495877" y="80806115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96D613B-1F98-49CE-9E82-A7643B9D32A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45067</xdr:colOff>
      <xdr:row>636</xdr:row>
      <xdr:rowOff>26145</xdr:rowOff>
    </xdr:from>
    <xdr:to>
      <xdr:col>27</xdr:col>
      <xdr:colOff>76848</xdr:colOff>
      <xdr:row>638</xdr:row>
      <xdr:rowOff>35136</xdr:rowOff>
    </xdr:to>
    <xdr:sp macro="" textlink="請求書B明細入力!D178">
      <xdr:nvSpPr>
        <xdr:cNvPr id="1965" name="テキスト ボックス 1964">
          <a:extLst>
            <a:ext uri="{FF2B5EF4-FFF2-40B4-BE49-F238E27FC236}">
              <a16:creationId xmlns:a16="http://schemas.microsoft.com/office/drawing/2014/main" id="{8B205F9B-F513-4C61-8144-44382184A1DA}"/>
            </a:ext>
          </a:extLst>
        </xdr:cNvPr>
        <xdr:cNvSpPr txBox="1"/>
      </xdr:nvSpPr>
      <xdr:spPr>
        <a:xfrm>
          <a:off x="756267" y="80798145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0541554-5C71-46E5-A769-DBC18771843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83811</xdr:colOff>
      <xdr:row>636</xdr:row>
      <xdr:rowOff>53045</xdr:rowOff>
    </xdr:from>
    <xdr:to>
      <xdr:col>33</xdr:col>
      <xdr:colOff>15388</xdr:colOff>
      <xdr:row>638</xdr:row>
      <xdr:rowOff>31965</xdr:rowOff>
    </xdr:to>
    <xdr:sp macro="" textlink="請求書B明細入力!U178">
      <xdr:nvSpPr>
        <xdr:cNvPr id="1966" name="テキスト ボックス 1965">
          <a:extLst>
            <a:ext uri="{FF2B5EF4-FFF2-40B4-BE49-F238E27FC236}">
              <a16:creationId xmlns:a16="http://schemas.microsoft.com/office/drawing/2014/main" id="{222057C6-8DDA-4AA9-A36A-7B2D6CB0607E}"/>
            </a:ext>
          </a:extLst>
        </xdr:cNvPr>
        <xdr:cNvSpPr txBox="1"/>
      </xdr:nvSpPr>
      <xdr:spPr>
        <a:xfrm>
          <a:off x="2827011" y="80825045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9D9EC72-DA2A-484B-815A-F985CDDF601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41787</xdr:colOff>
      <xdr:row>636</xdr:row>
      <xdr:rowOff>15061</xdr:rowOff>
    </xdr:from>
    <xdr:to>
      <xdr:col>35</xdr:col>
      <xdr:colOff>84728</xdr:colOff>
      <xdr:row>638</xdr:row>
      <xdr:rowOff>33552</xdr:rowOff>
    </xdr:to>
    <xdr:sp macro="" textlink="請求書B明細入力!S178">
      <xdr:nvSpPr>
        <xdr:cNvPr id="1967" name="テキスト ボックス 1966">
          <a:extLst>
            <a:ext uri="{FF2B5EF4-FFF2-40B4-BE49-F238E27FC236}">
              <a16:creationId xmlns:a16="http://schemas.microsoft.com/office/drawing/2014/main" id="{4E154157-C1A7-4414-B98D-A25586243FBE}"/>
            </a:ext>
          </a:extLst>
        </xdr:cNvPr>
        <xdr:cNvSpPr txBox="1"/>
      </xdr:nvSpPr>
      <xdr:spPr>
        <a:xfrm>
          <a:off x="3394587" y="80787061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3E03D2C-FC12-4989-81C3-FA485F2A572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103785</xdr:colOff>
      <xdr:row>636</xdr:row>
      <xdr:rowOff>46717</xdr:rowOff>
    </xdr:from>
    <xdr:to>
      <xdr:col>45</xdr:col>
      <xdr:colOff>18298</xdr:colOff>
      <xdr:row>638</xdr:row>
      <xdr:rowOff>56243</xdr:rowOff>
    </xdr:to>
    <xdr:sp macro="" textlink="請求書B明細入力!W178">
      <xdr:nvSpPr>
        <xdr:cNvPr id="1968" name="テキスト ボックス 1967">
          <a:extLst>
            <a:ext uri="{FF2B5EF4-FFF2-40B4-BE49-F238E27FC236}">
              <a16:creationId xmlns:a16="http://schemas.microsoft.com/office/drawing/2014/main" id="{EDDDDC24-B597-49C9-8B95-207E8E8CE5EB}"/>
            </a:ext>
          </a:extLst>
        </xdr:cNvPr>
        <xdr:cNvSpPr txBox="1"/>
      </xdr:nvSpPr>
      <xdr:spPr>
        <a:xfrm>
          <a:off x="3964585" y="80818717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143AC14-68C4-4A28-ADA4-4CA463C91E2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59986</xdr:colOff>
      <xdr:row>636</xdr:row>
      <xdr:rowOff>45130</xdr:rowOff>
    </xdr:from>
    <xdr:to>
      <xdr:col>53</xdr:col>
      <xdr:colOff>88564</xdr:colOff>
      <xdr:row>638</xdr:row>
      <xdr:rowOff>65770</xdr:rowOff>
    </xdr:to>
    <xdr:sp macro="" textlink="請求書B明細入力!Y178">
      <xdr:nvSpPr>
        <xdr:cNvPr id="1969" name="テキスト ボックス 1968">
          <a:extLst>
            <a:ext uri="{FF2B5EF4-FFF2-40B4-BE49-F238E27FC236}">
              <a16:creationId xmlns:a16="http://schemas.microsoft.com/office/drawing/2014/main" id="{A5FE7AA0-4371-4282-839B-063BF3BEF972}"/>
            </a:ext>
          </a:extLst>
        </xdr:cNvPr>
        <xdr:cNvSpPr txBox="1"/>
      </xdr:nvSpPr>
      <xdr:spPr>
        <a:xfrm>
          <a:off x="4631986" y="80817130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C6209A3-B06D-4E9A-859B-6E913FA6686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6285</xdr:colOff>
      <xdr:row>636</xdr:row>
      <xdr:rowOff>21414</xdr:rowOff>
    </xdr:from>
    <xdr:to>
      <xdr:col>60</xdr:col>
      <xdr:colOff>86276</xdr:colOff>
      <xdr:row>638</xdr:row>
      <xdr:rowOff>44666</xdr:rowOff>
    </xdr:to>
    <xdr:sp macro="" textlink="請求書B明細入力!AB178">
      <xdr:nvSpPr>
        <xdr:cNvPr id="1970" name="テキスト ボックス 1969">
          <a:extLst>
            <a:ext uri="{FF2B5EF4-FFF2-40B4-BE49-F238E27FC236}">
              <a16:creationId xmlns:a16="http://schemas.microsoft.com/office/drawing/2014/main" id="{72EAC0B7-0003-4492-8073-5D6F0AA410A7}"/>
            </a:ext>
          </a:extLst>
        </xdr:cNvPr>
        <xdr:cNvSpPr txBox="1"/>
      </xdr:nvSpPr>
      <xdr:spPr>
        <a:xfrm>
          <a:off x="5492685" y="80793414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5739F36-1298-4D32-A2D6-6B4BA25C0DC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52979</xdr:colOff>
      <xdr:row>636</xdr:row>
      <xdr:rowOff>14221</xdr:rowOff>
    </xdr:from>
    <xdr:to>
      <xdr:col>38</xdr:col>
      <xdr:colOff>95920</xdr:colOff>
      <xdr:row>638</xdr:row>
      <xdr:rowOff>32712</xdr:rowOff>
    </xdr:to>
    <xdr:sp macro="" textlink="請求書B明細入力!T178">
      <xdr:nvSpPr>
        <xdr:cNvPr id="1971" name="税区分21">
          <a:extLst>
            <a:ext uri="{FF2B5EF4-FFF2-40B4-BE49-F238E27FC236}">
              <a16:creationId xmlns:a16="http://schemas.microsoft.com/office/drawing/2014/main" id="{66EA16A2-5BC5-4B1D-9B41-49E0EC5B7534}"/>
            </a:ext>
          </a:extLst>
        </xdr:cNvPr>
        <xdr:cNvSpPr txBox="1"/>
      </xdr:nvSpPr>
      <xdr:spPr>
        <a:xfrm>
          <a:off x="3710579" y="80786221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4776B5D-08D6-44E5-93EE-CDBC7D74247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100841</xdr:colOff>
      <xdr:row>638</xdr:row>
      <xdr:rowOff>77788</xdr:rowOff>
    </xdr:from>
    <xdr:to>
      <xdr:col>28</xdr:col>
      <xdr:colOff>31022</xdr:colOff>
      <xdr:row>640</xdr:row>
      <xdr:rowOff>86779</xdr:rowOff>
    </xdr:to>
    <xdr:sp macro="" textlink="請求書B明細入力!XAP1048371">
      <xdr:nvSpPr>
        <xdr:cNvPr id="1972" name="テキスト ボックス 1971">
          <a:extLst>
            <a:ext uri="{FF2B5EF4-FFF2-40B4-BE49-F238E27FC236}">
              <a16:creationId xmlns:a16="http://schemas.microsoft.com/office/drawing/2014/main" id="{D7B689C6-880D-4978-8279-7C1679CFD6A3}"/>
            </a:ext>
          </a:extLst>
        </xdr:cNvPr>
        <xdr:cNvSpPr txBox="1"/>
      </xdr:nvSpPr>
      <xdr:spPr>
        <a:xfrm>
          <a:off x="812041" y="81103788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53136</xdr:colOff>
      <xdr:row>638</xdr:row>
      <xdr:rowOff>77815</xdr:rowOff>
    </xdr:from>
    <xdr:to>
      <xdr:col>35</xdr:col>
      <xdr:colOff>96077</xdr:colOff>
      <xdr:row>640</xdr:row>
      <xdr:rowOff>93131</xdr:rowOff>
    </xdr:to>
    <xdr:sp macro="" textlink="請求書B明細入力!XBE1048371">
      <xdr:nvSpPr>
        <xdr:cNvPr id="1973" name="テキスト ボックス 1972">
          <a:extLst>
            <a:ext uri="{FF2B5EF4-FFF2-40B4-BE49-F238E27FC236}">
              <a16:creationId xmlns:a16="http://schemas.microsoft.com/office/drawing/2014/main" id="{DFB9718A-D456-4BC3-B310-A2AA82A3499C}"/>
            </a:ext>
          </a:extLst>
        </xdr:cNvPr>
        <xdr:cNvSpPr txBox="1"/>
      </xdr:nvSpPr>
      <xdr:spPr>
        <a:xfrm>
          <a:off x="3405936" y="81103815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90371</xdr:colOff>
      <xdr:row>638</xdr:row>
      <xdr:rowOff>80897</xdr:rowOff>
    </xdr:from>
    <xdr:to>
      <xdr:col>54</xdr:col>
      <xdr:colOff>14360</xdr:colOff>
      <xdr:row>640</xdr:row>
      <xdr:rowOff>98362</xdr:rowOff>
    </xdr:to>
    <xdr:sp macro="" textlink="請求書B明細入力!XBK1048371">
      <xdr:nvSpPr>
        <xdr:cNvPr id="1974" name="テキスト ボックス 1973">
          <a:extLst>
            <a:ext uri="{FF2B5EF4-FFF2-40B4-BE49-F238E27FC236}">
              <a16:creationId xmlns:a16="http://schemas.microsoft.com/office/drawing/2014/main" id="{42B523B1-FAAB-46BD-AF79-A78947991733}"/>
            </a:ext>
          </a:extLst>
        </xdr:cNvPr>
        <xdr:cNvSpPr txBox="1"/>
      </xdr:nvSpPr>
      <xdr:spPr>
        <a:xfrm>
          <a:off x="4662371" y="81106897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39650</xdr:colOff>
      <xdr:row>638</xdr:row>
      <xdr:rowOff>77815</xdr:rowOff>
    </xdr:from>
    <xdr:to>
      <xdr:col>61</xdr:col>
      <xdr:colOff>12064</xdr:colOff>
      <xdr:row>640</xdr:row>
      <xdr:rowOff>97892</xdr:rowOff>
    </xdr:to>
    <xdr:sp macro="" textlink="請求書B明細入力!XBN1048371">
      <xdr:nvSpPr>
        <xdr:cNvPr id="1975" name="テキスト ボックス 1974">
          <a:extLst>
            <a:ext uri="{FF2B5EF4-FFF2-40B4-BE49-F238E27FC236}">
              <a16:creationId xmlns:a16="http://schemas.microsoft.com/office/drawing/2014/main" id="{37ED0468-E860-4CA0-8F7E-DECB25FC4A2B}"/>
            </a:ext>
          </a:extLst>
        </xdr:cNvPr>
        <xdr:cNvSpPr txBox="1"/>
      </xdr:nvSpPr>
      <xdr:spPr>
        <a:xfrm>
          <a:off x="5526050" y="81103815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64328</xdr:colOff>
      <xdr:row>638</xdr:row>
      <xdr:rowOff>76975</xdr:rowOff>
    </xdr:from>
    <xdr:to>
      <xdr:col>39</xdr:col>
      <xdr:colOff>2681</xdr:colOff>
      <xdr:row>640</xdr:row>
      <xdr:rowOff>92291</xdr:rowOff>
    </xdr:to>
    <xdr:sp macro="" textlink="請求書B明細入力!XBF1048371">
      <xdr:nvSpPr>
        <xdr:cNvPr id="1976" name="税区分2">
          <a:extLst>
            <a:ext uri="{FF2B5EF4-FFF2-40B4-BE49-F238E27FC236}">
              <a16:creationId xmlns:a16="http://schemas.microsoft.com/office/drawing/2014/main" id="{430A7DB7-2A1B-4AA3-93C9-B98366BE6CFE}"/>
            </a:ext>
          </a:extLst>
        </xdr:cNvPr>
        <xdr:cNvSpPr txBox="1"/>
      </xdr:nvSpPr>
      <xdr:spPr>
        <a:xfrm>
          <a:off x="3721928" y="81102975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41024</xdr:colOff>
      <xdr:row>638</xdr:row>
      <xdr:rowOff>70133</xdr:rowOff>
    </xdr:from>
    <xdr:to>
      <xdr:col>27</xdr:col>
      <xdr:colOff>77108</xdr:colOff>
      <xdr:row>640</xdr:row>
      <xdr:rowOff>70133</xdr:rowOff>
    </xdr:to>
    <xdr:sp macro="" textlink="請求書B明細入力!XAP1048351">
      <xdr:nvSpPr>
        <xdr:cNvPr id="1977" name="テキスト ボックス 1976">
          <a:extLst>
            <a:ext uri="{FF2B5EF4-FFF2-40B4-BE49-F238E27FC236}">
              <a16:creationId xmlns:a16="http://schemas.microsoft.com/office/drawing/2014/main" id="{4AA6ED2F-C924-4788-AE06-A135BE170B17}"/>
            </a:ext>
          </a:extLst>
        </xdr:cNvPr>
        <xdr:cNvSpPr txBox="1"/>
      </xdr:nvSpPr>
      <xdr:spPr>
        <a:xfrm>
          <a:off x="752224" y="81096133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37341</xdr:colOff>
      <xdr:row>638</xdr:row>
      <xdr:rowOff>71194</xdr:rowOff>
    </xdr:from>
    <xdr:to>
      <xdr:col>4</xdr:col>
      <xdr:colOff>91366</xdr:colOff>
      <xdr:row>640</xdr:row>
      <xdr:rowOff>84376</xdr:rowOff>
    </xdr:to>
    <xdr:sp macro="" textlink="請求書B明細入力!B179">
      <xdr:nvSpPr>
        <xdr:cNvPr id="1978" name="テキスト ボックス 1977">
          <a:extLst>
            <a:ext uri="{FF2B5EF4-FFF2-40B4-BE49-F238E27FC236}">
              <a16:creationId xmlns:a16="http://schemas.microsoft.com/office/drawing/2014/main" id="{6531033A-0F4C-4ACB-B21B-50161D3BED95}"/>
            </a:ext>
          </a:extLst>
        </xdr:cNvPr>
        <xdr:cNvSpPr txBox="1"/>
      </xdr:nvSpPr>
      <xdr:spPr>
        <a:xfrm>
          <a:off x="240541" y="81097194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4C2786F-0559-42B5-859E-618AB98CC37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84992</xdr:colOff>
      <xdr:row>638</xdr:row>
      <xdr:rowOff>66987</xdr:rowOff>
    </xdr:from>
    <xdr:to>
      <xdr:col>7</xdr:col>
      <xdr:colOff>6030</xdr:colOff>
      <xdr:row>640</xdr:row>
      <xdr:rowOff>75952</xdr:rowOff>
    </xdr:to>
    <xdr:sp macro="" textlink="請求書B明細入力!C179">
      <xdr:nvSpPr>
        <xdr:cNvPr id="1979" name="テキスト ボックス 1978">
          <a:extLst>
            <a:ext uri="{FF2B5EF4-FFF2-40B4-BE49-F238E27FC236}">
              <a16:creationId xmlns:a16="http://schemas.microsoft.com/office/drawing/2014/main" id="{1683C94A-94E3-49EF-8FA8-97C43CDC9117}"/>
            </a:ext>
          </a:extLst>
        </xdr:cNvPr>
        <xdr:cNvSpPr txBox="1"/>
      </xdr:nvSpPr>
      <xdr:spPr>
        <a:xfrm>
          <a:off x="491392" y="81092987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3A5A7D1-C803-4321-9E51-C8ECCD163AA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40582</xdr:colOff>
      <xdr:row>638</xdr:row>
      <xdr:rowOff>59017</xdr:rowOff>
    </xdr:from>
    <xdr:to>
      <xdr:col>27</xdr:col>
      <xdr:colOff>72363</xdr:colOff>
      <xdr:row>640</xdr:row>
      <xdr:rowOff>68008</xdr:rowOff>
    </xdr:to>
    <xdr:sp macro="" textlink="請求書B明細入力!D179">
      <xdr:nvSpPr>
        <xdr:cNvPr id="1980" name="テキスト ボックス 1979">
          <a:extLst>
            <a:ext uri="{FF2B5EF4-FFF2-40B4-BE49-F238E27FC236}">
              <a16:creationId xmlns:a16="http://schemas.microsoft.com/office/drawing/2014/main" id="{7B2789E8-12AD-4717-8693-1F28A29C4A3F}"/>
            </a:ext>
          </a:extLst>
        </xdr:cNvPr>
        <xdr:cNvSpPr txBox="1"/>
      </xdr:nvSpPr>
      <xdr:spPr>
        <a:xfrm>
          <a:off x="751782" y="81085017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EDE85BF-33BE-41B6-800B-1EB14CC4DCB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79326</xdr:colOff>
      <xdr:row>638</xdr:row>
      <xdr:rowOff>85917</xdr:rowOff>
    </xdr:from>
    <xdr:to>
      <xdr:col>33</xdr:col>
      <xdr:colOff>10903</xdr:colOff>
      <xdr:row>640</xdr:row>
      <xdr:rowOff>64837</xdr:rowOff>
    </xdr:to>
    <xdr:sp macro="" textlink="請求書B明細入力!U179">
      <xdr:nvSpPr>
        <xdr:cNvPr id="1981" name="テキスト ボックス 1980">
          <a:extLst>
            <a:ext uri="{FF2B5EF4-FFF2-40B4-BE49-F238E27FC236}">
              <a16:creationId xmlns:a16="http://schemas.microsoft.com/office/drawing/2014/main" id="{783CE77E-9AC5-4823-B94E-512B3387F94E}"/>
            </a:ext>
          </a:extLst>
        </xdr:cNvPr>
        <xdr:cNvSpPr txBox="1"/>
      </xdr:nvSpPr>
      <xdr:spPr>
        <a:xfrm>
          <a:off x="2822526" y="81111917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94C7F24-EAEE-4F1B-817A-F5C96186F3B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37302</xdr:colOff>
      <xdr:row>638</xdr:row>
      <xdr:rowOff>47933</xdr:rowOff>
    </xdr:from>
    <xdr:to>
      <xdr:col>35</xdr:col>
      <xdr:colOff>80243</xdr:colOff>
      <xdr:row>640</xdr:row>
      <xdr:rowOff>66424</xdr:rowOff>
    </xdr:to>
    <xdr:sp macro="" textlink="請求書B明細入力!S179">
      <xdr:nvSpPr>
        <xdr:cNvPr id="1982" name="テキスト ボックス 1981">
          <a:extLst>
            <a:ext uri="{FF2B5EF4-FFF2-40B4-BE49-F238E27FC236}">
              <a16:creationId xmlns:a16="http://schemas.microsoft.com/office/drawing/2014/main" id="{DC49C07F-36A9-424A-A39A-E5BCAF133B14}"/>
            </a:ext>
          </a:extLst>
        </xdr:cNvPr>
        <xdr:cNvSpPr txBox="1"/>
      </xdr:nvSpPr>
      <xdr:spPr>
        <a:xfrm>
          <a:off x="3390102" y="81073933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C25D4D6-D700-4B9D-ACDD-30FB375B4A7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99300</xdr:colOff>
      <xdr:row>638</xdr:row>
      <xdr:rowOff>79589</xdr:rowOff>
    </xdr:from>
    <xdr:to>
      <xdr:col>45</xdr:col>
      <xdr:colOff>13813</xdr:colOff>
      <xdr:row>640</xdr:row>
      <xdr:rowOff>89115</xdr:rowOff>
    </xdr:to>
    <xdr:sp macro="" textlink="請求書B明細入力!W179">
      <xdr:nvSpPr>
        <xdr:cNvPr id="1983" name="テキスト ボックス 1982">
          <a:extLst>
            <a:ext uri="{FF2B5EF4-FFF2-40B4-BE49-F238E27FC236}">
              <a16:creationId xmlns:a16="http://schemas.microsoft.com/office/drawing/2014/main" id="{7CDCF9E7-F493-4DA5-9C52-A09BC1CD9828}"/>
            </a:ext>
          </a:extLst>
        </xdr:cNvPr>
        <xdr:cNvSpPr txBox="1"/>
      </xdr:nvSpPr>
      <xdr:spPr>
        <a:xfrm>
          <a:off x="3960100" y="81105589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6FA3817-05B9-47A1-A890-5C65FE9C29D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55501</xdr:colOff>
      <xdr:row>638</xdr:row>
      <xdr:rowOff>78002</xdr:rowOff>
    </xdr:from>
    <xdr:to>
      <xdr:col>53</xdr:col>
      <xdr:colOff>84079</xdr:colOff>
      <xdr:row>640</xdr:row>
      <xdr:rowOff>98642</xdr:rowOff>
    </xdr:to>
    <xdr:sp macro="" textlink="請求書B明細入力!Y179">
      <xdr:nvSpPr>
        <xdr:cNvPr id="1984" name="テキスト ボックス 1983">
          <a:extLst>
            <a:ext uri="{FF2B5EF4-FFF2-40B4-BE49-F238E27FC236}">
              <a16:creationId xmlns:a16="http://schemas.microsoft.com/office/drawing/2014/main" id="{0B94DC1C-04DA-492F-B799-6DF172011642}"/>
            </a:ext>
          </a:extLst>
        </xdr:cNvPr>
        <xdr:cNvSpPr txBox="1"/>
      </xdr:nvSpPr>
      <xdr:spPr>
        <a:xfrm>
          <a:off x="4627501" y="81104002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E6C67D9-2D91-4118-83DE-53F02ED596F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1800</xdr:colOff>
      <xdr:row>638</xdr:row>
      <xdr:rowOff>54286</xdr:rowOff>
    </xdr:from>
    <xdr:to>
      <xdr:col>60</xdr:col>
      <xdr:colOff>81791</xdr:colOff>
      <xdr:row>640</xdr:row>
      <xdr:rowOff>77538</xdr:rowOff>
    </xdr:to>
    <xdr:sp macro="" textlink="請求書B明細入力!AB179">
      <xdr:nvSpPr>
        <xdr:cNvPr id="1985" name="テキスト ボックス 1984">
          <a:extLst>
            <a:ext uri="{FF2B5EF4-FFF2-40B4-BE49-F238E27FC236}">
              <a16:creationId xmlns:a16="http://schemas.microsoft.com/office/drawing/2014/main" id="{0B8F4083-0EF4-4D93-B2EC-B8F0343AD084}"/>
            </a:ext>
          </a:extLst>
        </xdr:cNvPr>
        <xdr:cNvSpPr txBox="1"/>
      </xdr:nvSpPr>
      <xdr:spPr>
        <a:xfrm>
          <a:off x="5488200" y="81080286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5816FF2-9901-4A56-9310-4A04E04452D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48494</xdr:colOff>
      <xdr:row>638</xdr:row>
      <xdr:rowOff>47093</xdr:rowOff>
    </xdr:from>
    <xdr:to>
      <xdr:col>38</xdr:col>
      <xdr:colOff>91435</xdr:colOff>
      <xdr:row>640</xdr:row>
      <xdr:rowOff>65584</xdr:rowOff>
    </xdr:to>
    <xdr:sp macro="" textlink="請求書B明細入力!T179">
      <xdr:nvSpPr>
        <xdr:cNvPr id="1986" name="税区分21">
          <a:extLst>
            <a:ext uri="{FF2B5EF4-FFF2-40B4-BE49-F238E27FC236}">
              <a16:creationId xmlns:a16="http://schemas.microsoft.com/office/drawing/2014/main" id="{138B48AF-8F3D-4CD0-91B5-3166D35A9F41}"/>
            </a:ext>
          </a:extLst>
        </xdr:cNvPr>
        <xdr:cNvSpPr txBox="1"/>
      </xdr:nvSpPr>
      <xdr:spPr>
        <a:xfrm>
          <a:off x="3706094" y="81073093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BDCDD9-5E92-4733-8AC3-A70B4187E07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97872</xdr:colOff>
      <xdr:row>688</xdr:row>
      <xdr:rowOff>90462</xdr:rowOff>
    </xdr:from>
    <xdr:to>
      <xdr:col>28</xdr:col>
      <xdr:colOff>28053</xdr:colOff>
      <xdr:row>690</xdr:row>
      <xdr:rowOff>99453</xdr:rowOff>
    </xdr:to>
    <xdr:sp macro="" textlink="請求書B明細入力!XAP1048371">
      <xdr:nvSpPr>
        <xdr:cNvPr id="1987" name="テキスト ボックス 1986">
          <a:extLst>
            <a:ext uri="{FF2B5EF4-FFF2-40B4-BE49-F238E27FC236}">
              <a16:creationId xmlns:a16="http://schemas.microsoft.com/office/drawing/2014/main" id="{8B4AB007-70FC-485E-B0C0-A81AD2D030D9}"/>
            </a:ext>
          </a:extLst>
        </xdr:cNvPr>
        <xdr:cNvSpPr txBox="1"/>
      </xdr:nvSpPr>
      <xdr:spPr>
        <a:xfrm>
          <a:off x="809072" y="87466462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50167</xdr:colOff>
      <xdr:row>688</xdr:row>
      <xdr:rowOff>90489</xdr:rowOff>
    </xdr:from>
    <xdr:to>
      <xdr:col>35</xdr:col>
      <xdr:colOff>93108</xdr:colOff>
      <xdr:row>690</xdr:row>
      <xdr:rowOff>105805</xdr:rowOff>
    </xdr:to>
    <xdr:sp macro="" textlink="請求書B明細入力!XBE1048371">
      <xdr:nvSpPr>
        <xdr:cNvPr id="1988" name="テキスト ボックス 1987">
          <a:extLst>
            <a:ext uri="{FF2B5EF4-FFF2-40B4-BE49-F238E27FC236}">
              <a16:creationId xmlns:a16="http://schemas.microsoft.com/office/drawing/2014/main" id="{C51496C0-B468-4FF3-8A99-2796AA8B2C90}"/>
            </a:ext>
          </a:extLst>
        </xdr:cNvPr>
        <xdr:cNvSpPr txBox="1"/>
      </xdr:nvSpPr>
      <xdr:spPr>
        <a:xfrm>
          <a:off x="3402967" y="87466489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87402</xdr:colOff>
      <xdr:row>688</xdr:row>
      <xdr:rowOff>93571</xdr:rowOff>
    </xdr:from>
    <xdr:to>
      <xdr:col>54</xdr:col>
      <xdr:colOff>11391</xdr:colOff>
      <xdr:row>690</xdr:row>
      <xdr:rowOff>111036</xdr:rowOff>
    </xdr:to>
    <xdr:sp macro="" textlink="請求書B明細入力!XBK1048371">
      <xdr:nvSpPr>
        <xdr:cNvPr id="1989" name="テキスト ボックス 1988">
          <a:extLst>
            <a:ext uri="{FF2B5EF4-FFF2-40B4-BE49-F238E27FC236}">
              <a16:creationId xmlns:a16="http://schemas.microsoft.com/office/drawing/2014/main" id="{DC94BE0E-45D0-439F-B407-91EC483035C5}"/>
            </a:ext>
          </a:extLst>
        </xdr:cNvPr>
        <xdr:cNvSpPr txBox="1"/>
      </xdr:nvSpPr>
      <xdr:spPr>
        <a:xfrm>
          <a:off x="4659402" y="87469571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36681</xdr:colOff>
      <xdr:row>688</xdr:row>
      <xdr:rowOff>90489</xdr:rowOff>
    </xdr:from>
    <xdr:to>
      <xdr:col>61</xdr:col>
      <xdr:colOff>9095</xdr:colOff>
      <xdr:row>690</xdr:row>
      <xdr:rowOff>110566</xdr:rowOff>
    </xdr:to>
    <xdr:sp macro="" textlink="請求書B明細入力!XBN1048371">
      <xdr:nvSpPr>
        <xdr:cNvPr id="1990" name="テキスト ボックス 1989">
          <a:extLst>
            <a:ext uri="{FF2B5EF4-FFF2-40B4-BE49-F238E27FC236}">
              <a16:creationId xmlns:a16="http://schemas.microsoft.com/office/drawing/2014/main" id="{87B187A8-B030-4652-9739-7D395E4671B3}"/>
            </a:ext>
          </a:extLst>
        </xdr:cNvPr>
        <xdr:cNvSpPr txBox="1"/>
      </xdr:nvSpPr>
      <xdr:spPr>
        <a:xfrm>
          <a:off x="5523081" y="87466489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61359</xdr:colOff>
      <xdr:row>688</xdr:row>
      <xdr:rowOff>89649</xdr:rowOff>
    </xdr:from>
    <xdr:to>
      <xdr:col>38</xdr:col>
      <xdr:colOff>104300</xdr:colOff>
      <xdr:row>690</xdr:row>
      <xdr:rowOff>104965</xdr:rowOff>
    </xdr:to>
    <xdr:sp macro="" textlink="請求書B明細入力!XBF1048371">
      <xdr:nvSpPr>
        <xdr:cNvPr id="1991" name="税区分2">
          <a:extLst>
            <a:ext uri="{FF2B5EF4-FFF2-40B4-BE49-F238E27FC236}">
              <a16:creationId xmlns:a16="http://schemas.microsoft.com/office/drawing/2014/main" id="{A24EBF4C-496C-4816-BDBC-52626BA3C183}"/>
            </a:ext>
          </a:extLst>
        </xdr:cNvPr>
        <xdr:cNvSpPr txBox="1"/>
      </xdr:nvSpPr>
      <xdr:spPr>
        <a:xfrm>
          <a:off x="3718959" y="87465649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38055</xdr:colOff>
      <xdr:row>688</xdr:row>
      <xdr:rowOff>82807</xdr:rowOff>
    </xdr:from>
    <xdr:to>
      <xdr:col>27</xdr:col>
      <xdr:colOff>74139</xdr:colOff>
      <xdr:row>690</xdr:row>
      <xdr:rowOff>82807</xdr:rowOff>
    </xdr:to>
    <xdr:sp macro="" textlink="請求書B明細入力!XAP1048351">
      <xdr:nvSpPr>
        <xdr:cNvPr id="1992" name="テキスト ボックス 1991">
          <a:extLst>
            <a:ext uri="{FF2B5EF4-FFF2-40B4-BE49-F238E27FC236}">
              <a16:creationId xmlns:a16="http://schemas.microsoft.com/office/drawing/2014/main" id="{9765CE5C-9887-4F62-BF1B-1F94329EA81B}"/>
            </a:ext>
          </a:extLst>
        </xdr:cNvPr>
        <xdr:cNvSpPr txBox="1"/>
      </xdr:nvSpPr>
      <xdr:spPr>
        <a:xfrm>
          <a:off x="749255" y="87458807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34372</xdr:colOff>
      <xdr:row>688</xdr:row>
      <xdr:rowOff>83868</xdr:rowOff>
    </xdr:from>
    <xdr:to>
      <xdr:col>4</xdr:col>
      <xdr:colOff>88397</xdr:colOff>
      <xdr:row>690</xdr:row>
      <xdr:rowOff>97050</xdr:rowOff>
    </xdr:to>
    <xdr:sp macro="" textlink="請求書B明細入力!B180">
      <xdr:nvSpPr>
        <xdr:cNvPr id="1993" name="テキスト ボックス 1992">
          <a:extLst>
            <a:ext uri="{FF2B5EF4-FFF2-40B4-BE49-F238E27FC236}">
              <a16:creationId xmlns:a16="http://schemas.microsoft.com/office/drawing/2014/main" id="{9E96D139-58A6-42A6-A111-FFB92385E7C0}"/>
            </a:ext>
          </a:extLst>
        </xdr:cNvPr>
        <xdr:cNvSpPr txBox="1"/>
      </xdr:nvSpPr>
      <xdr:spPr>
        <a:xfrm>
          <a:off x="237572" y="87459868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BDC973C-568E-42D8-934F-9DEBE5431C8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82023</xdr:colOff>
      <xdr:row>688</xdr:row>
      <xdr:rowOff>79661</xdr:rowOff>
    </xdr:from>
    <xdr:to>
      <xdr:col>7</xdr:col>
      <xdr:colOff>3061</xdr:colOff>
      <xdr:row>690</xdr:row>
      <xdr:rowOff>88626</xdr:rowOff>
    </xdr:to>
    <xdr:sp macro="" textlink="請求書B明細入力!C180">
      <xdr:nvSpPr>
        <xdr:cNvPr id="1994" name="テキスト ボックス 1993">
          <a:extLst>
            <a:ext uri="{FF2B5EF4-FFF2-40B4-BE49-F238E27FC236}">
              <a16:creationId xmlns:a16="http://schemas.microsoft.com/office/drawing/2014/main" id="{26CDF267-139D-462E-9846-357A1DB6D747}"/>
            </a:ext>
          </a:extLst>
        </xdr:cNvPr>
        <xdr:cNvSpPr txBox="1"/>
      </xdr:nvSpPr>
      <xdr:spPr>
        <a:xfrm>
          <a:off x="488423" y="87455661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75C53DF-84DE-4A74-955C-8C8D1B8A2A6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37613</xdr:colOff>
      <xdr:row>688</xdr:row>
      <xdr:rowOff>71691</xdr:rowOff>
    </xdr:from>
    <xdr:to>
      <xdr:col>27</xdr:col>
      <xdr:colOff>69394</xdr:colOff>
      <xdr:row>690</xdr:row>
      <xdr:rowOff>80682</xdr:rowOff>
    </xdr:to>
    <xdr:sp macro="" textlink="請求書B明細入力!D180">
      <xdr:nvSpPr>
        <xdr:cNvPr id="1995" name="テキスト ボックス 1994">
          <a:extLst>
            <a:ext uri="{FF2B5EF4-FFF2-40B4-BE49-F238E27FC236}">
              <a16:creationId xmlns:a16="http://schemas.microsoft.com/office/drawing/2014/main" id="{5887608B-803F-4959-B419-68E633ACCB3F}"/>
            </a:ext>
          </a:extLst>
        </xdr:cNvPr>
        <xdr:cNvSpPr txBox="1"/>
      </xdr:nvSpPr>
      <xdr:spPr>
        <a:xfrm>
          <a:off x="748813" y="87447691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8C3DEA0-DBDC-480C-863D-E98152625A3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76357</xdr:colOff>
      <xdr:row>688</xdr:row>
      <xdr:rowOff>98591</xdr:rowOff>
    </xdr:from>
    <xdr:to>
      <xdr:col>33</xdr:col>
      <xdr:colOff>7934</xdr:colOff>
      <xdr:row>690</xdr:row>
      <xdr:rowOff>77511</xdr:rowOff>
    </xdr:to>
    <xdr:sp macro="" textlink="請求書B明細入力!U180">
      <xdr:nvSpPr>
        <xdr:cNvPr id="1996" name="テキスト ボックス 1995">
          <a:extLst>
            <a:ext uri="{FF2B5EF4-FFF2-40B4-BE49-F238E27FC236}">
              <a16:creationId xmlns:a16="http://schemas.microsoft.com/office/drawing/2014/main" id="{83BBD45D-55D5-4B85-9F6A-2F042794E338}"/>
            </a:ext>
          </a:extLst>
        </xdr:cNvPr>
        <xdr:cNvSpPr txBox="1"/>
      </xdr:nvSpPr>
      <xdr:spPr>
        <a:xfrm>
          <a:off x="2819557" y="87474591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9EAF8AB-F5B8-4E47-B3B3-FD44601A255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34333</xdr:colOff>
      <xdr:row>688</xdr:row>
      <xdr:rowOff>60607</xdr:rowOff>
    </xdr:from>
    <xdr:to>
      <xdr:col>35</xdr:col>
      <xdr:colOff>77274</xdr:colOff>
      <xdr:row>690</xdr:row>
      <xdr:rowOff>79098</xdr:rowOff>
    </xdr:to>
    <xdr:sp macro="" textlink="請求書B明細入力!S180">
      <xdr:nvSpPr>
        <xdr:cNvPr id="1997" name="テキスト ボックス 1996">
          <a:extLst>
            <a:ext uri="{FF2B5EF4-FFF2-40B4-BE49-F238E27FC236}">
              <a16:creationId xmlns:a16="http://schemas.microsoft.com/office/drawing/2014/main" id="{FAB0CCA4-7669-4C9B-B162-10072E1B93D6}"/>
            </a:ext>
          </a:extLst>
        </xdr:cNvPr>
        <xdr:cNvSpPr txBox="1"/>
      </xdr:nvSpPr>
      <xdr:spPr>
        <a:xfrm>
          <a:off x="3387133" y="87436607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AE88C8B-0EAA-4885-81F2-96582FFA0F2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96331</xdr:colOff>
      <xdr:row>688</xdr:row>
      <xdr:rowOff>92263</xdr:rowOff>
    </xdr:from>
    <xdr:to>
      <xdr:col>45</xdr:col>
      <xdr:colOff>10844</xdr:colOff>
      <xdr:row>690</xdr:row>
      <xdr:rowOff>101789</xdr:rowOff>
    </xdr:to>
    <xdr:sp macro="" textlink="請求書B明細入力!W180">
      <xdr:nvSpPr>
        <xdr:cNvPr id="1998" name="テキスト ボックス 1997">
          <a:extLst>
            <a:ext uri="{FF2B5EF4-FFF2-40B4-BE49-F238E27FC236}">
              <a16:creationId xmlns:a16="http://schemas.microsoft.com/office/drawing/2014/main" id="{6F3E428C-DD81-43E2-B36E-FB08F3D2BBED}"/>
            </a:ext>
          </a:extLst>
        </xdr:cNvPr>
        <xdr:cNvSpPr txBox="1"/>
      </xdr:nvSpPr>
      <xdr:spPr>
        <a:xfrm>
          <a:off x="3957131" y="87468263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5378304-DC89-4938-91FA-03A74988AB2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52532</xdr:colOff>
      <xdr:row>688</xdr:row>
      <xdr:rowOff>90676</xdr:rowOff>
    </xdr:from>
    <xdr:to>
      <xdr:col>53</xdr:col>
      <xdr:colOff>81110</xdr:colOff>
      <xdr:row>690</xdr:row>
      <xdr:rowOff>111316</xdr:rowOff>
    </xdr:to>
    <xdr:sp macro="" textlink="請求書B明細入力!Y180">
      <xdr:nvSpPr>
        <xdr:cNvPr id="1999" name="テキスト ボックス 1998">
          <a:extLst>
            <a:ext uri="{FF2B5EF4-FFF2-40B4-BE49-F238E27FC236}">
              <a16:creationId xmlns:a16="http://schemas.microsoft.com/office/drawing/2014/main" id="{8DEACD28-BA72-40A8-B617-69D7011239A4}"/>
            </a:ext>
          </a:extLst>
        </xdr:cNvPr>
        <xdr:cNvSpPr txBox="1"/>
      </xdr:nvSpPr>
      <xdr:spPr>
        <a:xfrm>
          <a:off x="4624532" y="87466676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CD4DFEE-0260-4A76-B30A-4CA7695D07E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103420</xdr:colOff>
      <xdr:row>688</xdr:row>
      <xdr:rowOff>66960</xdr:rowOff>
    </xdr:from>
    <xdr:to>
      <xdr:col>60</xdr:col>
      <xdr:colOff>78822</xdr:colOff>
      <xdr:row>690</xdr:row>
      <xdr:rowOff>90212</xdr:rowOff>
    </xdr:to>
    <xdr:sp macro="" textlink="請求書B明細入力!AB180">
      <xdr:nvSpPr>
        <xdr:cNvPr id="2000" name="テキスト ボックス 1999">
          <a:extLst>
            <a:ext uri="{FF2B5EF4-FFF2-40B4-BE49-F238E27FC236}">
              <a16:creationId xmlns:a16="http://schemas.microsoft.com/office/drawing/2014/main" id="{59308EC6-68A6-46E6-A555-487BBB03C0EA}"/>
            </a:ext>
          </a:extLst>
        </xdr:cNvPr>
        <xdr:cNvSpPr txBox="1"/>
      </xdr:nvSpPr>
      <xdr:spPr>
        <a:xfrm>
          <a:off x="5488220" y="87442960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9B7C8F9-432B-415C-97B8-BD415AD291E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45525</xdr:colOff>
      <xdr:row>688</xdr:row>
      <xdr:rowOff>59767</xdr:rowOff>
    </xdr:from>
    <xdr:to>
      <xdr:col>38</xdr:col>
      <xdr:colOff>88466</xdr:colOff>
      <xdr:row>690</xdr:row>
      <xdr:rowOff>78258</xdr:rowOff>
    </xdr:to>
    <xdr:sp macro="" textlink="請求書B明細入力!T180">
      <xdr:nvSpPr>
        <xdr:cNvPr id="2001" name="税区分21">
          <a:extLst>
            <a:ext uri="{FF2B5EF4-FFF2-40B4-BE49-F238E27FC236}">
              <a16:creationId xmlns:a16="http://schemas.microsoft.com/office/drawing/2014/main" id="{7C6A2E54-07F8-44C4-BD4A-AC2F609D1E25}"/>
            </a:ext>
          </a:extLst>
        </xdr:cNvPr>
        <xdr:cNvSpPr txBox="1"/>
      </xdr:nvSpPr>
      <xdr:spPr>
        <a:xfrm>
          <a:off x="3703125" y="87435767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1834690-2C3A-4A2A-9EF6-B96950932A5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97872</xdr:colOff>
      <xdr:row>690</xdr:row>
      <xdr:rowOff>103162</xdr:rowOff>
    </xdr:from>
    <xdr:to>
      <xdr:col>28</xdr:col>
      <xdr:colOff>28053</xdr:colOff>
      <xdr:row>692</xdr:row>
      <xdr:rowOff>112153</xdr:rowOff>
    </xdr:to>
    <xdr:sp macro="" textlink="請求書B明細入力!XAP1048371">
      <xdr:nvSpPr>
        <xdr:cNvPr id="2002" name="テキスト ボックス 2001">
          <a:extLst>
            <a:ext uri="{FF2B5EF4-FFF2-40B4-BE49-F238E27FC236}">
              <a16:creationId xmlns:a16="http://schemas.microsoft.com/office/drawing/2014/main" id="{49411972-CC50-4E8B-8814-BCF5E6794292}"/>
            </a:ext>
          </a:extLst>
        </xdr:cNvPr>
        <xdr:cNvSpPr txBox="1"/>
      </xdr:nvSpPr>
      <xdr:spPr>
        <a:xfrm>
          <a:off x="809072" y="87733162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50167</xdr:colOff>
      <xdr:row>690</xdr:row>
      <xdr:rowOff>103189</xdr:rowOff>
    </xdr:from>
    <xdr:to>
      <xdr:col>35</xdr:col>
      <xdr:colOff>93108</xdr:colOff>
      <xdr:row>692</xdr:row>
      <xdr:rowOff>118505</xdr:rowOff>
    </xdr:to>
    <xdr:sp macro="" textlink="請求書B明細入力!XBE1048371">
      <xdr:nvSpPr>
        <xdr:cNvPr id="2003" name="テキスト ボックス 2002">
          <a:extLst>
            <a:ext uri="{FF2B5EF4-FFF2-40B4-BE49-F238E27FC236}">
              <a16:creationId xmlns:a16="http://schemas.microsoft.com/office/drawing/2014/main" id="{01986A92-79A4-4545-9C11-A1057853B4BC}"/>
            </a:ext>
          </a:extLst>
        </xdr:cNvPr>
        <xdr:cNvSpPr txBox="1"/>
      </xdr:nvSpPr>
      <xdr:spPr>
        <a:xfrm>
          <a:off x="3402967" y="87733189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87402</xdr:colOff>
      <xdr:row>690</xdr:row>
      <xdr:rowOff>106271</xdr:rowOff>
    </xdr:from>
    <xdr:to>
      <xdr:col>54</xdr:col>
      <xdr:colOff>11391</xdr:colOff>
      <xdr:row>692</xdr:row>
      <xdr:rowOff>123736</xdr:rowOff>
    </xdr:to>
    <xdr:sp macro="" textlink="請求書B明細入力!XBK1048371">
      <xdr:nvSpPr>
        <xdr:cNvPr id="2004" name="テキスト ボックス 2003">
          <a:extLst>
            <a:ext uri="{FF2B5EF4-FFF2-40B4-BE49-F238E27FC236}">
              <a16:creationId xmlns:a16="http://schemas.microsoft.com/office/drawing/2014/main" id="{2D5B2AC0-E663-4A09-93AA-42DC25AF4A5F}"/>
            </a:ext>
          </a:extLst>
        </xdr:cNvPr>
        <xdr:cNvSpPr txBox="1"/>
      </xdr:nvSpPr>
      <xdr:spPr>
        <a:xfrm>
          <a:off x="4659402" y="87736271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36681</xdr:colOff>
      <xdr:row>690</xdr:row>
      <xdr:rowOff>103189</xdr:rowOff>
    </xdr:from>
    <xdr:to>
      <xdr:col>61</xdr:col>
      <xdr:colOff>9095</xdr:colOff>
      <xdr:row>692</xdr:row>
      <xdr:rowOff>123266</xdr:rowOff>
    </xdr:to>
    <xdr:sp macro="" textlink="請求書B明細入力!XBN1048371">
      <xdr:nvSpPr>
        <xdr:cNvPr id="2005" name="テキスト ボックス 2004">
          <a:extLst>
            <a:ext uri="{FF2B5EF4-FFF2-40B4-BE49-F238E27FC236}">
              <a16:creationId xmlns:a16="http://schemas.microsoft.com/office/drawing/2014/main" id="{7FB70CA0-7921-4123-B029-0C4F3CB81E63}"/>
            </a:ext>
          </a:extLst>
        </xdr:cNvPr>
        <xdr:cNvSpPr txBox="1"/>
      </xdr:nvSpPr>
      <xdr:spPr>
        <a:xfrm>
          <a:off x="5523081" y="87733189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61359</xdr:colOff>
      <xdr:row>690</xdr:row>
      <xdr:rowOff>102349</xdr:rowOff>
    </xdr:from>
    <xdr:to>
      <xdr:col>38</xdr:col>
      <xdr:colOff>104300</xdr:colOff>
      <xdr:row>692</xdr:row>
      <xdr:rowOff>117665</xdr:rowOff>
    </xdr:to>
    <xdr:sp macro="" textlink="請求書B明細入力!XBF1048371">
      <xdr:nvSpPr>
        <xdr:cNvPr id="2006" name="税区分2">
          <a:extLst>
            <a:ext uri="{FF2B5EF4-FFF2-40B4-BE49-F238E27FC236}">
              <a16:creationId xmlns:a16="http://schemas.microsoft.com/office/drawing/2014/main" id="{61CD2675-40D4-4853-AD61-C153CCF19E13}"/>
            </a:ext>
          </a:extLst>
        </xdr:cNvPr>
        <xdr:cNvSpPr txBox="1"/>
      </xdr:nvSpPr>
      <xdr:spPr>
        <a:xfrm>
          <a:off x="3718959" y="87732349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38055</xdr:colOff>
      <xdr:row>690</xdr:row>
      <xdr:rowOff>95507</xdr:rowOff>
    </xdr:from>
    <xdr:to>
      <xdr:col>27</xdr:col>
      <xdr:colOff>74139</xdr:colOff>
      <xdr:row>692</xdr:row>
      <xdr:rowOff>95507</xdr:rowOff>
    </xdr:to>
    <xdr:sp macro="" textlink="請求書B明細入力!XAP1048351">
      <xdr:nvSpPr>
        <xdr:cNvPr id="2007" name="テキスト ボックス 2006">
          <a:extLst>
            <a:ext uri="{FF2B5EF4-FFF2-40B4-BE49-F238E27FC236}">
              <a16:creationId xmlns:a16="http://schemas.microsoft.com/office/drawing/2014/main" id="{EA5E86CE-BE6B-4383-887B-5FABFDF5F249}"/>
            </a:ext>
          </a:extLst>
        </xdr:cNvPr>
        <xdr:cNvSpPr txBox="1"/>
      </xdr:nvSpPr>
      <xdr:spPr>
        <a:xfrm>
          <a:off x="749255" y="87725507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34372</xdr:colOff>
      <xdr:row>690</xdr:row>
      <xdr:rowOff>96568</xdr:rowOff>
    </xdr:from>
    <xdr:to>
      <xdr:col>4</xdr:col>
      <xdr:colOff>88397</xdr:colOff>
      <xdr:row>692</xdr:row>
      <xdr:rowOff>109750</xdr:rowOff>
    </xdr:to>
    <xdr:sp macro="" textlink="請求書B明細入力!B181">
      <xdr:nvSpPr>
        <xdr:cNvPr id="2008" name="テキスト ボックス 2007">
          <a:extLst>
            <a:ext uri="{FF2B5EF4-FFF2-40B4-BE49-F238E27FC236}">
              <a16:creationId xmlns:a16="http://schemas.microsoft.com/office/drawing/2014/main" id="{2B55C008-0844-40D0-BBC5-D815871F2ED6}"/>
            </a:ext>
          </a:extLst>
        </xdr:cNvPr>
        <xdr:cNvSpPr txBox="1"/>
      </xdr:nvSpPr>
      <xdr:spPr>
        <a:xfrm>
          <a:off x="237572" y="87726568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DEFBB9A-1F98-4DF0-8470-F61AB2A61E7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82023</xdr:colOff>
      <xdr:row>690</xdr:row>
      <xdr:rowOff>92361</xdr:rowOff>
    </xdr:from>
    <xdr:to>
      <xdr:col>7</xdr:col>
      <xdr:colOff>3061</xdr:colOff>
      <xdr:row>692</xdr:row>
      <xdr:rowOff>101326</xdr:rowOff>
    </xdr:to>
    <xdr:sp macro="" textlink="請求書B明細入力!C181">
      <xdr:nvSpPr>
        <xdr:cNvPr id="2009" name="テキスト ボックス 2008">
          <a:extLst>
            <a:ext uri="{FF2B5EF4-FFF2-40B4-BE49-F238E27FC236}">
              <a16:creationId xmlns:a16="http://schemas.microsoft.com/office/drawing/2014/main" id="{F98D7287-C9B0-454E-8A46-E56A2274630F}"/>
            </a:ext>
          </a:extLst>
        </xdr:cNvPr>
        <xdr:cNvSpPr txBox="1"/>
      </xdr:nvSpPr>
      <xdr:spPr>
        <a:xfrm>
          <a:off x="488423" y="87722361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117DA9C-CECA-4975-B4B2-0D7AE73ABE7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37613</xdr:colOff>
      <xdr:row>690</xdr:row>
      <xdr:rowOff>84391</xdr:rowOff>
    </xdr:from>
    <xdr:to>
      <xdr:col>27</xdr:col>
      <xdr:colOff>69394</xdr:colOff>
      <xdr:row>692</xdr:row>
      <xdr:rowOff>93382</xdr:rowOff>
    </xdr:to>
    <xdr:sp macro="" textlink="請求書B明細入力!D181">
      <xdr:nvSpPr>
        <xdr:cNvPr id="2010" name="テキスト ボックス 2009">
          <a:extLst>
            <a:ext uri="{FF2B5EF4-FFF2-40B4-BE49-F238E27FC236}">
              <a16:creationId xmlns:a16="http://schemas.microsoft.com/office/drawing/2014/main" id="{1F1120F9-CA0D-43DC-B5D1-3365525BD331}"/>
            </a:ext>
          </a:extLst>
        </xdr:cNvPr>
        <xdr:cNvSpPr txBox="1"/>
      </xdr:nvSpPr>
      <xdr:spPr>
        <a:xfrm>
          <a:off x="748813" y="87714391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26BEF60-166F-450C-8D90-75CA5509975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76357</xdr:colOff>
      <xdr:row>690</xdr:row>
      <xdr:rowOff>111291</xdr:rowOff>
    </xdr:from>
    <xdr:to>
      <xdr:col>33</xdr:col>
      <xdr:colOff>7934</xdr:colOff>
      <xdr:row>692</xdr:row>
      <xdr:rowOff>90211</xdr:rowOff>
    </xdr:to>
    <xdr:sp macro="" textlink="請求書B明細入力!U181">
      <xdr:nvSpPr>
        <xdr:cNvPr id="2011" name="テキスト ボックス 2010">
          <a:extLst>
            <a:ext uri="{FF2B5EF4-FFF2-40B4-BE49-F238E27FC236}">
              <a16:creationId xmlns:a16="http://schemas.microsoft.com/office/drawing/2014/main" id="{0FD7BDA1-79F5-4194-BEE2-D12F251D84AD}"/>
            </a:ext>
          </a:extLst>
        </xdr:cNvPr>
        <xdr:cNvSpPr txBox="1"/>
      </xdr:nvSpPr>
      <xdr:spPr>
        <a:xfrm>
          <a:off x="2819557" y="87741291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F3C23F9-48FF-4BB7-AD19-63C444AB1C1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34333</xdr:colOff>
      <xdr:row>690</xdr:row>
      <xdr:rowOff>73307</xdr:rowOff>
    </xdr:from>
    <xdr:to>
      <xdr:col>35</xdr:col>
      <xdr:colOff>77274</xdr:colOff>
      <xdr:row>692</xdr:row>
      <xdr:rowOff>91798</xdr:rowOff>
    </xdr:to>
    <xdr:sp macro="" textlink="請求書B明細入力!S181">
      <xdr:nvSpPr>
        <xdr:cNvPr id="2012" name="テキスト ボックス 2011">
          <a:extLst>
            <a:ext uri="{FF2B5EF4-FFF2-40B4-BE49-F238E27FC236}">
              <a16:creationId xmlns:a16="http://schemas.microsoft.com/office/drawing/2014/main" id="{17BEAE0D-09AB-47A0-9E62-7B015F133E93}"/>
            </a:ext>
          </a:extLst>
        </xdr:cNvPr>
        <xdr:cNvSpPr txBox="1"/>
      </xdr:nvSpPr>
      <xdr:spPr>
        <a:xfrm>
          <a:off x="3387133" y="87703307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63980AD-2D82-4915-99D2-A8B09940FEC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96331</xdr:colOff>
      <xdr:row>690</xdr:row>
      <xdr:rowOff>104963</xdr:rowOff>
    </xdr:from>
    <xdr:to>
      <xdr:col>45</xdr:col>
      <xdr:colOff>10844</xdr:colOff>
      <xdr:row>692</xdr:row>
      <xdr:rowOff>114489</xdr:rowOff>
    </xdr:to>
    <xdr:sp macro="" textlink="請求書B明細入力!W181">
      <xdr:nvSpPr>
        <xdr:cNvPr id="2013" name="テキスト ボックス 2012">
          <a:extLst>
            <a:ext uri="{FF2B5EF4-FFF2-40B4-BE49-F238E27FC236}">
              <a16:creationId xmlns:a16="http://schemas.microsoft.com/office/drawing/2014/main" id="{B0B6908A-2009-4089-B713-1A72D57838F9}"/>
            </a:ext>
          </a:extLst>
        </xdr:cNvPr>
        <xdr:cNvSpPr txBox="1"/>
      </xdr:nvSpPr>
      <xdr:spPr>
        <a:xfrm>
          <a:off x="3957131" y="87734963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3D3E4F7-3336-4423-AE8D-65BA8A11D64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52532</xdr:colOff>
      <xdr:row>690</xdr:row>
      <xdr:rowOff>103376</xdr:rowOff>
    </xdr:from>
    <xdr:to>
      <xdr:col>53</xdr:col>
      <xdr:colOff>81110</xdr:colOff>
      <xdr:row>692</xdr:row>
      <xdr:rowOff>124016</xdr:rowOff>
    </xdr:to>
    <xdr:sp macro="" textlink="請求書B明細入力!Y181">
      <xdr:nvSpPr>
        <xdr:cNvPr id="2014" name="テキスト ボックス 2013">
          <a:extLst>
            <a:ext uri="{FF2B5EF4-FFF2-40B4-BE49-F238E27FC236}">
              <a16:creationId xmlns:a16="http://schemas.microsoft.com/office/drawing/2014/main" id="{8525FE32-6852-4D12-B72E-17F1EC6A0158}"/>
            </a:ext>
          </a:extLst>
        </xdr:cNvPr>
        <xdr:cNvSpPr txBox="1"/>
      </xdr:nvSpPr>
      <xdr:spPr>
        <a:xfrm>
          <a:off x="4624532" y="87733376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10C2BAC-3C68-4214-840B-032A7EFD3D7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103420</xdr:colOff>
      <xdr:row>690</xdr:row>
      <xdr:rowOff>79660</xdr:rowOff>
    </xdr:from>
    <xdr:to>
      <xdr:col>60</xdr:col>
      <xdr:colOff>78822</xdr:colOff>
      <xdr:row>692</xdr:row>
      <xdr:rowOff>102912</xdr:rowOff>
    </xdr:to>
    <xdr:sp macro="" textlink="請求書B明細入力!AB181">
      <xdr:nvSpPr>
        <xdr:cNvPr id="2015" name="テキスト ボックス 2014">
          <a:extLst>
            <a:ext uri="{FF2B5EF4-FFF2-40B4-BE49-F238E27FC236}">
              <a16:creationId xmlns:a16="http://schemas.microsoft.com/office/drawing/2014/main" id="{4F9A49C8-DA12-49A0-85FD-B49835AFFE08}"/>
            </a:ext>
          </a:extLst>
        </xdr:cNvPr>
        <xdr:cNvSpPr txBox="1"/>
      </xdr:nvSpPr>
      <xdr:spPr>
        <a:xfrm>
          <a:off x="5488220" y="87709660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D2C810B-A834-4A32-8284-C3A75F3F5E5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45525</xdr:colOff>
      <xdr:row>690</xdr:row>
      <xdr:rowOff>72467</xdr:rowOff>
    </xdr:from>
    <xdr:to>
      <xdr:col>38</xdr:col>
      <xdr:colOff>88466</xdr:colOff>
      <xdr:row>692</xdr:row>
      <xdr:rowOff>90958</xdr:rowOff>
    </xdr:to>
    <xdr:sp macro="" textlink="請求書B明細入力!T181">
      <xdr:nvSpPr>
        <xdr:cNvPr id="2016" name="税区分21">
          <a:extLst>
            <a:ext uri="{FF2B5EF4-FFF2-40B4-BE49-F238E27FC236}">
              <a16:creationId xmlns:a16="http://schemas.microsoft.com/office/drawing/2014/main" id="{3F2A3169-9CCC-4EA2-92F1-5AB2450670AC}"/>
            </a:ext>
          </a:extLst>
        </xdr:cNvPr>
        <xdr:cNvSpPr txBox="1"/>
      </xdr:nvSpPr>
      <xdr:spPr>
        <a:xfrm>
          <a:off x="3703125" y="87702467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8E0FC9A-B314-4F02-BB91-909FDEFA37A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2249</xdr:colOff>
      <xdr:row>693</xdr:row>
      <xdr:rowOff>13515</xdr:rowOff>
    </xdr:from>
    <xdr:to>
      <xdr:col>28</xdr:col>
      <xdr:colOff>37018</xdr:colOff>
      <xdr:row>695</xdr:row>
      <xdr:rowOff>22506</xdr:rowOff>
    </xdr:to>
    <xdr:sp macro="" textlink="請求書B明細入力!XAP1048371">
      <xdr:nvSpPr>
        <xdr:cNvPr id="2017" name="テキスト ボックス 2016">
          <a:extLst>
            <a:ext uri="{FF2B5EF4-FFF2-40B4-BE49-F238E27FC236}">
              <a16:creationId xmlns:a16="http://schemas.microsoft.com/office/drawing/2014/main" id="{2A871336-4C2F-4261-9392-CB2F1C800A8E}"/>
            </a:ext>
          </a:extLst>
        </xdr:cNvPr>
        <xdr:cNvSpPr txBox="1"/>
      </xdr:nvSpPr>
      <xdr:spPr>
        <a:xfrm>
          <a:off x="815049" y="88024515"/>
          <a:ext cx="206676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59132</xdr:colOff>
      <xdr:row>693</xdr:row>
      <xdr:rowOff>13542</xdr:rowOff>
    </xdr:from>
    <xdr:to>
      <xdr:col>35</xdr:col>
      <xdr:colOff>102073</xdr:colOff>
      <xdr:row>695</xdr:row>
      <xdr:rowOff>28858</xdr:rowOff>
    </xdr:to>
    <xdr:sp macro="" textlink="請求書B明細入力!XBE1048371">
      <xdr:nvSpPr>
        <xdr:cNvPr id="2018" name="テキスト ボックス 2017">
          <a:extLst>
            <a:ext uri="{FF2B5EF4-FFF2-40B4-BE49-F238E27FC236}">
              <a16:creationId xmlns:a16="http://schemas.microsoft.com/office/drawing/2014/main" id="{F8F477C1-36FA-4D49-8DE0-B5DA954346E2}"/>
            </a:ext>
          </a:extLst>
        </xdr:cNvPr>
        <xdr:cNvSpPr txBox="1"/>
      </xdr:nvSpPr>
      <xdr:spPr>
        <a:xfrm>
          <a:off x="3411932" y="88024542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96367</xdr:colOff>
      <xdr:row>693</xdr:row>
      <xdr:rowOff>16624</xdr:rowOff>
    </xdr:from>
    <xdr:to>
      <xdr:col>54</xdr:col>
      <xdr:colOff>20356</xdr:colOff>
      <xdr:row>695</xdr:row>
      <xdr:rowOff>34089</xdr:rowOff>
    </xdr:to>
    <xdr:sp macro="" textlink="請求書B明細入力!XBK1048371">
      <xdr:nvSpPr>
        <xdr:cNvPr id="2019" name="テキスト ボックス 2018">
          <a:extLst>
            <a:ext uri="{FF2B5EF4-FFF2-40B4-BE49-F238E27FC236}">
              <a16:creationId xmlns:a16="http://schemas.microsoft.com/office/drawing/2014/main" id="{1635F6A8-25E3-464C-B21C-C39FFC326778}"/>
            </a:ext>
          </a:extLst>
        </xdr:cNvPr>
        <xdr:cNvSpPr txBox="1"/>
      </xdr:nvSpPr>
      <xdr:spPr>
        <a:xfrm>
          <a:off x="4668367" y="88027624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45646</xdr:colOff>
      <xdr:row>693</xdr:row>
      <xdr:rowOff>13542</xdr:rowOff>
    </xdr:from>
    <xdr:to>
      <xdr:col>61</xdr:col>
      <xdr:colOff>18060</xdr:colOff>
      <xdr:row>695</xdr:row>
      <xdr:rowOff>33619</xdr:rowOff>
    </xdr:to>
    <xdr:sp macro="" textlink="請求書B明細入力!XBN1048371">
      <xdr:nvSpPr>
        <xdr:cNvPr id="2020" name="テキスト ボックス 2019">
          <a:extLst>
            <a:ext uri="{FF2B5EF4-FFF2-40B4-BE49-F238E27FC236}">
              <a16:creationId xmlns:a16="http://schemas.microsoft.com/office/drawing/2014/main" id="{DA6333E5-927D-4E24-BA73-10E2C39F21DE}"/>
            </a:ext>
          </a:extLst>
        </xdr:cNvPr>
        <xdr:cNvSpPr txBox="1"/>
      </xdr:nvSpPr>
      <xdr:spPr>
        <a:xfrm>
          <a:off x="5532046" y="88024542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70324</xdr:colOff>
      <xdr:row>693</xdr:row>
      <xdr:rowOff>12702</xdr:rowOff>
    </xdr:from>
    <xdr:to>
      <xdr:col>39</xdr:col>
      <xdr:colOff>8677</xdr:colOff>
      <xdr:row>695</xdr:row>
      <xdr:rowOff>28018</xdr:rowOff>
    </xdr:to>
    <xdr:sp macro="" textlink="請求書B明細入力!XBF1048371">
      <xdr:nvSpPr>
        <xdr:cNvPr id="2021" name="税区分2">
          <a:extLst>
            <a:ext uri="{FF2B5EF4-FFF2-40B4-BE49-F238E27FC236}">
              <a16:creationId xmlns:a16="http://schemas.microsoft.com/office/drawing/2014/main" id="{F435893F-85C9-42ED-A637-94F7958033AC}"/>
            </a:ext>
          </a:extLst>
        </xdr:cNvPr>
        <xdr:cNvSpPr txBox="1"/>
      </xdr:nvSpPr>
      <xdr:spPr>
        <a:xfrm>
          <a:off x="3727924" y="88023702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47020</xdr:colOff>
      <xdr:row>693</xdr:row>
      <xdr:rowOff>5860</xdr:rowOff>
    </xdr:from>
    <xdr:to>
      <xdr:col>27</xdr:col>
      <xdr:colOff>83104</xdr:colOff>
      <xdr:row>695</xdr:row>
      <xdr:rowOff>5860</xdr:rowOff>
    </xdr:to>
    <xdr:sp macro="" textlink="請求書B明細入力!XAP1048351">
      <xdr:nvSpPr>
        <xdr:cNvPr id="2022" name="テキスト ボックス 2021">
          <a:extLst>
            <a:ext uri="{FF2B5EF4-FFF2-40B4-BE49-F238E27FC236}">
              <a16:creationId xmlns:a16="http://schemas.microsoft.com/office/drawing/2014/main" id="{5397F9A2-23BE-4270-B354-37FBE9FEF3FD}"/>
            </a:ext>
          </a:extLst>
        </xdr:cNvPr>
        <xdr:cNvSpPr txBox="1"/>
      </xdr:nvSpPr>
      <xdr:spPr>
        <a:xfrm>
          <a:off x="758220" y="8801686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43337</xdr:colOff>
      <xdr:row>693</xdr:row>
      <xdr:rowOff>6921</xdr:rowOff>
    </xdr:from>
    <xdr:to>
      <xdr:col>4</xdr:col>
      <xdr:colOff>97362</xdr:colOff>
      <xdr:row>695</xdr:row>
      <xdr:rowOff>20103</xdr:rowOff>
    </xdr:to>
    <xdr:sp macro="" textlink="請求書B明細入力!B182">
      <xdr:nvSpPr>
        <xdr:cNvPr id="2023" name="テキスト ボックス 2022">
          <a:extLst>
            <a:ext uri="{FF2B5EF4-FFF2-40B4-BE49-F238E27FC236}">
              <a16:creationId xmlns:a16="http://schemas.microsoft.com/office/drawing/2014/main" id="{3089C72B-A23B-45C2-9C90-316494E91335}"/>
            </a:ext>
          </a:extLst>
        </xdr:cNvPr>
        <xdr:cNvSpPr txBox="1"/>
      </xdr:nvSpPr>
      <xdr:spPr>
        <a:xfrm>
          <a:off x="246537" y="8801792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E5B5901-A19F-4E3C-BBB1-EB397E0D3A8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90988</xdr:colOff>
      <xdr:row>693</xdr:row>
      <xdr:rowOff>2714</xdr:rowOff>
    </xdr:from>
    <xdr:to>
      <xdr:col>7</xdr:col>
      <xdr:colOff>12026</xdr:colOff>
      <xdr:row>695</xdr:row>
      <xdr:rowOff>11679</xdr:rowOff>
    </xdr:to>
    <xdr:sp macro="" textlink="請求書B明細入力!C182">
      <xdr:nvSpPr>
        <xdr:cNvPr id="2024" name="テキスト ボックス 2023">
          <a:extLst>
            <a:ext uri="{FF2B5EF4-FFF2-40B4-BE49-F238E27FC236}">
              <a16:creationId xmlns:a16="http://schemas.microsoft.com/office/drawing/2014/main" id="{2E85E9A0-DE3E-4421-9736-8DEFBF7C1AFD}"/>
            </a:ext>
          </a:extLst>
        </xdr:cNvPr>
        <xdr:cNvSpPr txBox="1"/>
      </xdr:nvSpPr>
      <xdr:spPr>
        <a:xfrm>
          <a:off x="497388" y="88013714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E22116B-E1DA-41ED-8AE1-58705804860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46578</xdr:colOff>
      <xdr:row>692</xdr:row>
      <xdr:rowOff>121744</xdr:rowOff>
    </xdr:from>
    <xdr:to>
      <xdr:col>27</xdr:col>
      <xdr:colOff>78359</xdr:colOff>
      <xdr:row>695</xdr:row>
      <xdr:rowOff>3735</xdr:rowOff>
    </xdr:to>
    <xdr:sp macro="" textlink="請求書B明細入力!D182">
      <xdr:nvSpPr>
        <xdr:cNvPr id="2025" name="テキスト ボックス 2024">
          <a:extLst>
            <a:ext uri="{FF2B5EF4-FFF2-40B4-BE49-F238E27FC236}">
              <a16:creationId xmlns:a16="http://schemas.microsoft.com/office/drawing/2014/main" id="{3671AB66-F971-4963-9B6E-9465178D0840}"/>
            </a:ext>
          </a:extLst>
        </xdr:cNvPr>
        <xdr:cNvSpPr txBox="1"/>
      </xdr:nvSpPr>
      <xdr:spPr>
        <a:xfrm>
          <a:off x="757778" y="8800574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1F8F99CE-B010-493F-8418-621C6DAF607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85322</xdr:colOff>
      <xdr:row>693</xdr:row>
      <xdr:rowOff>21644</xdr:rowOff>
    </xdr:from>
    <xdr:to>
      <xdr:col>33</xdr:col>
      <xdr:colOff>16899</xdr:colOff>
      <xdr:row>695</xdr:row>
      <xdr:rowOff>564</xdr:rowOff>
    </xdr:to>
    <xdr:sp macro="" textlink="請求書B明細入力!U182">
      <xdr:nvSpPr>
        <xdr:cNvPr id="2026" name="テキスト ボックス 2025">
          <a:extLst>
            <a:ext uri="{FF2B5EF4-FFF2-40B4-BE49-F238E27FC236}">
              <a16:creationId xmlns:a16="http://schemas.microsoft.com/office/drawing/2014/main" id="{6DC87C84-4323-4041-A2C8-329AF2D793C9}"/>
            </a:ext>
          </a:extLst>
        </xdr:cNvPr>
        <xdr:cNvSpPr txBox="1"/>
      </xdr:nvSpPr>
      <xdr:spPr>
        <a:xfrm>
          <a:off x="2828522" y="88032644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C658DF9-8304-4B7C-A37C-7C4EB33BEC1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43298</xdr:colOff>
      <xdr:row>692</xdr:row>
      <xdr:rowOff>110660</xdr:rowOff>
    </xdr:from>
    <xdr:to>
      <xdr:col>35</xdr:col>
      <xdr:colOff>86239</xdr:colOff>
      <xdr:row>695</xdr:row>
      <xdr:rowOff>2151</xdr:rowOff>
    </xdr:to>
    <xdr:sp macro="" textlink="請求書B明細入力!S182">
      <xdr:nvSpPr>
        <xdr:cNvPr id="2027" name="テキスト ボックス 2026">
          <a:extLst>
            <a:ext uri="{FF2B5EF4-FFF2-40B4-BE49-F238E27FC236}">
              <a16:creationId xmlns:a16="http://schemas.microsoft.com/office/drawing/2014/main" id="{2F7C2E5F-79FF-401F-9A55-A713BE978955}"/>
            </a:ext>
          </a:extLst>
        </xdr:cNvPr>
        <xdr:cNvSpPr txBox="1"/>
      </xdr:nvSpPr>
      <xdr:spPr>
        <a:xfrm>
          <a:off x="3396098" y="8799466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32ED020-F883-403E-9E16-0B8039132D7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708</xdr:colOff>
      <xdr:row>693</xdr:row>
      <xdr:rowOff>15316</xdr:rowOff>
    </xdr:from>
    <xdr:to>
      <xdr:col>45</xdr:col>
      <xdr:colOff>19809</xdr:colOff>
      <xdr:row>695</xdr:row>
      <xdr:rowOff>24842</xdr:rowOff>
    </xdr:to>
    <xdr:sp macro="" textlink="請求書B明細入力!W182">
      <xdr:nvSpPr>
        <xdr:cNvPr id="2028" name="テキスト ボックス 2027">
          <a:extLst>
            <a:ext uri="{FF2B5EF4-FFF2-40B4-BE49-F238E27FC236}">
              <a16:creationId xmlns:a16="http://schemas.microsoft.com/office/drawing/2014/main" id="{982213CA-0E3F-41A0-AD36-5E6C4B480B68}"/>
            </a:ext>
          </a:extLst>
        </xdr:cNvPr>
        <xdr:cNvSpPr txBox="1"/>
      </xdr:nvSpPr>
      <xdr:spPr>
        <a:xfrm>
          <a:off x="3963108" y="88026316"/>
          <a:ext cx="62870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AE95B89-282C-4CE2-8DC9-56510417184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61497</xdr:colOff>
      <xdr:row>693</xdr:row>
      <xdr:rowOff>13729</xdr:rowOff>
    </xdr:from>
    <xdr:to>
      <xdr:col>53</xdr:col>
      <xdr:colOff>90075</xdr:colOff>
      <xdr:row>695</xdr:row>
      <xdr:rowOff>34369</xdr:rowOff>
    </xdr:to>
    <xdr:sp macro="" textlink="請求書B明細入力!Y182">
      <xdr:nvSpPr>
        <xdr:cNvPr id="2029" name="テキスト ボックス 2028">
          <a:extLst>
            <a:ext uri="{FF2B5EF4-FFF2-40B4-BE49-F238E27FC236}">
              <a16:creationId xmlns:a16="http://schemas.microsoft.com/office/drawing/2014/main" id="{F984B97F-FFB9-462C-A941-A42263A9FD86}"/>
            </a:ext>
          </a:extLst>
        </xdr:cNvPr>
        <xdr:cNvSpPr txBox="1"/>
      </xdr:nvSpPr>
      <xdr:spPr>
        <a:xfrm>
          <a:off x="4633497" y="8802472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8820A5A-F074-451E-9D2E-FCE2A46F748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7796</xdr:colOff>
      <xdr:row>692</xdr:row>
      <xdr:rowOff>117013</xdr:rowOff>
    </xdr:from>
    <xdr:to>
      <xdr:col>60</xdr:col>
      <xdr:colOff>87787</xdr:colOff>
      <xdr:row>695</xdr:row>
      <xdr:rowOff>13265</xdr:rowOff>
    </xdr:to>
    <xdr:sp macro="" textlink="請求書B明細入力!AB182">
      <xdr:nvSpPr>
        <xdr:cNvPr id="2030" name="テキスト ボックス 2029">
          <a:extLst>
            <a:ext uri="{FF2B5EF4-FFF2-40B4-BE49-F238E27FC236}">
              <a16:creationId xmlns:a16="http://schemas.microsoft.com/office/drawing/2014/main" id="{4463F90F-5B43-4BB7-A3F0-01F46D979CC0}"/>
            </a:ext>
          </a:extLst>
        </xdr:cNvPr>
        <xdr:cNvSpPr txBox="1"/>
      </xdr:nvSpPr>
      <xdr:spPr>
        <a:xfrm>
          <a:off x="5494196" y="88001013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3851A24-103A-4FFD-8137-597EF273B24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54490</xdr:colOff>
      <xdr:row>692</xdr:row>
      <xdr:rowOff>109820</xdr:rowOff>
    </xdr:from>
    <xdr:to>
      <xdr:col>38</xdr:col>
      <xdr:colOff>97431</xdr:colOff>
      <xdr:row>695</xdr:row>
      <xdr:rowOff>1311</xdr:rowOff>
    </xdr:to>
    <xdr:sp macro="" textlink="請求書B明細入力!T182">
      <xdr:nvSpPr>
        <xdr:cNvPr id="2031" name="税区分21">
          <a:extLst>
            <a:ext uri="{FF2B5EF4-FFF2-40B4-BE49-F238E27FC236}">
              <a16:creationId xmlns:a16="http://schemas.microsoft.com/office/drawing/2014/main" id="{1479A6F7-6C0C-46C1-A9D2-030DD4D9F89B}"/>
            </a:ext>
          </a:extLst>
        </xdr:cNvPr>
        <xdr:cNvSpPr txBox="1"/>
      </xdr:nvSpPr>
      <xdr:spPr>
        <a:xfrm>
          <a:off x="3712090" y="8799382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653B162-025F-4B43-B668-C459AD5A865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94885</xdr:colOff>
      <xdr:row>695</xdr:row>
      <xdr:rowOff>38920</xdr:rowOff>
    </xdr:from>
    <xdr:to>
      <xdr:col>28</xdr:col>
      <xdr:colOff>25066</xdr:colOff>
      <xdr:row>697</xdr:row>
      <xdr:rowOff>47911</xdr:rowOff>
    </xdr:to>
    <xdr:sp macro="" textlink="請求書B明細入力!XAP1048371">
      <xdr:nvSpPr>
        <xdr:cNvPr id="2032" name="テキスト ボックス 2031">
          <a:extLst>
            <a:ext uri="{FF2B5EF4-FFF2-40B4-BE49-F238E27FC236}">
              <a16:creationId xmlns:a16="http://schemas.microsoft.com/office/drawing/2014/main" id="{29E9EF6A-59DA-4A98-8D0C-C7EB3FBCB72D}"/>
            </a:ext>
          </a:extLst>
        </xdr:cNvPr>
        <xdr:cNvSpPr txBox="1"/>
      </xdr:nvSpPr>
      <xdr:spPr>
        <a:xfrm>
          <a:off x="806085" y="88303920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47180</xdr:colOff>
      <xdr:row>695</xdr:row>
      <xdr:rowOff>38947</xdr:rowOff>
    </xdr:from>
    <xdr:to>
      <xdr:col>35</xdr:col>
      <xdr:colOff>90121</xdr:colOff>
      <xdr:row>697</xdr:row>
      <xdr:rowOff>54263</xdr:rowOff>
    </xdr:to>
    <xdr:sp macro="" textlink="請求書B明細入力!XBE1048371">
      <xdr:nvSpPr>
        <xdr:cNvPr id="2033" name="テキスト ボックス 2032">
          <a:extLst>
            <a:ext uri="{FF2B5EF4-FFF2-40B4-BE49-F238E27FC236}">
              <a16:creationId xmlns:a16="http://schemas.microsoft.com/office/drawing/2014/main" id="{31C39D29-E913-47F8-A113-DA5DC2CC9E0E}"/>
            </a:ext>
          </a:extLst>
        </xdr:cNvPr>
        <xdr:cNvSpPr txBox="1"/>
      </xdr:nvSpPr>
      <xdr:spPr>
        <a:xfrm>
          <a:off x="3399980" y="88303947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84415</xdr:colOff>
      <xdr:row>695</xdr:row>
      <xdr:rowOff>42029</xdr:rowOff>
    </xdr:from>
    <xdr:to>
      <xdr:col>54</xdr:col>
      <xdr:colOff>8404</xdr:colOff>
      <xdr:row>697</xdr:row>
      <xdr:rowOff>59494</xdr:rowOff>
    </xdr:to>
    <xdr:sp macro="" textlink="請求書B明細入力!XBK1048371">
      <xdr:nvSpPr>
        <xdr:cNvPr id="2034" name="テキスト ボックス 2033">
          <a:extLst>
            <a:ext uri="{FF2B5EF4-FFF2-40B4-BE49-F238E27FC236}">
              <a16:creationId xmlns:a16="http://schemas.microsoft.com/office/drawing/2014/main" id="{FDE0AFAF-5BE9-46C0-8B7B-E470FEF487B8}"/>
            </a:ext>
          </a:extLst>
        </xdr:cNvPr>
        <xdr:cNvSpPr txBox="1"/>
      </xdr:nvSpPr>
      <xdr:spPr>
        <a:xfrm>
          <a:off x="4656415" y="88307029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33694</xdr:colOff>
      <xdr:row>695</xdr:row>
      <xdr:rowOff>38947</xdr:rowOff>
    </xdr:from>
    <xdr:to>
      <xdr:col>61</xdr:col>
      <xdr:colOff>6108</xdr:colOff>
      <xdr:row>697</xdr:row>
      <xdr:rowOff>59024</xdr:rowOff>
    </xdr:to>
    <xdr:sp macro="" textlink="請求書B明細入力!XBN1048371">
      <xdr:nvSpPr>
        <xdr:cNvPr id="2035" name="テキスト ボックス 2034">
          <a:extLst>
            <a:ext uri="{FF2B5EF4-FFF2-40B4-BE49-F238E27FC236}">
              <a16:creationId xmlns:a16="http://schemas.microsoft.com/office/drawing/2014/main" id="{D1C25005-38CB-4599-9EC6-79C7BD054E48}"/>
            </a:ext>
          </a:extLst>
        </xdr:cNvPr>
        <xdr:cNvSpPr txBox="1"/>
      </xdr:nvSpPr>
      <xdr:spPr>
        <a:xfrm>
          <a:off x="5520094" y="88303947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58372</xdr:colOff>
      <xdr:row>695</xdr:row>
      <xdr:rowOff>38107</xdr:rowOff>
    </xdr:from>
    <xdr:to>
      <xdr:col>38</xdr:col>
      <xdr:colOff>101313</xdr:colOff>
      <xdr:row>697</xdr:row>
      <xdr:rowOff>53423</xdr:rowOff>
    </xdr:to>
    <xdr:sp macro="" textlink="請求書B明細入力!XBF1048371">
      <xdr:nvSpPr>
        <xdr:cNvPr id="2036" name="税区分2">
          <a:extLst>
            <a:ext uri="{FF2B5EF4-FFF2-40B4-BE49-F238E27FC236}">
              <a16:creationId xmlns:a16="http://schemas.microsoft.com/office/drawing/2014/main" id="{6DD3F867-4CDD-4AF8-94DB-3F5149D657F2}"/>
            </a:ext>
          </a:extLst>
        </xdr:cNvPr>
        <xdr:cNvSpPr txBox="1"/>
      </xdr:nvSpPr>
      <xdr:spPr>
        <a:xfrm>
          <a:off x="3715972" y="88303107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35068</xdr:colOff>
      <xdr:row>695</xdr:row>
      <xdr:rowOff>31265</xdr:rowOff>
    </xdr:from>
    <xdr:to>
      <xdr:col>27</xdr:col>
      <xdr:colOff>71152</xdr:colOff>
      <xdr:row>697</xdr:row>
      <xdr:rowOff>31265</xdr:rowOff>
    </xdr:to>
    <xdr:sp macro="" textlink="請求書B明細入力!XAP1048351">
      <xdr:nvSpPr>
        <xdr:cNvPr id="2037" name="テキスト ボックス 2036">
          <a:extLst>
            <a:ext uri="{FF2B5EF4-FFF2-40B4-BE49-F238E27FC236}">
              <a16:creationId xmlns:a16="http://schemas.microsoft.com/office/drawing/2014/main" id="{FBBE961A-8F09-4F99-AD67-6FD9D440DE21}"/>
            </a:ext>
          </a:extLst>
        </xdr:cNvPr>
        <xdr:cNvSpPr txBox="1"/>
      </xdr:nvSpPr>
      <xdr:spPr>
        <a:xfrm>
          <a:off x="746268" y="88296265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31385</xdr:colOff>
      <xdr:row>695</xdr:row>
      <xdr:rowOff>32326</xdr:rowOff>
    </xdr:from>
    <xdr:to>
      <xdr:col>4</xdr:col>
      <xdr:colOff>85410</xdr:colOff>
      <xdr:row>697</xdr:row>
      <xdr:rowOff>45508</xdr:rowOff>
    </xdr:to>
    <xdr:sp macro="" textlink="請求書B明細入力!B183">
      <xdr:nvSpPr>
        <xdr:cNvPr id="2038" name="テキスト ボックス 2037">
          <a:extLst>
            <a:ext uri="{FF2B5EF4-FFF2-40B4-BE49-F238E27FC236}">
              <a16:creationId xmlns:a16="http://schemas.microsoft.com/office/drawing/2014/main" id="{8C17C53D-864B-439C-897F-56EA8AB2D070}"/>
            </a:ext>
          </a:extLst>
        </xdr:cNvPr>
        <xdr:cNvSpPr txBox="1"/>
      </xdr:nvSpPr>
      <xdr:spPr>
        <a:xfrm>
          <a:off x="234585" y="88297326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5B902D4-43AC-49C0-B479-D8BB45EACD2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79036</xdr:colOff>
      <xdr:row>695</xdr:row>
      <xdr:rowOff>28119</xdr:rowOff>
    </xdr:from>
    <xdr:to>
      <xdr:col>7</xdr:col>
      <xdr:colOff>74</xdr:colOff>
      <xdr:row>697</xdr:row>
      <xdr:rowOff>37084</xdr:rowOff>
    </xdr:to>
    <xdr:sp macro="" textlink="請求書B明細入力!C183">
      <xdr:nvSpPr>
        <xdr:cNvPr id="2039" name="テキスト ボックス 2038">
          <a:extLst>
            <a:ext uri="{FF2B5EF4-FFF2-40B4-BE49-F238E27FC236}">
              <a16:creationId xmlns:a16="http://schemas.microsoft.com/office/drawing/2014/main" id="{E7CC5A55-CA47-4A8E-BC28-09EBF5D6E649}"/>
            </a:ext>
          </a:extLst>
        </xdr:cNvPr>
        <xdr:cNvSpPr txBox="1"/>
      </xdr:nvSpPr>
      <xdr:spPr>
        <a:xfrm>
          <a:off x="485436" y="88293119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A46376E-A68C-4E17-9ACF-E7B22518E61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34626</xdr:colOff>
      <xdr:row>695</xdr:row>
      <xdr:rowOff>20149</xdr:rowOff>
    </xdr:from>
    <xdr:to>
      <xdr:col>27</xdr:col>
      <xdr:colOff>66407</xdr:colOff>
      <xdr:row>697</xdr:row>
      <xdr:rowOff>29140</xdr:rowOff>
    </xdr:to>
    <xdr:sp macro="" textlink="請求書B明細入力!D183">
      <xdr:nvSpPr>
        <xdr:cNvPr id="2040" name="テキスト ボックス 2039">
          <a:extLst>
            <a:ext uri="{FF2B5EF4-FFF2-40B4-BE49-F238E27FC236}">
              <a16:creationId xmlns:a16="http://schemas.microsoft.com/office/drawing/2014/main" id="{A17BDFC4-EE98-4000-8A94-C05E1F169D3D}"/>
            </a:ext>
          </a:extLst>
        </xdr:cNvPr>
        <xdr:cNvSpPr txBox="1"/>
      </xdr:nvSpPr>
      <xdr:spPr>
        <a:xfrm>
          <a:off x="745826" y="88285149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C15D5B80-86AA-4DE8-A5EA-9E2EB897FE8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73370</xdr:colOff>
      <xdr:row>695</xdr:row>
      <xdr:rowOff>47049</xdr:rowOff>
    </xdr:from>
    <xdr:to>
      <xdr:col>33</xdr:col>
      <xdr:colOff>4947</xdr:colOff>
      <xdr:row>697</xdr:row>
      <xdr:rowOff>25969</xdr:rowOff>
    </xdr:to>
    <xdr:sp macro="" textlink="請求書B明細入力!U183">
      <xdr:nvSpPr>
        <xdr:cNvPr id="2041" name="テキスト ボックス 2040">
          <a:extLst>
            <a:ext uri="{FF2B5EF4-FFF2-40B4-BE49-F238E27FC236}">
              <a16:creationId xmlns:a16="http://schemas.microsoft.com/office/drawing/2014/main" id="{F80EB703-D11C-46FD-B270-B82AD83B5066}"/>
            </a:ext>
          </a:extLst>
        </xdr:cNvPr>
        <xdr:cNvSpPr txBox="1"/>
      </xdr:nvSpPr>
      <xdr:spPr>
        <a:xfrm>
          <a:off x="2816570" y="88312049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9A5EF83-495D-4CBD-B5CD-3DBD0597944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31346</xdr:colOff>
      <xdr:row>695</xdr:row>
      <xdr:rowOff>9065</xdr:rowOff>
    </xdr:from>
    <xdr:to>
      <xdr:col>35</xdr:col>
      <xdr:colOff>74287</xdr:colOff>
      <xdr:row>697</xdr:row>
      <xdr:rowOff>27556</xdr:rowOff>
    </xdr:to>
    <xdr:sp macro="" textlink="請求書B明細入力!S183">
      <xdr:nvSpPr>
        <xdr:cNvPr id="2042" name="テキスト ボックス 2041">
          <a:extLst>
            <a:ext uri="{FF2B5EF4-FFF2-40B4-BE49-F238E27FC236}">
              <a16:creationId xmlns:a16="http://schemas.microsoft.com/office/drawing/2014/main" id="{4E560317-363C-497D-949D-7A231C97E0D8}"/>
            </a:ext>
          </a:extLst>
        </xdr:cNvPr>
        <xdr:cNvSpPr txBox="1"/>
      </xdr:nvSpPr>
      <xdr:spPr>
        <a:xfrm>
          <a:off x="3384146" y="88274065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195AEB0-BD4A-4CD9-AB06-96B94FDA175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93344</xdr:colOff>
      <xdr:row>695</xdr:row>
      <xdr:rowOff>40721</xdr:rowOff>
    </xdr:from>
    <xdr:to>
      <xdr:col>45</xdr:col>
      <xdr:colOff>7857</xdr:colOff>
      <xdr:row>697</xdr:row>
      <xdr:rowOff>50247</xdr:rowOff>
    </xdr:to>
    <xdr:sp macro="" textlink="請求書B明細入力!W183">
      <xdr:nvSpPr>
        <xdr:cNvPr id="2043" name="テキスト ボックス 2042">
          <a:extLst>
            <a:ext uri="{FF2B5EF4-FFF2-40B4-BE49-F238E27FC236}">
              <a16:creationId xmlns:a16="http://schemas.microsoft.com/office/drawing/2014/main" id="{E53B2AB1-0B67-4FFA-B633-2CA66126D9EF}"/>
            </a:ext>
          </a:extLst>
        </xdr:cNvPr>
        <xdr:cNvSpPr txBox="1"/>
      </xdr:nvSpPr>
      <xdr:spPr>
        <a:xfrm>
          <a:off x="3954144" y="88305721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94B97E0-ED2F-4B00-BB21-E5A7C007134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49545</xdr:colOff>
      <xdr:row>695</xdr:row>
      <xdr:rowOff>39134</xdr:rowOff>
    </xdr:from>
    <xdr:to>
      <xdr:col>53</xdr:col>
      <xdr:colOff>78123</xdr:colOff>
      <xdr:row>697</xdr:row>
      <xdr:rowOff>59774</xdr:rowOff>
    </xdr:to>
    <xdr:sp macro="" textlink="請求書B明細入力!Y183">
      <xdr:nvSpPr>
        <xdr:cNvPr id="2044" name="テキスト ボックス 2043">
          <a:extLst>
            <a:ext uri="{FF2B5EF4-FFF2-40B4-BE49-F238E27FC236}">
              <a16:creationId xmlns:a16="http://schemas.microsoft.com/office/drawing/2014/main" id="{5A57C06D-7BF9-4F6A-AD3B-DFAB2FAFDBAB}"/>
            </a:ext>
          </a:extLst>
        </xdr:cNvPr>
        <xdr:cNvSpPr txBox="1"/>
      </xdr:nvSpPr>
      <xdr:spPr>
        <a:xfrm>
          <a:off x="4621545" y="88304134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1CB2BBB-E0CD-4D33-98B8-9FDB9D65870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100433</xdr:colOff>
      <xdr:row>695</xdr:row>
      <xdr:rowOff>15418</xdr:rowOff>
    </xdr:from>
    <xdr:to>
      <xdr:col>60</xdr:col>
      <xdr:colOff>75835</xdr:colOff>
      <xdr:row>697</xdr:row>
      <xdr:rowOff>38670</xdr:rowOff>
    </xdr:to>
    <xdr:sp macro="" textlink="請求書B明細入力!AB183">
      <xdr:nvSpPr>
        <xdr:cNvPr id="2045" name="テキスト ボックス 2044">
          <a:extLst>
            <a:ext uri="{FF2B5EF4-FFF2-40B4-BE49-F238E27FC236}">
              <a16:creationId xmlns:a16="http://schemas.microsoft.com/office/drawing/2014/main" id="{CE2C84DC-7AF1-44D4-889C-14254AD50874}"/>
            </a:ext>
          </a:extLst>
        </xdr:cNvPr>
        <xdr:cNvSpPr txBox="1"/>
      </xdr:nvSpPr>
      <xdr:spPr>
        <a:xfrm>
          <a:off x="5485233" y="88280418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47F9E37-DA43-48E0-A8B4-86B862E54EF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42538</xdr:colOff>
      <xdr:row>695</xdr:row>
      <xdr:rowOff>8225</xdr:rowOff>
    </xdr:from>
    <xdr:to>
      <xdr:col>38</xdr:col>
      <xdr:colOff>85479</xdr:colOff>
      <xdr:row>697</xdr:row>
      <xdr:rowOff>26716</xdr:rowOff>
    </xdr:to>
    <xdr:sp macro="" textlink="請求書B明細入力!T183">
      <xdr:nvSpPr>
        <xdr:cNvPr id="2046" name="税区分21">
          <a:extLst>
            <a:ext uri="{FF2B5EF4-FFF2-40B4-BE49-F238E27FC236}">
              <a16:creationId xmlns:a16="http://schemas.microsoft.com/office/drawing/2014/main" id="{3CB6B77D-D4CE-485F-86A4-6978C3A93341}"/>
            </a:ext>
          </a:extLst>
        </xdr:cNvPr>
        <xdr:cNvSpPr txBox="1"/>
      </xdr:nvSpPr>
      <xdr:spPr>
        <a:xfrm>
          <a:off x="3700138" y="88273225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E5CE95B-D86A-4059-A679-DE8D5370FE5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90394</xdr:colOff>
      <xdr:row>697</xdr:row>
      <xdr:rowOff>64324</xdr:rowOff>
    </xdr:from>
    <xdr:to>
      <xdr:col>28</xdr:col>
      <xdr:colOff>20575</xdr:colOff>
      <xdr:row>699</xdr:row>
      <xdr:rowOff>73315</xdr:rowOff>
    </xdr:to>
    <xdr:sp macro="" textlink="請求書B明細入力!XAP1048371">
      <xdr:nvSpPr>
        <xdr:cNvPr id="2047" name="テキスト ボックス 2046">
          <a:extLst>
            <a:ext uri="{FF2B5EF4-FFF2-40B4-BE49-F238E27FC236}">
              <a16:creationId xmlns:a16="http://schemas.microsoft.com/office/drawing/2014/main" id="{3E269B99-016E-4D29-88D9-322A928DB91E}"/>
            </a:ext>
          </a:extLst>
        </xdr:cNvPr>
        <xdr:cNvSpPr txBox="1"/>
      </xdr:nvSpPr>
      <xdr:spPr>
        <a:xfrm>
          <a:off x="801594" y="8858332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42689</xdr:colOff>
      <xdr:row>697</xdr:row>
      <xdr:rowOff>64351</xdr:rowOff>
    </xdr:from>
    <xdr:to>
      <xdr:col>35</xdr:col>
      <xdr:colOff>85630</xdr:colOff>
      <xdr:row>699</xdr:row>
      <xdr:rowOff>79667</xdr:rowOff>
    </xdr:to>
    <xdr:sp macro="" textlink="請求書B明細入力!XBE1048371">
      <xdr:nvSpPr>
        <xdr:cNvPr id="2048" name="テキスト ボックス 2047">
          <a:extLst>
            <a:ext uri="{FF2B5EF4-FFF2-40B4-BE49-F238E27FC236}">
              <a16:creationId xmlns:a16="http://schemas.microsoft.com/office/drawing/2014/main" id="{ABDB9C96-251E-49EF-8D05-AB22F0A4C5A3}"/>
            </a:ext>
          </a:extLst>
        </xdr:cNvPr>
        <xdr:cNvSpPr txBox="1"/>
      </xdr:nvSpPr>
      <xdr:spPr>
        <a:xfrm>
          <a:off x="3395489" y="88583351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79924</xdr:colOff>
      <xdr:row>697</xdr:row>
      <xdr:rowOff>67433</xdr:rowOff>
    </xdr:from>
    <xdr:to>
      <xdr:col>54</xdr:col>
      <xdr:colOff>3913</xdr:colOff>
      <xdr:row>699</xdr:row>
      <xdr:rowOff>84898</xdr:rowOff>
    </xdr:to>
    <xdr:sp macro="" textlink="請求書B明細入力!XBK1048371">
      <xdr:nvSpPr>
        <xdr:cNvPr id="2049" name="テキスト ボックス 2048">
          <a:extLst>
            <a:ext uri="{FF2B5EF4-FFF2-40B4-BE49-F238E27FC236}">
              <a16:creationId xmlns:a16="http://schemas.microsoft.com/office/drawing/2014/main" id="{2CFDBB7D-7A6D-4956-AF68-2D5366F8C1DF}"/>
            </a:ext>
          </a:extLst>
        </xdr:cNvPr>
        <xdr:cNvSpPr txBox="1"/>
      </xdr:nvSpPr>
      <xdr:spPr>
        <a:xfrm>
          <a:off x="4651924" y="88586433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29203</xdr:colOff>
      <xdr:row>697</xdr:row>
      <xdr:rowOff>64351</xdr:rowOff>
    </xdr:from>
    <xdr:to>
      <xdr:col>61</xdr:col>
      <xdr:colOff>1617</xdr:colOff>
      <xdr:row>699</xdr:row>
      <xdr:rowOff>84428</xdr:rowOff>
    </xdr:to>
    <xdr:sp macro="" textlink="請求書B明細入力!XBN1048371">
      <xdr:nvSpPr>
        <xdr:cNvPr id="2050" name="テキスト ボックス 2049">
          <a:extLst>
            <a:ext uri="{FF2B5EF4-FFF2-40B4-BE49-F238E27FC236}">
              <a16:creationId xmlns:a16="http://schemas.microsoft.com/office/drawing/2014/main" id="{44C01E5D-AF14-4C01-8552-33F08EC4E034}"/>
            </a:ext>
          </a:extLst>
        </xdr:cNvPr>
        <xdr:cNvSpPr txBox="1"/>
      </xdr:nvSpPr>
      <xdr:spPr>
        <a:xfrm>
          <a:off x="5515603" y="88583351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53881</xdr:colOff>
      <xdr:row>697</xdr:row>
      <xdr:rowOff>63511</xdr:rowOff>
    </xdr:from>
    <xdr:to>
      <xdr:col>38</xdr:col>
      <xdr:colOff>96822</xdr:colOff>
      <xdr:row>699</xdr:row>
      <xdr:rowOff>78827</xdr:rowOff>
    </xdr:to>
    <xdr:sp macro="" textlink="請求書B明細入力!XBF1048371">
      <xdr:nvSpPr>
        <xdr:cNvPr id="2051" name="税区分2">
          <a:extLst>
            <a:ext uri="{FF2B5EF4-FFF2-40B4-BE49-F238E27FC236}">
              <a16:creationId xmlns:a16="http://schemas.microsoft.com/office/drawing/2014/main" id="{A5421943-88CE-4255-8090-34DBFB1D7922}"/>
            </a:ext>
          </a:extLst>
        </xdr:cNvPr>
        <xdr:cNvSpPr txBox="1"/>
      </xdr:nvSpPr>
      <xdr:spPr>
        <a:xfrm>
          <a:off x="3711481" y="88582511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30577</xdr:colOff>
      <xdr:row>697</xdr:row>
      <xdr:rowOff>56669</xdr:rowOff>
    </xdr:from>
    <xdr:to>
      <xdr:col>27</xdr:col>
      <xdr:colOff>66661</xdr:colOff>
      <xdr:row>699</xdr:row>
      <xdr:rowOff>56669</xdr:rowOff>
    </xdr:to>
    <xdr:sp macro="" textlink="請求書B明細入力!XAP1048351">
      <xdr:nvSpPr>
        <xdr:cNvPr id="2052" name="テキスト ボックス 2051">
          <a:extLst>
            <a:ext uri="{FF2B5EF4-FFF2-40B4-BE49-F238E27FC236}">
              <a16:creationId xmlns:a16="http://schemas.microsoft.com/office/drawing/2014/main" id="{D235EEFC-117E-4C41-B11E-E28952DCB526}"/>
            </a:ext>
          </a:extLst>
        </xdr:cNvPr>
        <xdr:cNvSpPr txBox="1"/>
      </xdr:nvSpPr>
      <xdr:spPr>
        <a:xfrm>
          <a:off x="741777" y="88575669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26894</xdr:colOff>
      <xdr:row>697</xdr:row>
      <xdr:rowOff>57730</xdr:rowOff>
    </xdr:from>
    <xdr:to>
      <xdr:col>4</xdr:col>
      <xdr:colOff>80919</xdr:colOff>
      <xdr:row>699</xdr:row>
      <xdr:rowOff>70912</xdr:rowOff>
    </xdr:to>
    <xdr:sp macro="" textlink="請求書B明細入力!B184">
      <xdr:nvSpPr>
        <xdr:cNvPr id="2053" name="テキスト ボックス 2052">
          <a:extLst>
            <a:ext uri="{FF2B5EF4-FFF2-40B4-BE49-F238E27FC236}">
              <a16:creationId xmlns:a16="http://schemas.microsoft.com/office/drawing/2014/main" id="{902FA2F2-9C8D-499D-BBFD-CC8AFD0BFBE9}"/>
            </a:ext>
          </a:extLst>
        </xdr:cNvPr>
        <xdr:cNvSpPr txBox="1"/>
      </xdr:nvSpPr>
      <xdr:spPr>
        <a:xfrm>
          <a:off x="230094" y="88576730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97D7C14-B165-4EA8-BA1B-0746D39FDEE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74545</xdr:colOff>
      <xdr:row>697</xdr:row>
      <xdr:rowOff>53523</xdr:rowOff>
    </xdr:from>
    <xdr:to>
      <xdr:col>6</xdr:col>
      <xdr:colOff>100172</xdr:colOff>
      <xdr:row>699</xdr:row>
      <xdr:rowOff>62488</xdr:rowOff>
    </xdr:to>
    <xdr:sp macro="" textlink="請求書B明細入力!C184">
      <xdr:nvSpPr>
        <xdr:cNvPr id="2054" name="テキスト ボックス 2053">
          <a:extLst>
            <a:ext uri="{FF2B5EF4-FFF2-40B4-BE49-F238E27FC236}">
              <a16:creationId xmlns:a16="http://schemas.microsoft.com/office/drawing/2014/main" id="{42D2656A-F9B2-4677-BC86-B4D59452F9FC}"/>
            </a:ext>
          </a:extLst>
        </xdr:cNvPr>
        <xdr:cNvSpPr txBox="1"/>
      </xdr:nvSpPr>
      <xdr:spPr>
        <a:xfrm>
          <a:off x="480945" y="88572523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F627966-4A26-4BF6-8066-CDC3F56DC14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30135</xdr:colOff>
      <xdr:row>697</xdr:row>
      <xdr:rowOff>45553</xdr:rowOff>
    </xdr:from>
    <xdr:to>
      <xdr:col>27</xdr:col>
      <xdr:colOff>61916</xdr:colOff>
      <xdr:row>699</xdr:row>
      <xdr:rowOff>54544</xdr:rowOff>
    </xdr:to>
    <xdr:sp macro="" textlink="請求書B明細入力!D184">
      <xdr:nvSpPr>
        <xdr:cNvPr id="2055" name="テキスト ボックス 2054">
          <a:extLst>
            <a:ext uri="{FF2B5EF4-FFF2-40B4-BE49-F238E27FC236}">
              <a16:creationId xmlns:a16="http://schemas.microsoft.com/office/drawing/2014/main" id="{565BD9CA-15A8-403A-B261-BFBCA0B0032A}"/>
            </a:ext>
          </a:extLst>
        </xdr:cNvPr>
        <xdr:cNvSpPr txBox="1"/>
      </xdr:nvSpPr>
      <xdr:spPr>
        <a:xfrm>
          <a:off x="741335" y="88564553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72AC7B4E-D419-49C7-9AA3-5605082700D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68879</xdr:colOff>
      <xdr:row>697</xdr:row>
      <xdr:rowOff>72453</xdr:rowOff>
    </xdr:from>
    <xdr:to>
      <xdr:col>33</xdr:col>
      <xdr:colOff>456</xdr:colOff>
      <xdr:row>699</xdr:row>
      <xdr:rowOff>51373</xdr:rowOff>
    </xdr:to>
    <xdr:sp macro="" textlink="請求書B明細入力!U184">
      <xdr:nvSpPr>
        <xdr:cNvPr id="2056" name="テキスト ボックス 2055">
          <a:extLst>
            <a:ext uri="{FF2B5EF4-FFF2-40B4-BE49-F238E27FC236}">
              <a16:creationId xmlns:a16="http://schemas.microsoft.com/office/drawing/2014/main" id="{94F2AECC-8DEF-4538-A2B5-0BADBB438027}"/>
            </a:ext>
          </a:extLst>
        </xdr:cNvPr>
        <xdr:cNvSpPr txBox="1"/>
      </xdr:nvSpPr>
      <xdr:spPr>
        <a:xfrm>
          <a:off x="2812079" y="88591453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7FACDFF-16BA-4BC1-8CB6-D2CC70775F5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26855</xdr:colOff>
      <xdr:row>697</xdr:row>
      <xdr:rowOff>34469</xdr:rowOff>
    </xdr:from>
    <xdr:to>
      <xdr:col>35</xdr:col>
      <xdr:colOff>69796</xdr:colOff>
      <xdr:row>699</xdr:row>
      <xdr:rowOff>52960</xdr:rowOff>
    </xdr:to>
    <xdr:sp macro="" textlink="請求書B明細入力!S184">
      <xdr:nvSpPr>
        <xdr:cNvPr id="2057" name="テキスト ボックス 2056">
          <a:extLst>
            <a:ext uri="{FF2B5EF4-FFF2-40B4-BE49-F238E27FC236}">
              <a16:creationId xmlns:a16="http://schemas.microsoft.com/office/drawing/2014/main" id="{B9284C6F-C83E-4085-88CA-4B6CBA83B991}"/>
            </a:ext>
          </a:extLst>
        </xdr:cNvPr>
        <xdr:cNvSpPr txBox="1"/>
      </xdr:nvSpPr>
      <xdr:spPr>
        <a:xfrm>
          <a:off x="3379655" y="88553469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0B8BCCB-B8F7-4DE7-90CD-C9AAEBB2D98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88853</xdr:colOff>
      <xdr:row>697</xdr:row>
      <xdr:rowOff>66125</xdr:rowOff>
    </xdr:from>
    <xdr:to>
      <xdr:col>45</xdr:col>
      <xdr:colOff>3366</xdr:colOff>
      <xdr:row>699</xdr:row>
      <xdr:rowOff>75651</xdr:rowOff>
    </xdr:to>
    <xdr:sp macro="" textlink="請求書B明細入力!W184">
      <xdr:nvSpPr>
        <xdr:cNvPr id="2058" name="テキスト ボックス 2057">
          <a:extLst>
            <a:ext uri="{FF2B5EF4-FFF2-40B4-BE49-F238E27FC236}">
              <a16:creationId xmlns:a16="http://schemas.microsoft.com/office/drawing/2014/main" id="{DA2DEF00-7847-4092-8A21-AD838D553196}"/>
            </a:ext>
          </a:extLst>
        </xdr:cNvPr>
        <xdr:cNvSpPr txBox="1"/>
      </xdr:nvSpPr>
      <xdr:spPr>
        <a:xfrm>
          <a:off x="3949653" y="88585125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0934095-5497-4563-A223-F282C730CA7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45054</xdr:colOff>
      <xdr:row>697</xdr:row>
      <xdr:rowOff>64538</xdr:rowOff>
    </xdr:from>
    <xdr:to>
      <xdr:col>53</xdr:col>
      <xdr:colOff>73632</xdr:colOff>
      <xdr:row>699</xdr:row>
      <xdr:rowOff>85178</xdr:rowOff>
    </xdr:to>
    <xdr:sp macro="" textlink="請求書B明細入力!Y184">
      <xdr:nvSpPr>
        <xdr:cNvPr id="2059" name="テキスト ボックス 2058">
          <a:extLst>
            <a:ext uri="{FF2B5EF4-FFF2-40B4-BE49-F238E27FC236}">
              <a16:creationId xmlns:a16="http://schemas.microsoft.com/office/drawing/2014/main" id="{2FEA3A2D-5670-44B1-A344-33423801D5A5}"/>
            </a:ext>
          </a:extLst>
        </xdr:cNvPr>
        <xdr:cNvSpPr txBox="1"/>
      </xdr:nvSpPr>
      <xdr:spPr>
        <a:xfrm>
          <a:off x="4617054" y="88583538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969FBD7-7193-4623-9DF4-1FCEBAF46BC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95942</xdr:colOff>
      <xdr:row>697</xdr:row>
      <xdr:rowOff>40822</xdr:rowOff>
    </xdr:from>
    <xdr:to>
      <xdr:col>60</xdr:col>
      <xdr:colOff>71344</xdr:colOff>
      <xdr:row>699</xdr:row>
      <xdr:rowOff>64074</xdr:rowOff>
    </xdr:to>
    <xdr:sp macro="" textlink="請求書B明細入力!AB184">
      <xdr:nvSpPr>
        <xdr:cNvPr id="2060" name="テキスト ボックス 2059">
          <a:extLst>
            <a:ext uri="{FF2B5EF4-FFF2-40B4-BE49-F238E27FC236}">
              <a16:creationId xmlns:a16="http://schemas.microsoft.com/office/drawing/2014/main" id="{723CDE40-395C-46D2-9650-2F16364C6662}"/>
            </a:ext>
          </a:extLst>
        </xdr:cNvPr>
        <xdr:cNvSpPr txBox="1"/>
      </xdr:nvSpPr>
      <xdr:spPr>
        <a:xfrm>
          <a:off x="5480742" y="88559822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4D08648-891A-4DB4-B94D-C039F422300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38047</xdr:colOff>
      <xdr:row>697</xdr:row>
      <xdr:rowOff>33629</xdr:rowOff>
    </xdr:from>
    <xdr:to>
      <xdr:col>38</xdr:col>
      <xdr:colOff>80988</xdr:colOff>
      <xdr:row>699</xdr:row>
      <xdr:rowOff>52120</xdr:rowOff>
    </xdr:to>
    <xdr:sp macro="" textlink="請求書B明細入力!T184">
      <xdr:nvSpPr>
        <xdr:cNvPr id="2061" name="税区分21">
          <a:extLst>
            <a:ext uri="{FF2B5EF4-FFF2-40B4-BE49-F238E27FC236}">
              <a16:creationId xmlns:a16="http://schemas.microsoft.com/office/drawing/2014/main" id="{9FEECB57-5F7F-44EF-834D-9E0282FF818B}"/>
            </a:ext>
          </a:extLst>
        </xdr:cNvPr>
        <xdr:cNvSpPr txBox="1"/>
      </xdr:nvSpPr>
      <xdr:spPr>
        <a:xfrm>
          <a:off x="3695647" y="88552629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92860EB-AD84-4D95-A682-3945AE86373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85910</xdr:colOff>
      <xdr:row>699</xdr:row>
      <xdr:rowOff>82253</xdr:rowOff>
    </xdr:from>
    <xdr:to>
      <xdr:col>28</xdr:col>
      <xdr:colOff>16091</xdr:colOff>
      <xdr:row>701</xdr:row>
      <xdr:rowOff>91244</xdr:rowOff>
    </xdr:to>
    <xdr:sp macro="" textlink="請求書B明細入力!XAP1048371">
      <xdr:nvSpPr>
        <xdr:cNvPr id="2062" name="テキスト ボックス 2061">
          <a:extLst>
            <a:ext uri="{FF2B5EF4-FFF2-40B4-BE49-F238E27FC236}">
              <a16:creationId xmlns:a16="http://schemas.microsoft.com/office/drawing/2014/main" id="{05B4194E-E905-4CCC-BD29-E5CEC790EAEA}"/>
            </a:ext>
          </a:extLst>
        </xdr:cNvPr>
        <xdr:cNvSpPr txBox="1"/>
      </xdr:nvSpPr>
      <xdr:spPr>
        <a:xfrm>
          <a:off x="797110" y="88855253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38205</xdr:colOff>
      <xdr:row>699</xdr:row>
      <xdr:rowOff>82280</xdr:rowOff>
    </xdr:from>
    <xdr:to>
      <xdr:col>35</xdr:col>
      <xdr:colOff>81146</xdr:colOff>
      <xdr:row>701</xdr:row>
      <xdr:rowOff>97596</xdr:rowOff>
    </xdr:to>
    <xdr:sp macro="" textlink="請求書B明細入力!XBE1048371">
      <xdr:nvSpPr>
        <xdr:cNvPr id="2063" name="テキスト ボックス 2062">
          <a:extLst>
            <a:ext uri="{FF2B5EF4-FFF2-40B4-BE49-F238E27FC236}">
              <a16:creationId xmlns:a16="http://schemas.microsoft.com/office/drawing/2014/main" id="{05D751D2-CCF4-4294-BBF6-4EECCEDD2A47}"/>
            </a:ext>
          </a:extLst>
        </xdr:cNvPr>
        <xdr:cNvSpPr txBox="1"/>
      </xdr:nvSpPr>
      <xdr:spPr>
        <a:xfrm>
          <a:off x="3391005" y="88855280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75440</xdr:colOff>
      <xdr:row>699</xdr:row>
      <xdr:rowOff>85362</xdr:rowOff>
    </xdr:from>
    <xdr:to>
      <xdr:col>53</xdr:col>
      <xdr:colOff>104018</xdr:colOff>
      <xdr:row>701</xdr:row>
      <xdr:rowOff>102827</xdr:rowOff>
    </xdr:to>
    <xdr:sp macro="" textlink="請求書B明細入力!XBK1048371">
      <xdr:nvSpPr>
        <xdr:cNvPr id="2064" name="テキスト ボックス 2063">
          <a:extLst>
            <a:ext uri="{FF2B5EF4-FFF2-40B4-BE49-F238E27FC236}">
              <a16:creationId xmlns:a16="http://schemas.microsoft.com/office/drawing/2014/main" id="{13CE9999-C87A-469A-A6F7-5CB7B55B3832}"/>
            </a:ext>
          </a:extLst>
        </xdr:cNvPr>
        <xdr:cNvSpPr txBox="1"/>
      </xdr:nvSpPr>
      <xdr:spPr>
        <a:xfrm>
          <a:off x="4647440" y="88858362"/>
          <a:ext cx="8413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24719</xdr:colOff>
      <xdr:row>699</xdr:row>
      <xdr:rowOff>82280</xdr:rowOff>
    </xdr:from>
    <xdr:to>
      <xdr:col>60</xdr:col>
      <xdr:colOff>101721</xdr:colOff>
      <xdr:row>701</xdr:row>
      <xdr:rowOff>102357</xdr:rowOff>
    </xdr:to>
    <xdr:sp macro="" textlink="請求書B明細入力!XBN1048371">
      <xdr:nvSpPr>
        <xdr:cNvPr id="2065" name="テキスト ボックス 2064">
          <a:extLst>
            <a:ext uri="{FF2B5EF4-FFF2-40B4-BE49-F238E27FC236}">
              <a16:creationId xmlns:a16="http://schemas.microsoft.com/office/drawing/2014/main" id="{E9107C52-3F75-46AD-AB0D-8EF396CE5E65}"/>
            </a:ext>
          </a:extLst>
        </xdr:cNvPr>
        <xdr:cNvSpPr txBox="1"/>
      </xdr:nvSpPr>
      <xdr:spPr>
        <a:xfrm>
          <a:off x="5511119" y="88855280"/>
          <a:ext cx="6866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7</xdr:col>
      <xdr:colOff>26093</xdr:colOff>
      <xdr:row>699</xdr:row>
      <xdr:rowOff>74598</xdr:rowOff>
    </xdr:from>
    <xdr:to>
      <xdr:col>27</xdr:col>
      <xdr:colOff>62177</xdr:colOff>
      <xdr:row>701</xdr:row>
      <xdr:rowOff>74598</xdr:rowOff>
    </xdr:to>
    <xdr:sp macro="" textlink="請求書B明細入力!XAP1048351">
      <xdr:nvSpPr>
        <xdr:cNvPr id="2066" name="テキスト ボックス 2065">
          <a:extLst>
            <a:ext uri="{FF2B5EF4-FFF2-40B4-BE49-F238E27FC236}">
              <a16:creationId xmlns:a16="http://schemas.microsoft.com/office/drawing/2014/main" id="{2E646B99-FA11-4449-A163-3933FC1FD5FE}"/>
            </a:ext>
          </a:extLst>
        </xdr:cNvPr>
        <xdr:cNvSpPr txBox="1"/>
      </xdr:nvSpPr>
      <xdr:spPr>
        <a:xfrm>
          <a:off x="737293" y="88847598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22410</xdr:colOff>
      <xdr:row>699</xdr:row>
      <xdr:rowOff>75659</xdr:rowOff>
    </xdr:from>
    <xdr:to>
      <xdr:col>4</xdr:col>
      <xdr:colOff>76435</xdr:colOff>
      <xdr:row>701</xdr:row>
      <xdr:rowOff>88841</xdr:rowOff>
    </xdr:to>
    <xdr:sp macro="" textlink="請求書B明細入力!B185">
      <xdr:nvSpPr>
        <xdr:cNvPr id="2067" name="テキスト ボックス 2066">
          <a:extLst>
            <a:ext uri="{FF2B5EF4-FFF2-40B4-BE49-F238E27FC236}">
              <a16:creationId xmlns:a16="http://schemas.microsoft.com/office/drawing/2014/main" id="{D3D00C86-8364-4C1B-859D-8B83DF13F6B9}"/>
            </a:ext>
          </a:extLst>
        </xdr:cNvPr>
        <xdr:cNvSpPr txBox="1"/>
      </xdr:nvSpPr>
      <xdr:spPr>
        <a:xfrm>
          <a:off x="225610" y="88848659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67ADA61-6C94-4CD0-BA67-B5D582BA8CE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70061</xdr:colOff>
      <xdr:row>699</xdr:row>
      <xdr:rowOff>71452</xdr:rowOff>
    </xdr:from>
    <xdr:to>
      <xdr:col>6</xdr:col>
      <xdr:colOff>95688</xdr:colOff>
      <xdr:row>701</xdr:row>
      <xdr:rowOff>80417</xdr:rowOff>
    </xdr:to>
    <xdr:sp macro="" textlink="請求書B明細入力!C185">
      <xdr:nvSpPr>
        <xdr:cNvPr id="2068" name="テキスト ボックス 2067">
          <a:extLst>
            <a:ext uri="{FF2B5EF4-FFF2-40B4-BE49-F238E27FC236}">
              <a16:creationId xmlns:a16="http://schemas.microsoft.com/office/drawing/2014/main" id="{FD3D9B61-ED0E-4489-8B27-778829CA9C40}"/>
            </a:ext>
          </a:extLst>
        </xdr:cNvPr>
        <xdr:cNvSpPr txBox="1"/>
      </xdr:nvSpPr>
      <xdr:spPr>
        <a:xfrm>
          <a:off x="476461" y="88844452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F2ED9D0-CAF5-4417-8F47-B109AFD040F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25651</xdr:colOff>
      <xdr:row>699</xdr:row>
      <xdr:rowOff>63482</xdr:rowOff>
    </xdr:from>
    <xdr:to>
      <xdr:col>27</xdr:col>
      <xdr:colOff>57432</xdr:colOff>
      <xdr:row>701</xdr:row>
      <xdr:rowOff>72473</xdr:rowOff>
    </xdr:to>
    <xdr:sp macro="" textlink="請求書B明細入力!D185">
      <xdr:nvSpPr>
        <xdr:cNvPr id="2069" name="テキスト ボックス 2068">
          <a:extLst>
            <a:ext uri="{FF2B5EF4-FFF2-40B4-BE49-F238E27FC236}">
              <a16:creationId xmlns:a16="http://schemas.microsoft.com/office/drawing/2014/main" id="{9B3180B6-DFDC-4AB0-8BB0-6E5ECB8BE579}"/>
            </a:ext>
          </a:extLst>
        </xdr:cNvPr>
        <xdr:cNvSpPr txBox="1"/>
      </xdr:nvSpPr>
      <xdr:spPr>
        <a:xfrm>
          <a:off x="736851" y="88836482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D60FA24-DFC6-4F2B-976C-EB5E885D998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64395</xdr:colOff>
      <xdr:row>699</xdr:row>
      <xdr:rowOff>90382</xdr:rowOff>
    </xdr:from>
    <xdr:to>
      <xdr:col>32</xdr:col>
      <xdr:colOff>100560</xdr:colOff>
      <xdr:row>701</xdr:row>
      <xdr:rowOff>69302</xdr:rowOff>
    </xdr:to>
    <xdr:sp macro="" textlink="請求書B明細入力!U185">
      <xdr:nvSpPr>
        <xdr:cNvPr id="2070" name="テキスト ボックス 2069">
          <a:extLst>
            <a:ext uri="{FF2B5EF4-FFF2-40B4-BE49-F238E27FC236}">
              <a16:creationId xmlns:a16="http://schemas.microsoft.com/office/drawing/2014/main" id="{ED502655-14D4-4BEB-B6CB-28F9C4EA1310}"/>
            </a:ext>
          </a:extLst>
        </xdr:cNvPr>
        <xdr:cNvSpPr txBox="1"/>
      </xdr:nvSpPr>
      <xdr:spPr>
        <a:xfrm>
          <a:off x="2807595" y="88863382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0AC4A1F-AB7D-4266-B00B-E33E053608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44782</xdr:colOff>
      <xdr:row>699</xdr:row>
      <xdr:rowOff>74813</xdr:rowOff>
    </xdr:from>
    <xdr:to>
      <xdr:col>35</xdr:col>
      <xdr:colOff>87723</xdr:colOff>
      <xdr:row>701</xdr:row>
      <xdr:rowOff>93304</xdr:rowOff>
    </xdr:to>
    <xdr:sp macro="" textlink="請求書B明細入力!S185">
      <xdr:nvSpPr>
        <xdr:cNvPr id="2071" name="テキスト ボックス 2070">
          <a:extLst>
            <a:ext uri="{FF2B5EF4-FFF2-40B4-BE49-F238E27FC236}">
              <a16:creationId xmlns:a16="http://schemas.microsoft.com/office/drawing/2014/main" id="{8D2F5B18-54DD-40E4-81D6-EA6B5948BC3D}"/>
            </a:ext>
          </a:extLst>
        </xdr:cNvPr>
        <xdr:cNvSpPr txBox="1"/>
      </xdr:nvSpPr>
      <xdr:spPr>
        <a:xfrm>
          <a:off x="3397582" y="88847813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39482B0-D67E-4715-A116-02DC9BD72EF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84369</xdr:colOff>
      <xdr:row>699</xdr:row>
      <xdr:rowOff>84054</xdr:rowOff>
    </xdr:from>
    <xdr:to>
      <xdr:col>44</xdr:col>
      <xdr:colOff>103471</xdr:colOff>
      <xdr:row>701</xdr:row>
      <xdr:rowOff>93580</xdr:rowOff>
    </xdr:to>
    <xdr:sp macro="" textlink="請求書B明細入力!W185">
      <xdr:nvSpPr>
        <xdr:cNvPr id="2072" name="テキスト ボックス 2071">
          <a:extLst>
            <a:ext uri="{FF2B5EF4-FFF2-40B4-BE49-F238E27FC236}">
              <a16:creationId xmlns:a16="http://schemas.microsoft.com/office/drawing/2014/main" id="{35117950-5B7F-4DF1-97DA-A8071D5C625B}"/>
            </a:ext>
          </a:extLst>
        </xdr:cNvPr>
        <xdr:cNvSpPr txBox="1"/>
      </xdr:nvSpPr>
      <xdr:spPr>
        <a:xfrm>
          <a:off x="3945169" y="88857054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8959136-23DA-4BE9-879D-AA0C41341B2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40570</xdr:colOff>
      <xdr:row>699</xdr:row>
      <xdr:rowOff>82467</xdr:rowOff>
    </xdr:from>
    <xdr:to>
      <xdr:col>53</xdr:col>
      <xdr:colOff>69148</xdr:colOff>
      <xdr:row>701</xdr:row>
      <xdr:rowOff>103107</xdr:rowOff>
    </xdr:to>
    <xdr:sp macro="" textlink="請求書B明細入力!Y185">
      <xdr:nvSpPr>
        <xdr:cNvPr id="2073" name="テキスト ボックス 2072">
          <a:extLst>
            <a:ext uri="{FF2B5EF4-FFF2-40B4-BE49-F238E27FC236}">
              <a16:creationId xmlns:a16="http://schemas.microsoft.com/office/drawing/2014/main" id="{FC222949-A10A-45CD-B6EA-E6C77331EB4A}"/>
            </a:ext>
          </a:extLst>
        </xdr:cNvPr>
        <xdr:cNvSpPr txBox="1"/>
      </xdr:nvSpPr>
      <xdr:spPr>
        <a:xfrm>
          <a:off x="4612570" y="88855467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D745409-B102-4E52-9642-7507067B64F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91458</xdr:colOff>
      <xdr:row>699</xdr:row>
      <xdr:rowOff>58751</xdr:rowOff>
    </xdr:from>
    <xdr:to>
      <xdr:col>60</xdr:col>
      <xdr:colOff>66860</xdr:colOff>
      <xdr:row>701</xdr:row>
      <xdr:rowOff>82003</xdr:rowOff>
    </xdr:to>
    <xdr:sp macro="" textlink="請求書B明細入力!AB185">
      <xdr:nvSpPr>
        <xdr:cNvPr id="2074" name="テキスト ボックス 2073">
          <a:extLst>
            <a:ext uri="{FF2B5EF4-FFF2-40B4-BE49-F238E27FC236}">
              <a16:creationId xmlns:a16="http://schemas.microsoft.com/office/drawing/2014/main" id="{7DB40335-A5B0-461E-A22B-F1025D28B697}"/>
            </a:ext>
          </a:extLst>
        </xdr:cNvPr>
        <xdr:cNvSpPr txBox="1"/>
      </xdr:nvSpPr>
      <xdr:spPr>
        <a:xfrm>
          <a:off x="5476258" y="88831751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991E5E1-6BBD-450B-907F-B02637F413C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55974</xdr:colOff>
      <xdr:row>699</xdr:row>
      <xdr:rowOff>81437</xdr:rowOff>
    </xdr:from>
    <xdr:to>
      <xdr:col>38</xdr:col>
      <xdr:colOff>98915</xdr:colOff>
      <xdr:row>701</xdr:row>
      <xdr:rowOff>99928</xdr:rowOff>
    </xdr:to>
    <xdr:sp macro="" textlink="請求書B明細入力!T185">
      <xdr:nvSpPr>
        <xdr:cNvPr id="2075" name="税区分21">
          <a:extLst>
            <a:ext uri="{FF2B5EF4-FFF2-40B4-BE49-F238E27FC236}">
              <a16:creationId xmlns:a16="http://schemas.microsoft.com/office/drawing/2014/main" id="{5A4802F6-16CE-4A66-82E3-8612EBCFF464}"/>
            </a:ext>
          </a:extLst>
        </xdr:cNvPr>
        <xdr:cNvSpPr txBox="1"/>
      </xdr:nvSpPr>
      <xdr:spPr>
        <a:xfrm>
          <a:off x="3713574" y="88854437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9FF812E-B9B4-47E1-BE97-79B6FC7614C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96367</xdr:colOff>
      <xdr:row>701</xdr:row>
      <xdr:rowOff>115128</xdr:rowOff>
    </xdr:from>
    <xdr:to>
      <xdr:col>28</xdr:col>
      <xdr:colOff>26548</xdr:colOff>
      <xdr:row>703</xdr:row>
      <xdr:rowOff>124119</xdr:rowOff>
    </xdr:to>
    <xdr:sp macro="" textlink="請求書B明細入力!XAP1048371">
      <xdr:nvSpPr>
        <xdr:cNvPr id="2076" name="テキスト ボックス 2075">
          <a:extLst>
            <a:ext uri="{FF2B5EF4-FFF2-40B4-BE49-F238E27FC236}">
              <a16:creationId xmlns:a16="http://schemas.microsoft.com/office/drawing/2014/main" id="{2740913C-171D-4BAB-9A1A-4993276529C1}"/>
            </a:ext>
          </a:extLst>
        </xdr:cNvPr>
        <xdr:cNvSpPr txBox="1"/>
      </xdr:nvSpPr>
      <xdr:spPr>
        <a:xfrm>
          <a:off x="807567" y="89142128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48662</xdr:colOff>
      <xdr:row>701</xdr:row>
      <xdr:rowOff>115155</xdr:rowOff>
    </xdr:from>
    <xdr:to>
      <xdr:col>35</xdr:col>
      <xdr:colOff>91603</xdr:colOff>
      <xdr:row>704</xdr:row>
      <xdr:rowOff>3471</xdr:rowOff>
    </xdr:to>
    <xdr:sp macro="" textlink="請求書B明細入力!XBE1048371">
      <xdr:nvSpPr>
        <xdr:cNvPr id="2077" name="テキスト ボックス 2076">
          <a:extLst>
            <a:ext uri="{FF2B5EF4-FFF2-40B4-BE49-F238E27FC236}">
              <a16:creationId xmlns:a16="http://schemas.microsoft.com/office/drawing/2014/main" id="{D61D6E6E-8A3D-4584-9151-1659D8F64113}"/>
            </a:ext>
          </a:extLst>
        </xdr:cNvPr>
        <xdr:cNvSpPr txBox="1"/>
      </xdr:nvSpPr>
      <xdr:spPr>
        <a:xfrm>
          <a:off x="3401462" y="89142155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85897</xdr:colOff>
      <xdr:row>701</xdr:row>
      <xdr:rowOff>118237</xdr:rowOff>
    </xdr:from>
    <xdr:to>
      <xdr:col>54</xdr:col>
      <xdr:colOff>9886</xdr:colOff>
      <xdr:row>704</xdr:row>
      <xdr:rowOff>8702</xdr:rowOff>
    </xdr:to>
    <xdr:sp macro="" textlink="請求書B明細入力!XBK1048371">
      <xdr:nvSpPr>
        <xdr:cNvPr id="2078" name="テキスト ボックス 2077">
          <a:extLst>
            <a:ext uri="{FF2B5EF4-FFF2-40B4-BE49-F238E27FC236}">
              <a16:creationId xmlns:a16="http://schemas.microsoft.com/office/drawing/2014/main" id="{3DACDEF5-718E-4F83-AE8B-84E874614975}"/>
            </a:ext>
          </a:extLst>
        </xdr:cNvPr>
        <xdr:cNvSpPr txBox="1"/>
      </xdr:nvSpPr>
      <xdr:spPr>
        <a:xfrm>
          <a:off x="4657897" y="89145237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35176</xdr:colOff>
      <xdr:row>701</xdr:row>
      <xdr:rowOff>115155</xdr:rowOff>
    </xdr:from>
    <xdr:to>
      <xdr:col>61</xdr:col>
      <xdr:colOff>7590</xdr:colOff>
      <xdr:row>704</xdr:row>
      <xdr:rowOff>8232</xdr:rowOff>
    </xdr:to>
    <xdr:sp macro="" textlink="請求書B明細入力!XBN1048371">
      <xdr:nvSpPr>
        <xdr:cNvPr id="2079" name="テキスト ボックス 2078">
          <a:extLst>
            <a:ext uri="{FF2B5EF4-FFF2-40B4-BE49-F238E27FC236}">
              <a16:creationId xmlns:a16="http://schemas.microsoft.com/office/drawing/2014/main" id="{263B8B5B-B570-4376-A507-D6890A55960C}"/>
            </a:ext>
          </a:extLst>
        </xdr:cNvPr>
        <xdr:cNvSpPr txBox="1"/>
      </xdr:nvSpPr>
      <xdr:spPr>
        <a:xfrm>
          <a:off x="5521576" y="89142155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59854</xdr:colOff>
      <xdr:row>701</xdr:row>
      <xdr:rowOff>114315</xdr:rowOff>
    </xdr:from>
    <xdr:to>
      <xdr:col>38</xdr:col>
      <xdr:colOff>102795</xdr:colOff>
      <xdr:row>704</xdr:row>
      <xdr:rowOff>2631</xdr:rowOff>
    </xdr:to>
    <xdr:sp macro="" textlink="請求書B明細入力!XBF1048371">
      <xdr:nvSpPr>
        <xdr:cNvPr id="2080" name="税区分2">
          <a:extLst>
            <a:ext uri="{FF2B5EF4-FFF2-40B4-BE49-F238E27FC236}">
              <a16:creationId xmlns:a16="http://schemas.microsoft.com/office/drawing/2014/main" id="{2EA4280D-D177-4627-AA8B-227A50B70EB0}"/>
            </a:ext>
          </a:extLst>
        </xdr:cNvPr>
        <xdr:cNvSpPr txBox="1"/>
      </xdr:nvSpPr>
      <xdr:spPr>
        <a:xfrm>
          <a:off x="3717454" y="89141315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36550</xdr:colOff>
      <xdr:row>701</xdr:row>
      <xdr:rowOff>107473</xdr:rowOff>
    </xdr:from>
    <xdr:to>
      <xdr:col>27</xdr:col>
      <xdr:colOff>72634</xdr:colOff>
      <xdr:row>703</xdr:row>
      <xdr:rowOff>107473</xdr:rowOff>
    </xdr:to>
    <xdr:sp macro="" textlink="請求書B明細入力!XAP1048351">
      <xdr:nvSpPr>
        <xdr:cNvPr id="2081" name="テキスト ボックス 2080">
          <a:extLst>
            <a:ext uri="{FF2B5EF4-FFF2-40B4-BE49-F238E27FC236}">
              <a16:creationId xmlns:a16="http://schemas.microsoft.com/office/drawing/2014/main" id="{174681E0-5D74-4A50-8254-AE6D5AC9DDE8}"/>
            </a:ext>
          </a:extLst>
        </xdr:cNvPr>
        <xdr:cNvSpPr txBox="1"/>
      </xdr:nvSpPr>
      <xdr:spPr>
        <a:xfrm>
          <a:off x="747750" y="89134473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32867</xdr:colOff>
      <xdr:row>701</xdr:row>
      <xdr:rowOff>108534</xdr:rowOff>
    </xdr:from>
    <xdr:to>
      <xdr:col>4</xdr:col>
      <xdr:colOff>86892</xdr:colOff>
      <xdr:row>703</xdr:row>
      <xdr:rowOff>121716</xdr:rowOff>
    </xdr:to>
    <xdr:sp macro="" textlink="請求書B明細入力!B186">
      <xdr:nvSpPr>
        <xdr:cNvPr id="2082" name="テキスト ボックス 2081">
          <a:extLst>
            <a:ext uri="{FF2B5EF4-FFF2-40B4-BE49-F238E27FC236}">
              <a16:creationId xmlns:a16="http://schemas.microsoft.com/office/drawing/2014/main" id="{96A278FE-A96C-48D7-AF7D-B58771CC6E5D}"/>
            </a:ext>
          </a:extLst>
        </xdr:cNvPr>
        <xdr:cNvSpPr txBox="1"/>
      </xdr:nvSpPr>
      <xdr:spPr>
        <a:xfrm>
          <a:off x="236067" y="89135534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154D25D-266C-402C-B9FB-ABD8BC8E373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80518</xdr:colOff>
      <xdr:row>701</xdr:row>
      <xdr:rowOff>104327</xdr:rowOff>
    </xdr:from>
    <xdr:to>
      <xdr:col>7</xdr:col>
      <xdr:colOff>1556</xdr:colOff>
      <xdr:row>703</xdr:row>
      <xdr:rowOff>113292</xdr:rowOff>
    </xdr:to>
    <xdr:sp macro="" textlink="請求書B明細入力!C186">
      <xdr:nvSpPr>
        <xdr:cNvPr id="2083" name="テキスト ボックス 2082">
          <a:extLst>
            <a:ext uri="{FF2B5EF4-FFF2-40B4-BE49-F238E27FC236}">
              <a16:creationId xmlns:a16="http://schemas.microsoft.com/office/drawing/2014/main" id="{6AA14F23-6D2F-4E61-9190-9A94E124281D}"/>
            </a:ext>
          </a:extLst>
        </xdr:cNvPr>
        <xdr:cNvSpPr txBox="1"/>
      </xdr:nvSpPr>
      <xdr:spPr>
        <a:xfrm>
          <a:off x="486918" y="89131327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C53C488-4963-4B3D-A72E-04F55D61FFD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36108</xdr:colOff>
      <xdr:row>701</xdr:row>
      <xdr:rowOff>96357</xdr:rowOff>
    </xdr:from>
    <xdr:to>
      <xdr:col>27</xdr:col>
      <xdr:colOff>67889</xdr:colOff>
      <xdr:row>703</xdr:row>
      <xdr:rowOff>105348</xdr:rowOff>
    </xdr:to>
    <xdr:sp macro="" textlink="請求書B明細入力!D186">
      <xdr:nvSpPr>
        <xdr:cNvPr id="2084" name="テキスト ボックス 2083">
          <a:extLst>
            <a:ext uri="{FF2B5EF4-FFF2-40B4-BE49-F238E27FC236}">
              <a16:creationId xmlns:a16="http://schemas.microsoft.com/office/drawing/2014/main" id="{9DEAF570-B89C-4FC2-AD8E-2E407CEF4688}"/>
            </a:ext>
          </a:extLst>
        </xdr:cNvPr>
        <xdr:cNvSpPr txBox="1"/>
      </xdr:nvSpPr>
      <xdr:spPr>
        <a:xfrm>
          <a:off x="747308" y="89123357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4CC4F8D6-CDF3-4FC3-B159-AA999112F3E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74852</xdr:colOff>
      <xdr:row>701</xdr:row>
      <xdr:rowOff>123257</xdr:rowOff>
    </xdr:from>
    <xdr:to>
      <xdr:col>33</xdr:col>
      <xdr:colOff>6429</xdr:colOff>
      <xdr:row>703</xdr:row>
      <xdr:rowOff>102177</xdr:rowOff>
    </xdr:to>
    <xdr:sp macro="" textlink="請求書B明細入力!U186">
      <xdr:nvSpPr>
        <xdr:cNvPr id="2085" name="テキスト ボックス 2084">
          <a:extLst>
            <a:ext uri="{FF2B5EF4-FFF2-40B4-BE49-F238E27FC236}">
              <a16:creationId xmlns:a16="http://schemas.microsoft.com/office/drawing/2014/main" id="{F2AF0236-1EE3-44C4-8753-042BF3B34893}"/>
            </a:ext>
          </a:extLst>
        </xdr:cNvPr>
        <xdr:cNvSpPr txBox="1"/>
      </xdr:nvSpPr>
      <xdr:spPr>
        <a:xfrm>
          <a:off x="2818052" y="89150257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5C4C6FF-BEC4-4B4B-8C67-D2AE86B013F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32828</xdr:colOff>
      <xdr:row>701</xdr:row>
      <xdr:rowOff>85273</xdr:rowOff>
    </xdr:from>
    <xdr:to>
      <xdr:col>35</xdr:col>
      <xdr:colOff>75769</xdr:colOff>
      <xdr:row>703</xdr:row>
      <xdr:rowOff>103764</xdr:rowOff>
    </xdr:to>
    <xdr:sp macro="" textlink="請求書B明細入力!S186">
      <xdr:nvSpPr>
        <xdr:cNvPr id="2086" name="テキスト ボックス 2085">
          <a:extLst>
            <a:ext uri="{FF2B5EF4-FFF2-40B4-BE49-F238E27FC236}">
              <a16:creationId xmlns:a16="http://schemas.microsoft.com/office/drawing/2014/main" id="{CB1703E0-DF3D-4752-BB51-9ED85341F72E}"/>
            </a:ext>
          </a:extLst>
        </xdr:cNvPr>
        <xdr:cNvSpPr txBox="1"/>
      </xdr:nvSpPr>
      <xdr:spPr>
        <a:xfrm>
          <a:off x="3385628" y="89112273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3EE6933-E241-4D3E-A180-9E1EECEDA10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94826</xdr:colOff>
      <xdr:row>701</xdr:row>
      <xdr:rowOff>116929</xdr:rowOff>
    </xdr:from>
    <xdr:to>
      <xdr:col>45</xdr:col>
      <xdr:colOff>9339</xdr:colOff>
      <xdr:row>703</xdr:row>
      <xdr:rowOff>126455</xdr:rowOff>
    </xdr:to>
    <xdr:sp macro="" textlink="請求書B明細入力!W186">
      <xdr:nvSpPr>
        <xdr:cNvPr id="2087" name="テキスト ボックス 2086">
          <a:extLst>
            <a:ext uri="{FF2B5EF4-FFF2-40B4-BE49-F238E27FC236}">
              <a16:creationId xmlns:a16="http://schemas.microsoft.com/office/drawing/2014/main" id="{8ED11600-B8F0-463A-BEF7-AEF0FCCFB90B}"/>
            </a:ext>
          </a:extLst>
        </xdr:cNvPr>
        <xdr:cNvSpPr txBox="1"/>
      </xdr:nvSpPr>
      <xdr:spPr>
        <a:xfrm>
          <a:off x="3955626" y="89143929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6F6A764-79FB-4BA7-A51D-C5006AF7D36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51027</xdr:colOff>
      <xdr:row>701</xdr:row>
      <xdr:rowOff>115342</xdr:rowOff>
    </xdr:from>
    <xdr:to>
      <xdr:col>53</xdr:col>
      <xdr:colOff>79605</xdr:colOff>
      <xdr:row>704</xdr:row>
      <xdr:rowOff>8982</xdr:rowOff>
    </xdr:to>
    <xdr:sp macro="" textlink="請求書B明細入力!Y186">
      <xdr:nvSpPr>
        <xdr:cNvPr id="2088" name="テキスト ボックス 2087">
          <a:extLst>
            <a:ext uri="{FF2B5EF4-FFF2-40B4-BE49-F238E27FC236}">
              <a16:creationId xmlns:a16="http://schemas.microsoft.com/office/drawing/2014/main" id="{7E4B8051-6B16-4DF2-BEB0-5BE9227997D7}"/>
            </a:ext>
          </a:extLst>
        </xdr:cNvPr>
        <xdr:cNvSpPr txBox="1"/>
      </xdr:nvSpPr>
      <xdr:spPr>
        <a:xfrm>
          <a:off x="4623027" y="89142342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4F5BEDB-C908-4EB1-B822-B42A7CECE1A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101915</xdr:colOff>
      <xdr:row>701</xdr:row>
      <xdr:rowOff>91626</xdr:rowOff>
    </xdr:from>
    <xdr:to>
      <xdr:col>60</xdr:col>
      <xdr:colOff>77317</xdr:colOff>
      <xdr:row>703</xdr:row>
      <xdr:rowOff>114878</xdr:rowOff>
    </xdr:to>
    <xdr:sp macro="" textlink="請求書B明細入力!AB186">
      <xdr:nvSpPr>
        <xdr:cNvPr id="2089" name="テキスト ボックス 2088">
          <a:extLst>
            <a:ext uri="{FF2B5EF4-FFF2-40B4-BE49-F238E27FC236}">
              <a16:creationId xmlns:a16="http://schemas.microsoft.com/office/drawing/2014/main" id="{FD07A4CF-1812-4B39-B1B9-9CAFA57AE199}"/>
            </a:ext>
          </a:extLst>
        </xdr:cNvPr>
        <xdr:cNvSpPr txBox="1"/>
      </xdr:nvSpPr>
      <xdr:spPr>
        <a:xfrm>
          <a:off x="5486715" y="89118626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9C2BBA4-B4C8-4112-8574-D05518E0A7E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44020</xdr:colOff>
      <xdr:row>701</xdr:row>
      <xdr:rowOff>84433</xdr:rowOff>
    </xdr:from>
    <xdr:to>
      <xdr:col>38</xdr:col>
      <xdr:colOff>86961</xdr:colOff>
      <xdr:row>703</xdr:row>
      <xdr:rowOff>102924</xdr:rowOff>
    </xdr:to>
    <xdr:sp macro="" textlink="請求書B明細入力!T186">
      <xdr:nvSpPr>
        <xdr:cNvPr id="2090" name="税区分21">
          <a:extLst>
            <a:ext uri="{FF2B5EF4-FFF2-40B4-BE49-F238E27FC236}">
              <a16:creationId xmlns:a16="http://schemas.microsoft.com/office/drawing/2014/main" id="{66BC6477-C5BC-4EA1-82C7-BB2643AA290E}"/>
            </a:ext>
          </a:extLst>
        </xdr:cNvPr>
        <xdr:cNvSpPr txBox="1"/>
      </xdr:nvSpPr>
      <xdr:spPr>
        <a:xfrm>
          <a:off x="3701620" y="89111433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78FDD37-CCC1-4B2C-AB18-72B7A119543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2233</xdr:colOff>
      <xdr:row>704</xdr:row>
      <xdr:rowOff>13532</xdr:rowOff>
    </xdr:from>
    <xdr:to>
      <xdr:col>28</xdr:col>
      <xdr:colOff>37002</xdr:colOff>
      <xdr:row>706</xdr:row>
      <xdr:rowOff>22523</xdr:rowOff>
    </xdr:to>
    <xdr:sp macro="" textlink="請求書B明細入力!XAP1048371">
      <xdr:nvSpPr>
        <xdr:cNvPr id="2091" name="テキスト ボックス 2090">
          <a:extLst>
            <a:ext uri="{FF2B5EF4-FFF2-40B4-BE49-F238E27FC236}">
              <a16:creationId xmlns:a16="http://schemas.microsoft.com/office/drawing/2014/main" id="{49AA1A41-212C-47D2-900F-6BABE1E24CE0}"/>
            </a:ext>
          </a:extLst>
        </xdr:cNvPr>
        <xdr:cNvSpPr txBox="1"/>
      </xdr:nvSpPr>
      <xdr:spPr>
        <a:xfrm>
          <a:off x="815033" y="89421532"/>
          <a:ext cx="206676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59116</xdr:colOff>
      <xdr:row>704</xdr:row>
      <xdr:rowOff>13559</xdr:rowOff>
    </xdr:from>
    <xdr:to>
      <xdr:col>35</xdr:col>
      <xdr:colOff>102057</xdr:colOff>
      <xdr:row>706</xdr:row>
      <xdr:rowOff>28875</xdr:rowOff>
    </xdr:to>
    <xdr:sp macro="" textlink="請求書B明細入力!XBE1048371">
      <xdr:nvSpPr>
        <xdr:cNvPr id="2092" name="テキスト ボックス 2091">
          <a:extLst>
            <a:ext uri="{FF2B5EF4-FFF2-40B4-BE49-F238E27FC236}">
              <a16:creationId xmlns:a16="http://schemas.microsoft.com/office/drawing/2014/main" id="{F64639B4-3C75-49F2-AFE9-B8E16165FA4C}"/>
            </a:ext>
          </a:extLst>
        </xdr:cNvPr>
        <xdr:cNvSpPr txBox="1"/>
      </xdr:nvSpPr>
      <xdr:spPr>
        <a:xfrm>
          <a:off x="3411916" y="89421559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96351</xdr:colOff>
      <xdr:row>704</xdr:row>
      <xdr:rowOff>16641</xdr:rowOff>
    </xdr:from>
    <xdr:to>
      <xdr:col>54</xdr:col>
      <xdr:colOff>20340</xdr:colOff>
      <xdr:row>706</xdr:row>
      <xdr:rowOff>34106</xdr:rowOff>
    </xdr:to>
    <xdr:sp macro="" textlink="請求書B明細入力!XBK1048371">
      <xdr:nvSpPr>
        <xdr:cNvPr id="2093" name="テキスト ボックス 2092">
          <a:extLst>
            <a:ext uri="{FF2B5EF4-FFF2-40B4-BE49-F238E27FC236}">
              <a16:creationId xmlns:a16="http://schemas.microsoft.com/office/drawing/2014/main" id="{F75E76C4-1754-48DE-9DC4-247E601E265A}"/>
            </a:ext>
          </a:extLst>
        </xdr:cNvPr>
        <xdr:cNvSpPr txBox="1"/>
      </xdr:nvSpPr>
      <xdr:spPr>
        <a:xfrm>
          <a:off x="4668351" y="89424641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45630</xdr:colOff>
      <xdr:row>704</xdr:row>
      <xdr:rowOff>13559</xdr:rowOff>
    </xdr:from>
    <xdr:to>
      <xdr:col>61</xdr:col>
      <xdr:colOff>18044</xdr:colOff>
      <xdr:row>706</xdr:row>
      <xdr:rowOff>33636</xdr:rowOff>
    </xdr:to>
    <xdr:sp macro="" textlink="請求書B明細入力!XBN1048371">
      <xdr:nvSpPr>
        <xdr:cNvPr id="2094" name="テキスト ボックス 2093">
          <a:extLst>
            <a:ext uri="{FF2B5EF4-FFF2-40B4-BE49-F238E27FC236}">
              <a16:creationId xmlns:a16="http://schemas.microsoft.com/office/drawing/2014/main" id="{C2AB9792-D382-419E-829C-43A0359BCC0F}"/>
            </a:ext>
          </a:extLst>
        </xdr:cNvPr>
        <xdr:cNvSpPr txBox="1"/>
      </xdr:nvSpPr>
      <xdr:spPr>
        <a:xfrm>
          <a:off x="5532030" y="89421559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70308</xdr:colOff>
      <xdr:row>704</xdr:row>
      <xdr:rowOff>12719</xdr:rowOff>
    </xdr:from>
    <xdr:to>
      <xdr:col>39</xdr:col>
      <xdr:colOff>8661</xdr:colOff>
      <xdr:row>706</xdr:row>
      <xdr:rowOff>28035</xdr:rowOff>
    </xdr:to>
    <xdr:sp macro="" textlink="請求書B明細入力!XBF1048371">
      <xdr:nvSpPr>
        <xdr:cNvPr id="2095" name="税区分2">
          <a:extLst>
            <a:ext uri="{FF2B5EF4-FFF2-40B4-BE49-F238E27FC236}">
              <a16:creationId xmlns:a16="http://schemas.microsoft.com/office/drawing/2014/main" id="{A39F72A7-7595-4B33-920A-5CE6D29BD985}"/>
            </a:ext>
          </a:extLst>
        </xdr:cNvPr>
        <xdr:cNvSpPr txBox="1"/>
      </xdr:nvSpPr>
      <xdr:spPr>
        <a:xfrm>
          <a:off x="3727908" y="89420719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47004</xdr:colOff>
      <xdr:row>704</xdr:row>
      <xdr:rowOff>5877</xdr:rowOff>
    </xdr:from>
    <xdr:to>
      <xdr:col>27</xdr:col>
      <xdr:colOff>83088</xdr:colOff>
      <xdr:row>706</xdr:row>
      <xdr:rowOff>5877</xdr:rowOff>
    </xdr:to>
    <xdr:sp macro="" textlink="請求書B明細入力!XAP1048351">
      <xdr:nvSpPr>
        <xdr:cNvPr id="2096" name="テキスト ボックス 2095">
          <a:extLst>
            <a:ext uri="{FF2B5EF4-FFF2-40B4-BE49-F238E27FC236}">
              <a16:creationId xmlns:a16="http://schemas.microsoft.com/office/drawing/2014/main" id="{D8F07286-B559-47AB-910E-5508DF89AA71}"/>
            </a:ext>
          </a:extLst>
        </xdr:cNvPr>
        <xdr:cNvSpPr txBox="1"/>
      </xdr:nvSpPr>
      <xdr:spPr>
        <a:xfrm>
          <a:off x="758204" y="89413877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43321</xdr:colOff>
      <xdr:row>704</xdr:row>
      <xdr:rowOff>6938</xdr:rowOff>
    </xdr:from>
    <xdr:to>
      <xdr:col>4</xdr:col>
      <xdr:colOff>97346</xdr:colOff>
      <xdr:row>706</xdr:row>
      <xdr:rowOff>20120</xdr:rowOff>
    </xdr:to>
    <xdr:sp macro="" textlink="請求書B明細入力!B187">
      <xdr:nvSpPr>
        <xdr:cNvPr id="2097" name="テキスト ボックス 2096">
          <a:extLst>
            <a:ext uri="{FF2B5EF4-FFF2-40B4-BE49-F238E27FC236}">
              <a16:creationId xmlns:a16="http://schemas.microsoft.com/office/drawing/2014/main" id="{80115D95-0105-4445-862D-1F5060E680D0}"/>
            </a:ext>
          </a:extLst>
        </xdr:cNvPr>
        <xdr:cNvSpPr txBox="1"/>
      </xdr:nvSpPr>
      <xdr:spPr>
        <a:xfrm>
          <a:off x="246521" y="89414938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B01CDD7-211F-4DDA-85C7-7CA5D10A37F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90972</xdr:colOff>
      <xdr:row>704</xdr:row>
      <xdr:rowOff>2731</xdr:rowOff>
    </xdr:from>
    <xdr:to>
      <xdr:col>7</xdr:col>
      <xdr:colOff>12010</xdr:colOff>
      <xdr:row>706</xdr:row>
      <xdr:rowOff>11696</xdr:rowOff>
    </xdr:to>
    <xdr:sp macro="" textlink="請求書B明細入力!C187">
      <xdr:nvSpPr>
        <xdr:cNvPr id="2098" name="テキスト ボックス 2097">
          <a:extLst>
            <a:ext uri="{FF2B5EF4-FFF2-40B4-BE49-F238E27FC236}">
              <a16:creationId xmlns:a16="http://schemas.microsoft.com/office/drawing/2014/main" id="{2062FE99-03D0-4A25-8F19-B915B511B78A}"/>
            </a:ext>
          </a:extLst>
        </xdr:cNvPr>
        <xdr:cNvSpPr txBox="1"/>
      </xdr:nvSpPr>
      <xdr:spPr>
        <a:xfrm>
          <a:off x="497372" y="89410731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8FA6484-31DC-4606-8951-7D62C7664B1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46562</xdr:colOff>
      <xdr:row>703</xdr:row>
      <xdr:rowOff>121761</xdr:rowOff>
    </xdr:from>
    <xdr:to>
      <xdr:col>27</xdr:col>
      <xdr:colOff>78343</xdr:colOff>
      <xdr:row>706</xdr:row>
      <xdr:rowOff>3752</xdr:rowOff>
    </xdr:to>
    <xdr:sp macro="" textlink="請求書B明細入力!D187">
      <xdr:nvSpPr>
        <xdr:cNvPr id="2099" name="テキスト ボックス 2098">
          <a:extLst>
            <a:ext uri="{FF2B5EF4-FFF2-40B4-BE49-F238E27FC236}">
              <a16:creationId xmlns:a16="http://schemas.microsoft.com/office/drawing/2014/main" id="{DFBE6DE4-E528-4DDF-A3BB-0A8FB82EF53D}"/>
            </a:ext>
          </a:extLst>
        </xdr:cNvPr>
        <xdr:cNvSpPr txBox="1"/>
      </xdr:nvSpPr>
      <xdr:spPr>
        <a:xfrm>
          <a:off x="757762" y="89402761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C0ECB46-0ACA-40A9-8A36-CB6D8F24461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85306</xdr:colOff>
      <xdr:row>704</xdr:row>
      <xdr:rowOff>21661</xdr:rowOff>
    </xdr:from>
    <xdr:to>
      <xdr:col>33</xdr:col>
      <xdr:colOff>16883</xdr:colOff>
      <xdr:row>706</xdr:row>
      <xdr:rowOff>581</xdr:rowOff>
    </xdr:to>
    <xdr:sp macro="" textlink="請求書B明細入力!U187">
      <xdr:nvSpPr>
        <xdr:cNvPr id="2100" name="テキスト ボックス 2099">
          <a:extLst>
            <a:ext uri="{FF2B5EF4-FFF2-40B4-BE49-F238E27FC236}">
              <a16:creationId xmlns:a16="http://schemas.microsoft.com/office/drawing/2014/main" id="{FC4E7395-C284-4B2C-9817-F8B6931F285E}"/>
            </a:ext>
          </a:extLst>
        </xdr:cNvPr>
        <xdr:cNvSpPr txBox="1"/>
      </xdr:nvSpPr>
      <xdr:spPr>
        <a:xfrm>
          <a:off x="2828506" y="89429661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8666421-AB3F-478F-A023-1D97BC449BD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43282</xdr:colOff>
      <xdr:row>703</xdr:row>
      <xdr:rowOff>110677</xdr:rowOff>
    </xdr:from>
    <xdr:to>
      <xdr:col>35</xdr:col>
      <xdr:colOff>86223</xdr:colOff>
      <xdr:row>706</xdr:row>
      <xdr:rowOff>2168</xdr:rowOff>
    </xdr:to>
    <xdr:sp macro="" textlink="請求書B明細入力!S187">
      <xdr:nvSpPr>
        <xdr:cNvPr id="2101" name="テキスト ボックス 2100">
          <a:extLst>
            <a:ext uri="{FF2B5EF4-FFF2-40B4-BE49-F238E27FC236}">
              <a16:creationId xmlns:a16="http://schemas.microsoft.com/office/drawing/2014/main" id="{304A41DB-E6B9-4204-9B88-397FE7C93DF9}"/>
            </a:ext>
          </a:extLst>
        </xdr:cNvPr>
        <xdr:cNvSpPr txBox="1"/>
      </xdr:nvSpPr>
      <xdr:spPr>
        <a:xfrm>
          <a:off x="3396082" y="89391677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36F695D-45E8-4407-BF16-4D1B7F05561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692</xdr:colOff>
      <xdr:row>704</xdr:row>
      <xdr:rowOff>15333</xdr:rowOff>
    </xdr:from>
    <xdr:to>
      <xdr:col>45</xdr:col>
      <xdr:colOff>19793</xdr:colOff>
      <xdr:row>706</xdr:row>
      <xdr:rowOff>24859</xdr:rowOff>
    </xdr:to>
    <xdr:sp macro="" textlink="請求書B明細入力!W187">
      <xdr:nvSpPr>
        <xdr:cNvPr id="2102" name="テキスト ボックス 2101">
          <a:extLst>
            <a:ext uri="{FF2B5EF4-FFF2-40B4-BE49-F238E27FC236}">
              <a16:creationId xmlns:a16="http://schemas.microsoft.com/office/drawing/2014/main" id="{8C19EB4D-4162-457A-980A-EA7C72843CDF}"/>
            </a:ext>
          </a:extLst>
        </xdr:cNvPr>
        <xdr:cNvSpPr txBox="1"/>
      </xdr:nvSpPr>
      <xdr:spPr>
        <a:xfrm>
          <a:off x="3963092" y="89423333"/>
          <a:ext cx="62870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647FC0C-4162-47EC-94F3-72FB7C82D9E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61481</xdr:colOff>
      <xdr:row>704</xdr:row>
      <xdr:rowOff>13746</xdr:rowOff>
    </xdr:from>
    <xdr:to>
      <xdr:col>53</xdr:col>
      <xdr:colOff>90059</xdr:colOff>
      <xdr:row>706</xdr:row>
      <xdr:rowOff>34386</xdr:rowOff>
    </xdr:to>
    <xdr:sp macro="" textlink="請求書B明細入力!Y187">
      <xdr:nvSpPr>
        <xdr:cNvPr id="2103" name="テキスト ボックス 2102">
          <a:extLst>
            <a:ext uri="{FF2B5EF4-FFF2-40B4-BE49-F238E27FC236}">
              <a16:creationId xmlns:a16="http://schemas.microsoft.com/office/drawing/2014/main" id="{CDF21767-2ED8-4D32-8B43-88DD8134E922}"/>
            </a:ext>
          </a:extLst>
        </xdr:cNvPr>
        <xdr:cNvSpPr txBox="1"/>
      </xdr:nvSpPr>
      <xdr:spPr>
        <a:xfrm>
          <a:off x="4633481" y="89421746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47F7953-D745-4309-8A49-2D369E14956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7780</xdr:colOff>
      <xdr:row>703</xdr:row>
      <xdr:rowOff>117030</xdr:rowOff>
    </xdr:from>
    <xdr:to>
      <xdr:col>60</xdr:col>
      <xdr:colOff>87771</xdr:colOff>
      <xdr:row>706</xdr:row>
      <xdr:rowOff>13282</xdr:rowOff>
    </xdr:to>
    <xdr:sp macro="" textlink="請求書B明細入力!AB187">
      <xdr:nvSpPr>
        <xdr:cNvPr id="2104" name="テキスト ボックス 2103">
          <a:extLst>
            <a:ext uri="{FF2B5EF4-FFF2-40B4-BE49-F238E27FC236}">
              <a16:creationId xmlns:a16="http://schemas.microsoft.com/office/drawing/2014/main" id="{32F5319A-D0A6-4360-8B4C-5CF67FBEC0E0}"/>
            </a:ext>
          </a:extLst>
        </xdr:cNvPr>
        <xdr:cNvSpPr txBox="1"/>
      </xdr:nvSpPr>
      <xdr:spPr>
        <a:xfrm>
          <a:off x="5494180" y="89398030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8A40CC9-35B9-4D8A-BFB1-3E8C03B6559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54474</xdr:colOff>
      <xdr:row>703</xdr:row>
      <xdr:rowOff>109837</xdr:rowOff>
    </xdr:from>
    <xdr:to>
      <xdr:col>38</xdr:col>
      <xdr:colOff>97415</xdr:colOff>
      <xdr:row>706</xdr:row>
      <xdr:rowOff>1328</xdr:rowOff>
    </xdr:to>
    <xdr:sp macro="" textlink="請求書B明細入力!T187">
      <xdr:nvSpPr>
        <xdr:cNvPr id="2105" name="税区分21">
          <a:extLst>
            <a:ext uri="{FF2B5EF4-FFF2-40B4-BE49-F238E27FC236}">
              <a16:creationId xmlns:a16="http://schemas.microsoft.com/office/drawing/2014/main" id="{73F56CDD-20FA-4314-872F-766EFE8B7F9E}"/>
            </a:ext>
          </a:extLst>
        </xdr:cNvPr>
        <xdr:cNvSpPr txBox="1"/>
      </xdr:nvSpPr>
      <xdr:spPr>
        <a:xfrm>
          <a:off x="3712074" y="89390837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1382F12-2D5F-481F-8F35-9327CFC6021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12690</xdr:colOff>
      <xdr:row>706</xdr:row>
      <xdr:rowOff>31465</xdr:rowOff>
    </xdr:from>
    <xdr:to>
      <xdr:col>28</xdr:col>
      <xdr:colOff>47459</xdr:colOff>
      <xdr:row>708</xdr:row>
      <xdr:rowOff>40456</xdr:rowOff>
    </xdr:to>
    <xdr:sp macro="" textlink="請求書B明細入力!XAP1048371">
      <xdr:nvSpPr>
        <xdr:cNvPr id="2106" name="テキスト ボックス 2105">
          <a:extLst>
            <a:ext uri="{FF2B5EF4-FFF2-40B4-BE49-F238E27FC236}">
              <a16:creationId xmlns:a16="http://schemas.microsoft.com/office/drawing/2014/main" id="{35550A06-5187-42E2-A220-F58BCE15728D}"/>
            </a:ext>
          </a:extLst>
        </xdr:cNvPr>
        <xdr:cNvSpPr txBox="1"/>
      </xdr:nvSpPr>
      <xdr:spPr>
        <a:xfrm>
          <a:off x="825490" y="89693465"/>
          <a:ext cx="206676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69573</xdr:colOff>
      <xdr:row>706</xdr:row>
      <xdr:rowOff>31492</xdr:rowOff>
    </xdr:from>
    <xdr:to>
      <xdr:col>36</xdr:col>
      <xdr:colOff>7926</xdr:colOff>
      <xdr:row>708</xdr:row>
      <xdr:rowOff>46808</xdr:rowOff>
    </xdr:to>
    <xdr:sp macro="" textlink="請求書B明細入力!XBE1048371">
      <xdr:nvSpPr>
        <xdr:cNvPr id="2107" name="テキスト ボックス 2106">
          <a:extLst>
            <a:ext uri="{FF2B5EF4-FFF2-40B4-BE49-F238E27FC236}">
              <a16:creationId xmlns:a16="http://schemas.microsoft.com/office/drawing/2014/main" id="{41C49161-A5D3-4D7C-81FB-487FC5F8865D}"/>
            </a:ext>
          </a:extLst>
        </xdr:cNvPr>
        <xdr:cNvSpPr txBox="1"/>
      </xdr:nvSpPr>
      <xdr:spPr>
        <a:xfrm>
          <a:off x="3422373" y="89693492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46</xdr:col>
      <xdr:colOff>2220</xdr:colOff>
      <xdr:row>706</xdr:row>
      <xdr:rowOff>34574</xdr:rowOff>
    </xdr:from>
    <xdr:to>
      <xdr:col>54</xdr:col>
      <xdr:colOff>30797</xdr:colOff>
      <xdr:row>708</xdr:row>
      <xdr:rowOff>52039</xdr:rowOff>
    </xdr:to>
    <xdr:sp macro="" textlink="請求書B明細入力!XBK1048371">
      <xdr:nvSpPr>
        <xdr:cNvPr id="2108" name="テキスト ボックス 2107">
          <a:extLst>
            <a:ext uri="{FF2B5EF4-FFF2-40B4-BE49-F238E27FC236}">
              <a16:creationId xmlns:a16="http://schemas.microsoft.com/office/drawing/2014/main" id="{82ADDC94-1D49-4E7A-94DB-DF4EE6550BF6}"/>
            </a:ext>
          </a:extLst>
        </xdr:cNvPr>
        <xdr:cNvSpPr txBox="1"/>
      </xdr:nvSpPr>
      <xdr:spPr>
        <a:xfrm>
          <a:off x="4675820" y="89696574"/>
          <a:ext cx="841377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56087</xdr:colOff>
      <xdr:row>706</xdr:row>
      <xdr:rowOff>31492</xdr:rowOff>
    </xdr:from>
    <xdr:to>
      <xdr:col>61</xdr:col>
      <xdr:colOff>28501</xdr:colOff>
      <xdr:row>708</xdr:row>
      <xdr:rowOff>51569</xdr:rowOff>
    </xdr:to>
    <xdr:sp macro="" textlink="請求書B明細入力!XBN1048371">
      <xdr:nvSpPr>
        <xdr:cNvPr id="2109" name="テキスト ボックス 2108">
          <a:extLst>
            <a:ext uri="{FF2B5EF4-FFF2-40B4-BE49-F238E27FC236}">
              <a16:creationId xmlns:a16="http://schemas.microsoft.com/office/drawing/2014/main" id="{29AA6D86-C710-4DB5-A47C-F0749A71DEE5}"/>
            </a:ext>
          </a:extLst>
        </xdr:cNvPr>
        <xdr:cNvSpPr txBox="1"/>
      </xdr:nvSpPr>
      <xdr:spPr>
        <a:xfrm>
          <a:off x="5542487" y="89693492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80765</xdr:colOff>
      <xdr:row>706</xdr:row>
      <xdr:rowOff>30652</xdr:rowOff>
    </xdr:from>
    <xdr:to>
      <xdr:col>39</xdr:col>
      <xdr:colOff>19118</xdr:colOff>
      <xdr:row>708</xdr:row>
      <xdr:rowOff>45968</xdr:rowOff>
    </xdr:to>
    <xdr:sp macro="" textlink="請求書B明細入力!XBF1048371">
      <xdr:nvSpPr>
        <xdr:cNvPr id="2110" name="税区分2">
          <a:extLst>
            <a:ext uri="{FF2B5EF4-FFF2-40B4-BE49-F238E27FC236}">
              <a16:creationId xmlns:a16="http://schemas.microsoft.com/office/drawing/2014/main" id="{634D4404-5606-4E8B-9C2B-613D6F2D7663}"/>
            </a:ext>
          </a:extLst>
        </xdr:cNvPr>
        <xdr:cNvSpPr txBox="1"/>
      </xdr:nvSpPr>
      <xdr:spPr>
        <a:xfrm>
          <a:off x="3738365" y="89692652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57461</xdr:colOff>
      <xdr:row>706</xdr:row>
      <xdr:rowOff>23810</xdr:rowOff>
    </xdr:from>
    <xdr:to>
      <xdr:col>27</xdr:col>
      <xdr:colOff>93545</xdr:colOff>
      <xdr:row>708</xdr:row>
      <xdr:rowOff>23810</xdr:rowOff>
    </xdr:to>
    <xdr:sp macro="" textlink="請求書B明細入力!XAP1048351">
      <xdr:nvSpPr>
        <xdr:cNvPr id="2111" name="テキスト ボックス 2110">
          <a:extLst>
            <a:ext uri="{FF2B5EF4-FFF2-40B4-BE49-F238E27FC236}">
              <a16:creationId xmlns:a16="http://schemas.microsoft.com/office/drawing/2014/main" id="{F2E9B3E0-B53F-4591-8527-5252F2E6B95D}"/>
            </a:ext>
          </a:extLst>
        </xdr:cNvPr>
        <xdr:cNvSpPr txBox="1"/>
      </xdr:nvSpPr>
      <xdr:spPr>
        <a:xfrm>
          <a:off x="768661" y="8968581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53778</xdr:colOff>
      <xdr:row>706</xdr:row>
      <xdr:rowOff>24871</xdr:rowOff>
    </xdr:from>
    <xdr:to>
      <xdr:col>5</xdr:col>
      <xdr:colOff>3215</xdr:colOff>
      <xdr:row>708</xdr:row>
      <xdr:rowOff>38053</xdr:rowOff>
    </xdr:to>
    <xdr:sp macro="" textlink="請求書B明細入力!B188">
      <xdr:nvSpPr>
        <xdr:cNvPr id="2112" name="テキスト ボックス 2111">
          <a:extLst>
            <a:ext uri="{FF2B5EF4-FFF2-40B4-BE49-F238E27FC236}">
              <a16:creationId xmlns:a16="http://schemas.microsoft.com/office/drawing/2014/main" id="{08ABD9A5-3090-4816-A3C1-A65E07C15F95}"/>
            </a:ext>
          </a:extLst>
        </xdr:cNvPr>
        <xdr:cNvSpPr txBox="1"/>
      </xdr:nvSpPr>
      <xdr:spPr>
        <a:xfrm>
          <a:off x="256978" y="89686871"/>
          <a:ext cx="254237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8EB2022-3EE1-4A53-8664-873210C38BC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101429</xdr:colOff>
      <xdr:row>706</xdr:row>
      <xdr:rowOff>20664</xdr:rowOff>
    </xdr:from>
    <xdr:to>
      <xdr:col>7</xdr:col>
      <xdr:colOff>22467</xdr:colOff>
      <xdr:row>708</xdr:row>
      <xdr:rowOff>29629</xdr:rowOff>
    </xdr:to>
    <xdr:sp macro="" textlink="請求書B明細入力!C188">
      <xdr:nvSpPr>
        <xdr:cNvPr id="2113" name="テキスト ボックス 2112">
          <a:extLst>
            <a:ext uri="{FF2B5EF4-FFF2-40B4-BE49-F238E27FC236}">
              <a16:creationId xmlns:a16="http://schemas.microsoft.com/office/drawing/2014/main" id="{CF97CE40-0B48-4895-9715-96BCB8FA6E21}"/>
            </a:ext>
          </a:extLst>
        </xdr:cNvPr>
        <xdr:cNvSpPr txBox="1"/>
      </xdr:nvSpPr>
      <xdr:spPr>
        <a:xfrm>
          <a:off x="507829" y="89682664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8AEB1EC-A859-4495-B1D1-0AAAA0BF292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57019</xdr:colOff>
      <xdr:row>706</xdr:row>
      <xdr:rowOff>12694</xdr:rowOff>
    </xdr:from>
    <xdr:to>
      <xdr:col>27</xdr:col>
      <xdr:colOff>88800</xdr:colOff>
      <xdr:row>708</xdr:row>
      <xdr:rowOff>21685</xdr:rowOff>
    </xdr:to>
    <xdr:sp macro="" textlink="請求書B明細入力!D188">
      <xdr:nvSpPr>
        <xdr:cNvPr id="2114" name="テキスト ボックス 2113">
          <a:extLst>
            <a:ext uri="{FF2B5EF4-FFF2-40B4-BE49-F238E27FC236}">
              <a16:creationId xmlns:a16="http://schemas.microsoft.com/office/drawing/2014/main" id="{E8489070-119E-4CE6-B632-4D204CF62103}"/>
            </a:ext>
          </a:extLst>
        </xdr:cNvPr>
        <xdr:cNvSpPr txBox="1"/>
      </xdr:nvSpPr>
      <xdr:spPr>
        <a:xfrm>
          <a:off x="768219" y="8967469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8D963F16-6431-4A72-AF7F-5FD18FED94A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95763</xdr:colOff>
      <xdr:row>706</xdr:row>
      <xdr:rowOff>39594</xdr:rowOff>
    </xdr:from>
    <xdr:to>
      <xdr:col>33</xdr:col>
      <xdr:colOff>27340</xdr:colOff>
      <xdr:row>708</xdr:row>
      <xdr:rowOff>18514</xdr:rowOff>
    </xdr:to>
    <xdr:sp macro="" textlink="請求書B明細入力!U188">
      <xdr:nvSpPr>
        <xdr:cNvPr id="2115" name="テキスト ボックス 2114">
          <a:extLst>
            <a:ext uri="{FF2B5EF4-FFF2-40B4-BE49-F238E27FC236}">
              <a16:creationId xmlns:a16="http://schemas.microsoft.com/office/drawing/2014/main" id="{F873D1EC-1101-4F7A-835A-C2608728B46E}"/>
            </a:ext>
          </a:extLst>
        </xdr:cNvPr>
        <xdr:cNvSpPr txBox="1"/>
      </xdr:nvSpPr>
      <xdr:spPr>
        <a:xfrm>
          <a:off x="2838963" y="89701594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104DA11-52B1-419F-A9AF-1814889B2B2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53739</xdr:colOff>
      <xdr:row>706</xdr:row>
      <xdr:rowOff>1610</xdr:rowOff>
    </xdr:from>
    <xdr:to>
      <xdr:col>35</xdr:col>
      <xdr:colOff>96680</xdr:colOff>
      <xdr:row>708</xdr:row>
      <xdr:rowOff>20101</xdr:rowOff>
    </xdr:to>
    <xdr:sp macro="" textlink="請求書B明細入力!S188">
      <xdr:nvSpPr>
        <xdr:cNvPr id="2116" name="テキスト ボックス 2115">
          <a:extLst>
            <a:ext uri="{FF2B5EF4-FFF2-40B4-BE49-F238E27FC236}">
              <a16:creationId xmlns:a16="http://schemas.microsoft.com/office/drawing/2014/main" id="{86BA8181-95DA-4927-A9FE-94A67EF92B03}"/>
            </a:ext>
          </a:extLst>
        </xdr:cNvPr>
        <xdr:cNvSpPr txBox="1"/>
      </xdr:nvSpPr>
      <xdr:spPr>
        <a:xfrm>
          <a:off x="3406539" y="8966361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6B8F9EC-CDF8-4EC1-99E7-0F79D40284F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11149</xdr:colOff>
      <xdr:row>706</xdr:row>
      <xdr:rowOff>33266</xdr:rowOff>
    </xdr:from>
    <xdr:to>
      <xdr:col>45</xdr:col>
      <xdr:colOff>30250</xdr:colOff>
      <xdr:row>708</xdr:row>
      <xdr:rowOff>42792</xdr:rowOff>
    </xdr:to>
    <xdr:sp macro="" textlink="請求書B明細入力!W188">
      <xdr:nvSpPr>
        <xdr:cNvPr id="2117" name="テキスト ボックス 2116">
          <a:extLst>
            <a:ext uri="{FF2B5EF4-FFF2-40B4-BE49-F238E27FC236}">
              <a16:creationId xmlns:a16="http://schemas.microsoft.com/office/drawing/2014/main" id="{FCBABBF4-9077-49D6-98F4-D6B3F9002842}"/>
            </a:ext>
          </a:extLst>
        </xdr:cNvPr>
        <xdr:cNvSpPr txBox="1"/>
      </xdr:nvSpPr>
      <xdr:spPr>
        <a:xfrm>
          <a:off x="3973549" y="89695266"/>
          <a:ext cx="62870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B5A983C-01DB-4A95-8EB8-E0CC54A435F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71938</xdr:colOff>
      <xdr:row>706</xdr:row>
      <xdr:rowOff>31679</xdr:rowOff>
    </xdr:from>
    <xdr:to>
      <xdr:col>53</xdr:col>
      <xdr:colOff>100516</xdr:colOff>
      <xdr:row>708</xdr:row>
      <xdr:rowOff>52319</xdr:rowOff>
    </xdr:to>
    <xdr:sp macro="" textlink="請求書B明細入力!Y188">
      <xdr:nvSpPr>
        <xdr:cNvPr id="2118" name="テキスト ボックス 2117">
          <a:extLst>
            <a:ext uri="{FF2B5EF4-FFF2-40B4-BE49-F238E27FC236}">
              <a16:creationId xmlns:a16="http://schemas.microsoft.com/office/drawing/2014/main" id="{59AC2D4A-77B9-45D2-875F-489F8EF52174}"/>
            </a:ext>
          </a:extLst>
        </xdr:cNvPr>
        <xdr:cNvSpPr txBox="1"/>
      </xdr:nvSpPr>
      <xdr:spPr>
        <a:xfrm>
          <a:off x="4643938" y="8969367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7B16DAD-0C2A-4003-899E-74B8F610A7C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18237</xdr:colOff>
      <xdr:row>706</xdr:row>
      <xdr:rowOff>7963</xdr:rowOff>
    </xdr:from>
    <xdr:to>
      <xdr:col>60</xdr:col>
      <xdr:colOff>98228</xdr:colOff>
      <xdr:row>708</xdr:row>
      <xdr:rowOff>31215</xdr:rowOff>
    </xdr:to>
    <xdr:sp macro="" textlink="請求書B明細入力!AB188">
      <xdr:nvSpPr>
        <xdr:cNvPr id="2119" name="テキスト ボックス 2118">
          <a:extLst>
            <a:ext uri="{FF2B5EF4-FFF2-40B4-BE49-F238E27FC236}">
              <a16:creationId xmlns:a16="http://schemas.microsoft.com/office/drawing/2014/main" id="{6A0F68BA-74CE-4891-AAC5-5FA4F47F34AE}"/>
            </a:ext>
          </a:extLst>
        </xdr:cNvPr>
        <xdr:cNvSpPr txBox="1"/>
      </xdr:nvSpPr>
      <xdr:spPr>
        <a:xfrm>
          <a:off x="5504637" y="89669963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1A7B7CA-8B79-4C68-A4AB-E520C615850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64931</xdr:colOff>
      <xdr:row>706</xdr:row>
      <xdr:rowOff>770</xdr:rowOff>
    </xdr:from>
    <xdr:to>
      <xdr:col>39</xdr:col>
      <xdr:colOff>3284</xdr:colOff>
      <xdr:row>708</xdr:row>
      <xdr:rowOff>19261</xdr:rowOff>
    </xdr:to>
    <xdr:sp macro="" textlink="請求書B明細入力!T188">
      <xdr:nvSpPr>
        <xdr:cNvPr id="2120" name="税区分21">
          <a:extLst>
            <a:ext uri="{FF2B5EF4-FFF2-40B4-BE49-F238E27FC236}">
              <a16:creationId xmlns:a16="http://schemas.microsoft.com/office/drawing/2014/main" id="{1AFCCAAA-2869-4904-A7E3-08AAEE6B2CE9}"/>
            </a:ext>
          </a:extLst>
        </xdr:cNvPr>
        <xdr:cNvSpPr txBox="1"/>
      </xdr:nvSpPr>
      <xdr:spPr>
        <a:xfrm>
          <a:off x="3722531" y="89662770"/>
          <a:ext cx="243153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B3F6EFD-0281-4950-89E3-081EC301DEE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15672</xdr:colOff>
      <xdr:row>710</xdr:row>
      <xdr:rowOff>109170</xdr:rowOff>
    </xdr:from>
    <xdr:to>
      <xdr:col>28</xdr:col>
      <xdr:colOff>50441</xdr:colOff>
      <xdr:row>712</xdr:row>
      <xdr:rowOff>118161</xdr:rowOff>
    </xdr:to>
    <xdr:sp macro="" textlink="請求書B明細入力!XAP1048371">
      <xdr:nvSpPr>
        <xdr:cNvPr id="2121" name="テキスト ボックス 2120">
          <a:extLst>
            <a:ext uri="{FF2B5EF4-FFF2-40B4-BE49-F238E27FC236}">
              <a16:creationId xmlns:a16="http://schemas.microsoft.com/office/drawing/2014/main" id="{19727175-BBD7-4DE6-A008-6EDA77E16BAA}"/>
            </a:ext>
          </a:extLst>
        </xdr:cNvPr>
        <xdr:cNvSpPr txBox="1"/>
      </xdr:nvSpPr>
      <xdr:spPr>
        <a:xfrm>
          <a:off x="828472" y="90279170"/>
          <a:ext cx="206676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72555</xdr:colOff>
      <xdr:row>710</xdr:row>
      <xdr:rowOff>109197</xdr:rowOff>
    </xdr:from>
    <xdr:to>
      <xdr:col>36</xdr:col>
      <xdr:colOff>10908</xdr:colOff>
      <xdr:row>712</xdr:row>
      <xdr:rowOff>124513</xdr:rowOff>
    </xdr:to>
    <xdr:sp macro="" textlink="請求書B明細入力!XBE1048371">
      <xdr:nvSpPr>
        <xdr:cNvPr id="2122" name="テキスト ボックス 2121">
          <a:extLst>
            <a:ext uri="{FF2B5EF4-FFF2-40B4-BE49-F238E27FC236}">
              <a16:creationId xmlns:a16="http://schemas.microsoft.com/office/drawing/2014/main" id="{022A7880-BF84-4E96-AE0F-4DC0CB7F930D}"/>
            </a:ext>
          </a:extLst>
        </xdr:cNvPr>
        <xdr:cNvSpPr txBox="1"/>
      </xdr:nvSpPr>
      <xdr:spPr>
        <a:xfrm>
          <a:off x="3425355" y="90279197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46</xdr:col>
      <xdr:colOff>5202</xdr:colOff>
      <xdr:row>710</xdr:row>
      <xdr:rowOff>112279</xdr:rowOff>
    </xdr:from>
    <xdr:to>
      <xdr:col>54</xdr:col>
      <xdr:colOff>33779</xdr:colOff>
      <xdr:row>713</xdr:row>
      <xdr:rowOff>2744</xdr:rowOff>
    </xdr:to>
    <xdr:sp macro="" textlink="請求書B明細入力!XBK1048371">
      <xdr:nvSpPr>
        <xdr:cNvPr id="2123" name="テキスト ボックス 2122">
          <a:extLst>
            <a:ext uri="{FF2B5EF4-FFF2-40B4-BE49-F238E27FC236}">
              <a16:creationId xmlns:a16="http://schemas.microsoft.com/office/drawing/2014/main" id="{F0529555-1939-4EE6-BE12-69E965BAB783}"/>
            </a:ext>
          </a:extLst>
        </xdr:cNvPr>
        <xdr:cNvSpPr txBox="1"/>
      </xdr:nvSpPr>
      <xdr:spPr>
        <a:xfrm>
          <a:off x="4678802" y="90282279"/>
          <a:ext cx="841377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59069</xdr:colOff>
      <xdr:row>710</xdr:row>
      <xdr:rowOff>109197</xdr:rowOff>
    </xdr:from>
    <xdr:to>
      <xdr:col>61</xdr:col>
      <xdr:colOff>31483</xdr:colOff>
      <xdr:row>713</xdr:row>
      <xdr:rowOff>2274</xdr:rowOff>
    </xdr:to>
    <xdr:sp macro="" textlink="請求書B明細入力!XBN1048371">
      <xdr:nvSpPr>
        <xdr:cNvPr id="2124" name="テキスト ボックス 2123">
          <a:extLst>
            <a:ext uri="{FF2B5EF4-FFF2-40B4-BE49-F238E27FC236}">
              <a16:creationId xmlns:a16="http://schemas.microsoft.com/office/drawing/2014/main" id="{A2850C59-DC7B-424B-AC39-70A0923F1D07}"/>
            </a:ext>
          </a:extLst>
        </xdr:cNvPr>
        <xdr:cNvSpPr txBox="1"/>
      </xdr:nvSpPr>
      <xdr:spPr>
        <a:xfrm>
          <a:off x="5545469" y="90279197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83747</xdr:colOff>
      <xdr:row>710</xdr:row>
      <xdr:rowOff>108357</xdr:rowOff>
    </xdr:from>
    <xdr:to>
      <xdr:col>39</xdr:col>
      <xdr:colOff>22100</xdr:colOff>
      <xdr:row>712</xdr:row>
      <xdr:rowOff>123673</xdr:rowOff>
    </xdr:to>
    <xdr:sp macro="" textlink="請求書B明細入力!XBF1048371">
      <xdr:nvSpPr>
        <xdr:cNvPr id="2125" name="税区分2">
          <a:extLst>
            <a:ext uri="{FF2B5EF4-FFF2-40B4-BE49-F238E27FC236}">
              <a16:creationId xmlns:a16="http://schemas.microsoft.com/office/drawing/2014/main" id="{D00DF0A0-84E4-4CD1-8511-33E7AADEAFCD}"/>
            </a:ext>
          </a:extLst>
        </xdr:cNvPr>
        <xdr:cNvSpPr txBox="1"/>
      </xdr:nvSpPr>
      <xdr:spPr>
        <a:xfrm>
          <a:off x="3741347" y="90278357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60443</xdr:colOff>
      <xdr:row>710</xdr:row>
      <xdr:rowOff>101515</xdr:rowOff>
    </xdr:from>
    <xdr:to>
      <xdr:col>27</xdr:col>
      <xdr:colOff>96527</xdr:colOff>
      <xdr:row>712</xdr:row>
      <xdr:rowOff>101515</xdr:rowOff>
    </xdr:to>
    <xdr:sp macro="" textlink="請求書B明細入力!XAP1048351">
      <xdr:nvSpPr>
        <xdr:cNvPr id="2126" name="テキスト ボックス 2125">
          <a:extLst>
            <a:ext uri="{FF2B5EF4-FFF2-40B4-BE49-F238E27FC236}">
              <a16:creationId xmlns:a16="http://schemas.microsoft.com/office/drawing/2014/main" id="{88F9EE54-CF41-40ED-B8C9-22A56F99A972}"/>
            </a:ext>
          </a:extLst>
        </xdr:cNvPr>
        <xdr:cNvSpPr txBox="1"/>
      </xdr:nvSpPr>
      <xdr:spPr>
        <a:xfrm>
          <a:off x="771643" y="90271515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56760</xdr:colOff>
      <xdr:row>710</xdr:row>
      <xdr:rowOff>102576</xdr:rowOff>
    </xdr:from>
    <xdr:to>
      <xdr:col>5</xdr:col>
      <xdr:colOff>6197</xdr:colOff>
      <xdr:row>712</xdr:row>
      <xdr:rowOff>115758</xdr:rowOff>
    </xdr:to>
    <xdr:sp macro="" textlink="請求書B明細入力!B190">
      <xdr:nvSpPr>
        <xdr:cNvPr id="2127" name="テキスト ボックス 2126">
          <a:extLst>
            <a:ext uri="{FF2B5EF4-FFF2-40B4-BE49-F238E27FC236}">
              <a16:creationId xmlns:a16="http://schemas.microsoft.com/office/drawing/2014/main" id="{520DB7C1-7C75-4E58-ABA2-718BC73E2948}"/>
            </a:ext>
          </a:extLst>
        </xdr:cNvPr>
        <xdr:cNvSpPr txBox="1"/>
      </xdr:nvSpPr>
      <xdr:spPr>
        <a:xfrm>
          <a:off x="259960" y="90272576"/>
          <a:ext cx="254237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35FC749-D2EE-406F-9773-55511035057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104411</xdr:colOff>
      <xdr:row>710</xdr:row>
      <xdr:rowOff>98369</xdr:rowOff>
    </xdr:from>
    <xdr:to>
      <xdr:col>7</xdr:col>
      <xdr:colOff>25449</xdr:colOff>
      <xdr:row>712</xdr:row>
      <xdr:rowOff>107334</xdr:rowOff>
    </xdr:to>
    <xdr:sp macro="" textlink="請求書B明細入力!C190">
      <xdr:nvSpPr>
        <xdr:cNvPr id="2128" name="テキスト ボックス 2127">
          <a:extLst>
            <a:ext uri="{FF2B5EF4-FFF2-40B4-BE49-F238E27FC236}">
              <a16:creationId xmlns:a16="http://schemas.microsoft.com/office/drawing/2014/main" id="{7466E0C6-E891-4730-8312-55E183E83115}"/>
            </a:ext>
          </a:extLst>
        </xdr:cNvPr>
        <xdr:cNvSpPr txBox="1"/>
      </xdr:nvSpPr>
      <xdr:spPr>
        <a:xfrm>
          <a:off x="510811" y="90268369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BD454B4-E685-4DE2-8F45-75BDC79A99E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60001</xdr:colOff>
      <xdr:row>710</xdr:row>
      <xdr:rowOff>90399</xdr:rowOff>
    </xdr:from>
    <xdr:to>
      <xdr:col>27</xdr:col>
      <xdr:colOff>91782</xdr:colOff>
      <xdr:row>712</xdr:row>
      <xdr:rowOff>99390</xdr:rowOff>
    </xdr:to>
    <xdr:sp macro="" textlink="請求書B明細入力!D190">
      <xdr:nvSpPr>
        <xdr:cNvPr id="2129" name="テキスト ボックス 2128">
          <a:extLst>
            <a:ext uri="{FF2B5EF4-FFF2-40B4-BE49-F238E27FC236}">
              <a16:creationId xmlns:a16="http://schemas.microsoft.com/office/drawing/2014/main" id="{2EE38944-B5E6-49DD-A426-985C5CD2AB5E}"/>
            </a:ext>
          </a:extLst>
        </xdr:cNvPr>
        <xdr:cNvSpPr txBox="1"/>
      </xdr:nvSpPr>
      <xdr:spPr>
        <a:xfrm>
          <a:off x="771201" y="90260399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BC4DFC6A-3863-4A4C-9A1E-00091AB4FDD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98745</xdr:colOff>
      <xdr:row>710</xdr:row>
      <xdr:rowOff>117299</xdr:rowOff>
    </xdr:from>
    <xdr:to>
      <xdr:col>33</xdr:col>
      <xdr:colOff>30322</xdr:colOff>
      <xdr:row>712</xdr:row>
      <xdr:rowOff>96219</xdr:rowOff>
    </xdr:to>
    <xdr:sp macro="" textlink="請求書B明細入力!U190">
      <xdr:nvSpPr>
        <xdr:cNvPr id="2130" name="テキスト ボックス 2129">
          <a:extLst>
            <a:ext uri="{FF2B5EF4-FFF2-40B4-BE49-F238E27FC236}">
              <a16:creationId xmlns:a16="http://schemas.microsoft.com/office/drawing/2014/main" id="{88FB4FBF-EC67-478E-94BE-A5A0CA56EE22}"/>
            </a:ext>
          </a:extLst>
        </xdr:cNvPr>
        <xdr:cNvSpPr txBox="1"/>
      </xdr:nvSpPr>
      <xdr:spPr>
        <a:xfrm>
          <a:off x="2841945" y="90287299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97754A6-E493-43EA-9628-EA9461E19E8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56721</xdr:colOff>
      <xdr:row>710</xdr:row>
      <xdr:rowOff>79315</xdr:rowOff>
    </xdr:from>
    <xdr:to>
      <xdr:col>35</xdr:col>
      <xdr:colOff>99662</xdr:colOff>
      <xdr:row>712</xdr:row>
      <xdr:rowOff>97806</xdr:rowOff>
    </xdr:to>
    <xdr:sp macro="" textlink="請求書B明細入力!S190">
      <xdr:nvSpPr>
        <xdr:cNvPr id="2131" name="テキスト ボックス 2130">
          <a:extLst>
            <a:ext uri="{FF2B5EF4-FFF2-40B4-BE49-F238E27FC236}">
              <a16:creationId xmlns:a16="http://schemas.microsoft.com/office/drawing/2014/main" id="{3B2B80CD-64F9-46CD-92AE-B59BCBC70EDD}"/>
            </a:ext>
          </a:extLst>
        </xdr:cNvPr>
        <xdr:cNvSpPr txBox="1"/>
      </xdr:nvSpPr>
      <xdr:spPr>
        <a:xfrm>
          <a:off x="3409521" y="90249315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61E465F-1A20-483E-8788-79138F307E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14131</xdr:colOff>
      <xdr:row>710</xdr:row>
      <xdr:rowOff>110971</xdr:rowOff>
    </xdr:from>
    <xdr:to>
      <xdr:col>45</xdr:col>
      <xdr:colOff>33232</xdr:colOff>
      <xdr:row>712</xdr:row>
      <xdr:rowOff>120497</xdr:rowOff>
    </xdr:to>
    <xdr:sp macro="" textlink="請求書B明細入力!W190">
      <xdr:nvSpPr>
        <xdr:cNvPr id="2132" name="テキスト ボックス 2131">
          <a:extLst>
            <a:ext uri="{FF2B5EF4-FFF2-40B4-BE49-F238E27FC236}">
              <a16:creationId xmlns:a16="http://schemas.microsoft.com/office/drawing/2014/main" id="{DCD21314-F98A-429B-A7BB-B82A6F58F282}"/>
            </a:ext>
          </a:extLst>
        </xdr:cNvPr>
        <xdr:cNvSpPr txBox="1"/>
      </xdr:nvSpPr>
      <xdr:spPr>
        <a:xfrm>
          <a:off x="3976531" y="90280971"/>
          <a:ext cx="62870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13290B3-1C5E-4DA6-A263-3A68FBD6E6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74920</xdr:colOff>
      <xdr:row>710</xdr:row>
      <xdr:rowOff>109384</xdr:rowOff>
    </xdr:from>
    <xdr:to>
      <xdr:col>53</xdr:col>
      <xdr:colOff>103498</xdr:colOff>
      <xdr:row>713</xdr:row>
      <xdr:rowOff>3024</xdr:rowOff>
    </xdr:to>
    <xdr:sp macro="" textlink="請求書B明細入力!Y190">
      <xdr:nvSpPr>
        <xdr:cNvPr id="2133" name="テキスト ボックス 2132">
          <a:extLst>
            <a:ext uri="{FF2B5EF4-FFF2-40B4-BE49-F238E27FC236}">
              <a16:creationId xmlns:a16="http://schemas.microsoft.com/office/drawing/2014/main" id="{86896974-1660-420F-9F33-6678339A44CC}"/>
            </a:ext>
          </a:extLst>
        </xdr:cNvPr>
        <xdr:cNvSpPr txBox="1"/>
      </xdr:nvSpPr>
      <xdr:spPr>
        <a:xfrm>
          <a:off x="4646920" y="90279384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3902E3F-0E6D-4EE2-873C-4E926843DD4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21219</xdr:colOff>
      <xdr:row>710</xdr:row>
      <xdr:rowOff>85668</xdr:rowOff>
    </xdr:from>
    <xdr:to>
      <xdr:col>60</xdr:col>
      <xdr:colOff>101210</xdr:colOff>
      <xdr:row>712</xdr:row>
      <xdr:rowOff>108920</xdr:rowOff>
    </xdr:to>
    <xdr:sp macro="" textlink="請求書B明細入力!AB190">
      <xdr:nvSpPr>
        <xdr:cNvPr id="2134" name="テキスト ボックス 2133">
          <a:extLst>
            <a:ext uri="{FF2B5EF4-FFF2-40B4-BE49-F238E27FC236}">
              <a16:creationId xmlns:a16="http://schemas.microsoft.com/office/drawing/2014/main" id="{0D9E1938-8E47-4018-B230-C3763875D8CE}"/>
            </a:ext>
          </a:extLst>
        </xdr:cNvPr>
        <xdr:cNvSpPr txBox="1"/>
      </xdr:nvSpPr>
      <xdr:spPr>
        <a:xfrm>
          <a:off x="5507619" y="90255668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F93EF02-CA5A-4743-A8E2-7307FAE9024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67913</xdr:colOff>
      <xdr:row>710</xdr:row>
      <xdr:rowOff>78475</xdr:rowOff>
    </xdr:from>
    <xdr:to>
      <xdr:col>39</xdr:col>
      <xdr:colOff>6266</xdr:colOff>
      <xdr:row>712</xdr:row>
      <xdr:rowOff>96966</xdr:rowOff>
    </xdr:to>
    <xdr:sp macro="" textlink="請求書B明細入力!T190">
      <xdr:nvSpPr>
        <xdr:cNvPr id="2135" name="税区分21">
          <a:extLst>
            <a:ext uri="{FF2B5EF4-FFF2-40B4-BE49-F238E27FC236}">
              <a16:creationId xmlns:a16="http://schemas.microsoft.com/office/drawing/2014/main" id="{814A076B-0F23-4A2B-AB03-6D08F4D885D4}"/>
            </a:ext>
          </a:extLst>
        </xdr:cNvPr>
        <xdr:cNvSpPr txBox="1"/>
      </xdr:nvSpPr>
      <xdr:spPr>
        <a:xfrm>
          <a:off x="3725513" y="90248475"/>
          <a:ext cx="243153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3C2CA0-036C-4FC8-B499-E401A777EF2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100835</xdr:colOff>
      <xdr:row>712</xdr:row>
      <xdr:rowOff>112158</xdr:rowOff>
    </xdr:from>
    <xdr:to>
      <xdr:col>28</xdr:col>
      <xdr:colOff>31016</xdr:colOff>
      <xdr:row>714</xdr:row>
      <xdr:rowOff>121149</xdr:rowOff>
    </xdr:to>
    <xdr:sp macro="" textlink="請求書B明細入力!XAP1048371">
      <xdr:nvSpPr>
        <xdr:cNvPr id="2136" name="テキスト ボックス 2135">
          <a:extLst>
            <a:ext uri="{FF2B5EF4-FFF2-40B4-BE49-F238E27FC236}">
              <a16:creationId xmlns:a16="http://schemas.microsoft.com/office/drawing/2014/main" id="{56385EC9-ED8D-46E3-994F-19D5B23B1304}"/>
            </a:ext>
          </a:extLst>
        </xdr:cNvPr>
        <xdr:cNvSpPr txBox="1"/>
      </xdr:nvSpPr>
      <xdr:spPr>
        <a:xfrm>
          <a:off x="812035" y="90536158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53130</xdr:colOff>
      <xdr:row>712</xdr:row>
      <xdr:rowOff>112185</xdr:rowOff>
    </xdr:from>
    <xdr:to>
      <xdr:col>35</xdr:col>
      <xdr:colOff>96071</xdr:colOff>
      <xdr:row>715</xdr:row>
      <xdr:rowOff>501</xdr:rowOff>
    </xdr:to>
    <xdr:sp macro="" textlink="請求書B明細入力!XBE1048371">
      <xdr:nvSpPr>
        <xdr:cNvPr id="2137" name="テキスト ボックス 2136">
          <a:extLst>
            <a:ext uri="{FF2B5EF4-FFF2-40B4-BE49-F238E27FC236}">
              <a16:creationId xmlns:a16="http://schemas.microsoft.com/office/drawing/2014/main" id="{87531AC3-7EB5-4547-848C-A33AD3495FCB}"/>
            </a:ext>
          </a:extLst>
        </xdr:cNvPr>
        <xdr:cNvSpPr txBox="1"/>
      </xdr:nvSpPr>
      <xdr:spPr>
        <a:xfrm>
          <a:off x="3405930" y="90536185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90365</xdr:colOff>
      <xdr:row>712</xdr:row>
      <xdr:rowOff>115267</xdr:rowOff>
    </xdr:from>
    <xdr:to>
      <xdr:col>54</xdr:col>
      <xdr:colOff>14354</xdr:colOff>
      <xdr:row>715</xdr:row>
      <xdr:rowOff>5732</xdr:rowOff>
    </xdr:to>
    <xdr:sp macro="" textlink="請求書B明細入力!XBK1048371">
      <xdr:nvSpPr>
        <xdr:cNvPr id="2138" name="テキスト ボックス 2137">
          <a:extLst>
            <a:ext uri="{FF2B5EF4-FFF2-40B4-BE49-F238E27FC236}">
              <a16:creationId xmlns:a16="http://schemas.microsoft.com/office/drawing/2014/main" id="{3CC3BC41-9F82-496B-955D-0F04B30A98D1}"/>
            </a:ext>
          </a:extLst>
        </xdr:cNvPr>
        <xdr:cNvSpPr txBox="1"/>
      </xdr:nvSpPr>
      <xdr:spPr>
        <a:xfrm>
          <a:off x="4662365" y="90539267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39644</xdr:colOff>
      <xdr:row>712</xdr:row>
      <xdr:rowOff>112185</xdr:rowOff>
    </xdr:from>
    <xdr:to>
      <xdr:col>61</xdr:col>
      <xdr:colOff>12058</xdr:colOff>
      <xdr:row>715</xdr:row>
      <xdr:rowOff>5262</xdr:rowOff>
    </xdr:to>
    <xdr:sp macro="" textlink="請求書B明細入力!XBN1048371">
      <xdr:nvSpPr>
        <xdr:cNvPr id="2139" name="テキスト ボックス 2138">
          <a:extLst>
            <a:ext uri="{FF2B5EF4-FFF2-40B4-BE49-F238E27FC236}">
              <a16:creationId xmlns:a16="http://schemas.microsoft.com/office/drawing/2014/main" id="{CA7E934B-F454-4C88-A4AB-C9028B48A9B8}"/>
            </a:ext>
          </a:extLst>
        </xdr:cNvPr>
        <xdr:cNvSpPr txBox="1"/>
      </xdr:nvSpPr>
      <xdr:spPr>
        <a:xfrm>
          <a:off x="5526044" y="90536185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64322</xdr:colOff>
      <xdr:row>712</xdr:row>
      <xdr:rowOff>111345</xdr:rowOff>
    </xdr:from>
    <xdr:to>
      <xdr:col>39</xdr:col>
      <xdr:colOff>2675</xdr:colOff>
      <xdr:row>714</xdr:row>
      <xdr:rowOff>126661</xdr:rowOff>
    </xdr:to>
    <xdr:sp macro="" textlink="請求書B明細入力!XBF1048371">
      <xdr:nvSpPr>
        <xdr:cNvPr id="2140" name="税区分2">
          <a:extLst>
            <a:ext uri="{FF2B5EF4-FFF2-40B4-BE49-F238E27FC236}">
              <a16:creationId xmlns:a16="http://schemas.microsoft.com/office/drawing/2014/main" id="{36FCF021-DEF7-45F7-A4AD-0B95710E3D3C}"/>
            </a:ext>
          </a:extLst>
        </xdr:cNvPr>
        <xdr:cNvSpPr txBox="1"/>
      </xdr:nvSpPr>
      <xdr:spPr>
        <a:xfrm>
          <a:off x="3721922" y="90535345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41018</xdr:colOff>
      <xdr:row>712</xdr:row>
      <xdr:rowOff>104503</xdr:rowOff>
    </xdr:from>
    <xdr:to>
      <xdr:col>27</xdr:col>
      <xdr:colOff>77102</xdr:colOff>
      <xdr:row>714</xdr:row>
      <xdr:rowOff>104503</xdr:rowOff>
    </xdr:to>
    <xdr:sp macro="" textlink="請求書B明細入力!XAP1048351">
      <xdr:nvSpPr>
        <xdr:cNvPr id="2141" name="テキスト ボックス 2140">
          <a:extLst>
            <a:ext uri="{FF2B5EF4-FFF2-40B4-BE49-F238E27FC236}">
              <a16:creationId xmlns:a16="http://schemas.microsoft.com/office/drawing/2014/main" id="{D7C8AFD6-A4F1-4F6B-9C8C-97B51D9E76C3}"/>
            </a:ext>
          </a:extLst>
        </xdr:cNvPr>
        <xdr:cNvSpPr txBox="1"/>
      </xdr:nvSpPr>
      <xdr:spPr>
        <a:xfrm>
          <a:off x="752218" y="90528503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37335</xdr:colOff>
      <xdr:row>712</xdr:row>
      <xdr:rowOff>105564</xdr:rowOff>
    </xdr:from>
    <xdr:to>
      <xdr:col>4</xdr:col>
      <xdr:colOff>91360</xdr:colOff>
      <xdr:row>714</xdr:row>
      <xdr:rowOff>118746</xdr:rowOff>
    </xdr:to>
    <xdr:sp macro="" textlink="請求書B明細入力!B191">
      <xdr:nvSpPr>
        <xdr:cNvPr id="2142" name="テキスト ボックス 2141">
          <a:extLst>
            <a:ext uri="{FF2B5EF4-FFF2-40B4-BE49-F238E27FC236}">
              <a16:creationId xmlns:a16="http://schemas.microsoft.com/office/drawing/2014/main" id="{6BE8FD6D-232F-4A92-B42B-DA899795F8C9}"/>
            </a:ext>
          </a:extLst>
        </xdr:cNvPr>
        <xdr:cNvSpPr txBox="1"/>
      </xdr:nvSpPr>
      <xdr:spPr>
        <a:xfrm>
          <a:off x="240535" y="90529564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1BF97D7-AB92-4640-AE98-A02146C1319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84986</xdr:colOff>
      <xdr:row>712</xdr:row>
      <xdr:rowOff>101357</xdr:rowOff>
    </xdr:from>
    <xdr:to>
      <xdr:col>7</xdr:col>
      <xdr:colOff>6024</xdr:colOff>
      <xdr:row>714</xdr:row>
      <xdr:rowOff>110322</xdr:rowOff>
    </xdr:to>
    <xdr:sp macro="" textlink="請求書B明細入力!C191">
      <xdr:nvSpPr>
        <xdr:cNvPr id="2143" name="テキスト ボックス 2142">
          <a:extLst>
            <a:ext uri="{FF2B5EF4-FFF2-40B4-BE49-F238E27FC236}">
              <a16:creationId xmlns:a16="http://schemas.microsoft.com/office/drawing/2014/main" id="{FA4E47DA-330A-4C69-9D70-5A52927C152F}"/>
            </a:ext>
          </a:extLst>
        </xdr:cNvPr>
        <xdr:cNvSpPr txBox="1"/>
      </xdr:nvSpPr>
      <xdr:spPr>
        <a:xfrm>
          <a:off x="491386" y="90525357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70BBE86-B81A-47DC-9E31-01E6068C0DB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40576</xdr:colOff>
      <xdr:row>712</xdr:row>
      <xdr:rowOff>93387</xdr:rowOff>
    </xdr:from>
    <xdr:to>
      <xdr:col>27</xdr:col>
      <xdr:colOff>72357</xdr:colOff>
      <xdr:row>714</xdr:row>
      <xdr:rowOff>102378</xdr:rowOff>
    </xdr:to>
    <xdr:sp macro="" textlink="請求書B明細入力!D191">
      <xdr:nvSpPr>
        <xdr:cNvPr id="2144" name="テキスト ボックス 2143">
          <a:extLst>
            <a:ext uri="{FF2B5EF4-FFF2-40B4-BE49-F238E27FC236}">
              <a16:creationId xmlns:a16="http://schemas.microsoft.com/office/drawing/2014/main" id="{A80632B6-B71C-483E-9302-D906A6CB696F}"/>
            </a:ext>
          </a:extLst>
        </xdr:cNvPr>
        <xdr:cNvSpPr txBox="1"/>
      </xdr:nvSpPr>
      <xdr:spPr>
        <a:xfrm>
          <a:off x="751776" y="90517387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6DFD7B-4C88-4CA2-B4ED-50A528E1D7F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79320</xdr:colOff>
      <xdr:row>712</xdr:row>
      <xdr:rowOff>120287</xdr:rowOff>
    </xdr:from>
    <xdr:to>
      <xdr:col>33</xdr:col>
      <xdr:colOff>10897</xdr:colOff>
      <xdr:row>714</xdr:row>
      <xdr:rowOff>99207</xdr:rowOff>
    </xdr:to>
    <xdr:sp macro="" textlink="請求書B明細入力!U191">
      <xdr:nvSpPr>
        <xdr:cNvPr id="2145" name="テキスト ボックス 2144">
          <a:extLst>
            <a:ext uri="{FF2B5EF4-FFF2-40B4-BE49-F238E27FC236}">
              <a16:creationId xmlns:a16="http://schemas.microsoft.com/office/drawing/2014/main" id="{4D5AFC68-0156-4165-A3C1-8BCEACDC926C}"/>
            </a:ext>
          </a:extLst>
        </xdr:cNvPr>
        <xdr:cNvSpPr txBox="1"/>
      </xdr:nvSpPr>
      <xdr:spPr>
        <a:xfrm>
          <a:off x="2822520" y="90544287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7F585F5-1BF3-4E02-B725-5AD2588D8DF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37296</xdr:colOff>
      <xdr:row>712</xdr:row>
      <xdr:rowOff>82303</xdr:rowOff>
    </xdr:from>
    <xdr:to>
      <xdr:col>35</xdr:col>
      <xdr:colOff>80237</xdr:colOff>
      <xdr:row>714</xdr:row>
      <xdr:rowOff>100794</xdr:rowOff>
    </xdr:to>
    <xdr:sp macro="" textlink="請求書B明細入力!S191">
      <xdr:nvSpPr>
        <xdr:cNvPr id="2146" name="テキスト ボックス 2145">
          <a:extLst>
            <a:ext uri="{FF2B5EF4-FFF2-40B4-BE49-F238E27FC236}">
              <a16:creationId xmlns:a16="http://schemas.microsoft.com/office/drawing/2014/main" id="{75DCC619-1D4D-4A7D-99B2-9E075CD4B665}"/>
            </a:ext>
          </a:extLst>
        </xdr:cNvPr>
        <xdr:cNvSpPr txBox="1"/>
      </xdr:nvSpPr>
      <xdr:spPr>
        <a:xfrm>
          <a:off x="3390096" y="90506303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250AFA2-ABD8-4B2F-A472-F78F6BC273F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99294</xdr:colOff>
      <xdr:row>712</xdr:row>
      <xdr:rowOff>113959</xdr:rowOff>
    </xdr:from>
    <xdr:to>
      <xdr:col>45</xdr:col>
      <xdr:colOff>13807</xdr:colOff>
      <xdr:row>714</xdr:row>
      <xdr:rowOff>123485</xdr:rowOff>
    </xdr:to>
    <xdr:sp macro="" textlink="請求書B明細入力!W191">
      <xdr:nvSpPr>
        <xdr:cNvPr id="2147" name="テキスト ボックス 2146">
          <a:extLst>
            <a:ext uri="{FF2B5EF4-FFF2-40B4-BE49-F238E27FC236}">
              <a16:creationId xmlns:a16="http://schemas.microsoft.com/office/drawing/2014/main" id="{A0B23F2E-B4B8-4BE0-BFB0-6286370D3ABE}"/>
            </a:ext>
          </a:extLst>
        </xdr:cNvPr>
        <xdr:cNvSpPr txBox="1"/>
      </xdr:nvSpPr>
      <xdr:spPr>
        <a:xfrm>
          <a:off x="3960094" y="90537959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6347EFA-4596-40A9-B2F3-0F14E89D867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55495</xdr:colOff>
      <xdr:row>712</xdr:row>
      <xdr:rowOff>112372</xdr:rowOff>
    </xdr:from>
    <xdr:to>
      <xdr:col>53</xdr:col>
      <xdr:colOff>84073</xdr:colOff>
      <xdr:row>715</xdr:row>
      <xdr:rowOff>6012</xdr:rowOff>
    </xdr:to>
    <xdr:sp macro="" textlink="請求書B明細入力!Y191">
      <xdr:nvSpPr>
        <xdr:cNvPr id="2148" name="テキスト ボックス 2147">
          <a:extLst>
            <a:ext uri="{FF2B5EF4-FFF2-40B4-BE49-F238E27FC236}">
              <a16:creationId xmlns:a16="http://schemas.microsoft.com/office/drawing/2014/main" id="{FDA379CA-14AC-4F3D-BF2B-575A20DE9FCE}"/>
            </a:ext>
          </a:extLst>
        </xdr:cNvPr>
        <xdr:cNvSpPr txBox="1"/>
      </xdr:nvSpPr>
      <xdr:spPr>
        <a:xfrm>
          <a:off x="4627495" y="90536372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90816FC-D4AA-48CE-88AF-D5683BFB029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1794</xdr:colOff>
      <xdr:row>712</xdr:row>
      <xdr:rowOff>88656</xdr:rowOff>
    </xdr:from>
    <xdr:to>
      <xdr:col>60</xdr:col>
      <xdr:colOff>81785</xdr:colOff>
      <xdr:row>714</xdr:row>
      <xdr:rowOff>111908</xdr:rowOff>
    </xdr:to>
    <xdr:sp macro="" textlink="請求書B明細入力!AB191">
      <xdr:nvSpPr>
        <xdr:cNvPr id="2149" name="テキスト ボックス 2148">
          <a:extLst>
            <a:ext uri="{FF2B5EF4-FFF2-40B4-BE49-F238E27FC236}">
              <a16:creationId xmlns:a16="http://schemas.microsoft.com/office/drawing/2014/main" id="{F17DDACB-5CFE-4A9B-BC70-7ECC5E4097B2}"/>
            </a:ext>
          </a:extLst>
        </xdr:cNvPr>
        <xdr:cNvSpPr txBox="1"/>
      </xdr:nvSpPr>
      <xdr:spPr>
        <a:xfrm>
          <a:off x="5488194" y="90512656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7CE6434-3277-4C53-A986-B4B700F41B2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48488</xdr:colOff>
      <xdr:row>712</xdr:row>
      <xdr:rowOff>81463</xdr:rowOff>
    </xdr:from>
    <xdr:to>
      <xdr:col>38</xdr:col>
      <xdr:colOff>91429</xdr:colOff>
      <xdr:row>714</xdr:row>
      <xdr:rowOff>99954</xdr:rowOff>
    </xdr:to>
    <xdr:sp macro="" textlink="請求書B明細入力!T191">
      <xdr:nvSpPr>
        <xdr:cNvPr id="2150" name="税区分21">
          <a:extLst>
            <a:ext uri="{FF2B5EF4-FFF2-40B4-BE49-F238E27FC236}">
              <a16:creationId xmlns:a16="http://schemas.microsoft.com/office/drawing/2014/main" id="{A76631CE-89CD-4B1F-A512-1D99DCE1D066}"/>
            </a:ext>
          </a:extLst>
        </xdr:cNvPr>
        <xdr:cNvSpPr txBox="1"/>
      </xdr:nvSpPr>
      <xdr:spPr>
        <a:xfrm>
          <a:off x="3706088" y="90505463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12B981A-EC28-4990-BE9C-6C24F3F1867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4119</xdr:colOff>
      <xdr:row>708</xdr:row>
      <xdr:rowOff>60578</xdr:rowOff>
    </xdr:from>
    <xdr:to>
      <xdr:col>28</xdr:col>
      <xdr:colOff>38888</xdr:colOff>
      <xdr:row>710</xdr:row>
      <xdr:rowOff>69569</xdr:rowOff>
    </xdr:to>
    <xdr:sp macro="" textlink="請求書B明細入力!XAP1048371">
      <xdr:nvSpPr>
        <xdr:cNvPr id="2151" name="テキスト ボックス 2150">
          <a:extLst>
            <a:ext uri="{FF2B5EF4-FFF2-40B4-BE49-F238E27FC236}">
              <a16:creationId xmlns:a16="http://schemas.microsoft.com/office/drawing/2014/main" id="{47B94621-9874-4095-A971-9DFC7DBE1208}"/>
            </a:ext>
          </a:extLst>
        </xdr:cNvPr>
        <xdr:cNvSpPr txBox="1"/>
      </xdr:nvSpPr>
      <xdr:spPr>
        <a:xfrm>
          <a:off x="816919" y="89976578"/>
          <a:ext cx="206676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61002</xdr:colOff>
      <xdr:row>708</xdr:row>
      <xdr:rowOff>60605</xdr:rowOff>
    </xdr:from>
    <xdr:to>
      <xdr:col>35</xdr:col>
      <xdr:colOff>103943</xdr:colOff>
      <xdr:row>710</xdr:row>
      <xdr:rowOff>75921</xdr:rowOff>
    </xdr:to>
    <xdr:sp macro="" textlink="請求書B明細入力!XBE1048371">
      <xdr:nvSpPr>
        <xdr:cNvPr id="2152" name="テキスト ボックス 2151">
          <a:extLst>
            <a:ext uri="{FF2B5EF4-FFF2-40B4-BE49-F238E27FC236}">
              <a16:creationId xmlns:a16="http://schemas.microsoft.com/office/drawing/2014/main" id="{7A9A0F2A-99FB-4B67-B0CB-21F00A1B94EB}"/>
            </a:ext>
          </a:extLst>
        </xdr:cNvPr>
        <xdr:cNvSpPr txBox="1"/>
      </xdr:nvSpPr>
      <xdr:spPr>
        <a:xfrm>
          <a:off x="3413802" y="89976605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98237</xdr:colOff>
      <xdr:row>708</xdr:row>
      <xdr:rowOff>63687</xdr:rowOff>
    </xdr:from>
    <xdr:to>
      <xdr:col>54</xdr:col>
      <xdr:colOff>22226</xdr:colOff>
      <xdr:row>710</xdr:row>
      <xdr:rowOff>81152</xdr:rowOff>
    </xdr:to>
    <xdr:sp macro="" textlink="請求書B明細入力!XBK1048371">
      <xdr:nvSpPr>
        <xdr:cNvPr id="2153" name="テキスト ボックス 2152">
          <a:extLst>
            <a:ext uri="{FF2B5EF4-FFF2-40B4-BE49-F238E27FC236}">
              <a16:creationId xmlns:a16="http://schemas.microsoft.com/office/drawing/2014/main" id="{EF1432AF-D643-4938-9801-89B48E390344}"/>
            </a:ext>
          </a:extLst>
        </xdr:cNvPr>
        <xdr:cNvSpPr txBox="1"/>
      </xdr:nvSpPr>
      <xdr:spPr>
        <a:xfrm>
          <a:off x="4670237" y="89979687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47516</xdr:colOff>
      <xdr:row>708</xdr:row>
      <xdr:rowOff>60605</xdr:rowOff>
    </xdr:from>
    <xdr:to>
      <xdr:col>61</xdr:col>
      <xdr:colOff>19930</xdr:colOff>
      <xdr:row>710</xdr:row>
      <xdr:rowOff>80682</xdr:rowOff>
    </xdr:to>
    <xdr:sp macro="" textlink="請求書B明細入力!XBN1048371">
      <xdr:nvSpPr>
        <xdr:cNvPr id="2154" name="テキスト ボックス 2153">
          <a:extLst>
            <a:ext uri="{FF2B5EF4-FFF2-40B4-BE49-F238E27FC236}">
              <a16:creationId xmlns:a16="http://schemas.microsoft.com/office/drawing/2014/main" id="{A092B201-6823-436F-B001-BB0BD3405235}"/>
            </a:ext>
          </a:extLst>
        </xdr:cNvPr>
        <xdr:cNvSpPr txBox="1"/>
      </xdr:nvSpPr>
      <xdr:spPr>
        <a:xfrm>
          <a:off x="5533916" y="89976605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72194</xdr:colOff>
      <xdr:row>708</xdr:row>
      <xdr:rowOff>59765</xdr:rowOff>
    </xdr:from>
    <xdr:to>
      <xdr:col>39</xdr:col>
      <xdr:colOff>10547</xdr:colOff>
      <xdr:row>710</xdr:row>
      <xdr:rowOff>75081</xdr:rowOff>
    </xdr:to>
    <xdr:sp macro="" textlink="請求書B明細入力!XBF1048371">
      <xdr:nvSpPr>
        <xdr:cNvPr id="2155" name="税区分2">
          <a:extLst>
            <a:ext uri="{FF2B5EF4-FFF2-40B4-BE49-F238E27FC236}">
              <a16:creationId xmlns:a16="http://schemas.microsoft.com/office/drawing/2014/main" id="{5BFBC62C-F389-4AC1-9F12-FB55C34D5334}"/>
            </a:ext>
          </a:extLst>
        </xdr:cNvPr>
        <xdr:cNvSpPr txBox="1"/>
      </xdr:nvSpPr>
      <xdr:spPr>
        <a:xfrm>
          <a:off x="3729794" y="89975765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48890</xdr:colOff>
      <xdr:row>708</xdr:row>
      <xdr:rowOff>52923</xdr:rowOff>
    </xdr:from>
    <xdr:to>
      <xdr:col>27</xdr:col>
      <xdr:colOff>84974</xdr:colOff>
      <xdr:row>710</xdr:row>
      <xdr:rowOff>52923</xdr:rowOff>
    </xdr:to>
    <xdr:sp macro="" textlink="請求書B明細入力!XAP1048351">
      <xdr:nvSpPr>
        <xdr:cNvPr id="2156" name="テキスト ボックス 2155">
          <a:extLst>
            <a:ext uri="{FF2B5EF4-FFF2-40B4-BE49-F238E27FC236}">
              <a16:creationId xmlns:a16="http://schemas.microsoft.com/office/drawing/2014/main" id="{0C09E889-FF16-48BC-B712-F4993F3D8F6A}"/>
            </a:ext>
          </a:extLst>
        </xdr:cNvPr>
        <xdr:cNvSpPr txBox="1"/>
      </xdr:nvSpPr>
      <xdr:spPr>
        <a:xfrm>
          <a:off x="760090" y="89968923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45207</xdr:colOff>
      <xdr:row>708</xdr:row>
      <xdr:rowOff>53984</xdr:rowOff>
    </xdr:from>
    <xdr:to>
      <xdr:col>4</xdr:col>
      <xdr:colOff>99232</xdr:colOff>
      <xdr:row>710</xdr:row>
      <xdr:rowOff>67166</xdr:rowOff>
    </xdr:to>
    <xdr:sp macro="" textlink="請求書B明細入力!B189">
      <xdr:nvSpPr>
        <xdr:cNvPr id="2157" name="テキスト ボックス 2156">
          <a:extLst>
            <a:ext uri="{FF2B5EF4-FFF2-40B4-BE49-F238E27FC236}">
              <a16:creationId xmlns:a16="http://schemas.microsoft.com/office/drawing/2014/main" id="{3397F3D8-0188-4D7D-8093-5D71314B99F7}"/>
            </a:ext>
          </a:extLst>
        </xdr:cNvPr>
        <xdr:cNvSpPr txBox="1"/>
      </xdr:nvSpPr>
      <xdr:spPr>
        <a:xfrm>
          <a:off x="248407" y="89969984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6408C38-D9AC-4CFD-8DA3-5FD672A5DB3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92858</xdr:colOff>
      <xdr:row>708</xdr:row>
      <xdr:rowOff>49777</xdr:rowOff>
    </xdr:from>
    <xdr:to>
      <xdr:col>7</xdr:col>
      <xdr:colOff>13896</xdr:colOff>
      <xdr:row>710</xdr:row>
      <xdr:rowOff>58742</xdr:rowOff>
    </xdr:to>
    <xdr:sp macro="" textlink="請求書B明細入力!C189">
      <xdr:nvSpPr>
        <xdr:cNvPr id="2158" name="テキスト ボックス 2157">
          <a:extLst>
            <a:ext uri="{FF2B5EF4-FFF2-40B4-BE49-F238E27FC236}">
              <a16:creationId xmlns:a16="http://schemas.microsoft.com/office/drawing/2014/main" id="{8EB0BBF5-670C-458B-84ED-D89238D862C1}"/>
            </a:ext>
          </a:extLst>
        </xdr:cNvPr>
        <xdr:cNvSpPr txBox="1"/>
      </xdr:nvSpPr>
      <xdr:spPr>
        <a:xfrm>
          <a:off x="499258" y="89965777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A20D744-16D6-486C-ADAC-D9BC92622EE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48448</xdr:colOff>
      <xdr:row>708</xdr:row>
      <xdr:rowOff>41807</xdr:rowOff>
    </xdr:from>
    <xdr:to>
      <xdr:col>27</xdr:col>
      <xdr:colOff>80229</xdr:colOff>
      <xdr:row>710</xdr:row>
      <xdr:rowOff>50798</xdr:rowOff>
    </xdr:to>
    <xdr:sp macro="" textlink="請求書B明細入力!D189">
      <xdr:nvSpPr>
        <xdr:cNvPr id="2159" name="テキスト ボックス 2158">
          <a:extLst>
            <a:ext uri="{FF2B5EF4-FFF2-40B4-BE49-F238E27FC236}">
              <a16:creationId xmlns:a16="http://schemas.microsoft.com/office/drawing/2014/main" id="{190C54CA-81EB-4437-9CEF-35534256B8DC}"/>
            </a:ext>
          </a:extLst>
        </xdr:cNvPr>
        <xdr:cNvSpPr txBox="1"/>
      </xdr:nvSpPr>
      <xdr:spPr>
        <a:xfrm>
          <a:off x="759648" y="89957807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CE4D1DC4-3CC9-4274-BC9C-573528FF1A1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87192</xdr:colOff>
      <xdr:row>708</xdr:row>
      <xdr:rowOff>68707</xdr:rowOff>
    </xdr:from>
    <xdr:to>
      <xdr:col>33</xdr:col>
      <xdr:colOff>18769</xdr:colOff>
      <xdr:row>710</xdr:row>
      <xdr:rowOff>47627</xdr:rowOff>
    </xdr:to>
    <xdr:sp macro="" textlink="請求書B明細入力!U189">
      <xdr:nvSpPr>
        <xdr:cNvPr id="2160" name="テキスト ボックス 2159">
          <a:extLst>
            <a:ext uri="{FF2B5EF4-FFF2-40B4-BE49-F238E27FC236}">
              <a16:creationId xmlns:a16="http://schemas.microsoft.com/office/drawing/2014/main" id="{A203634B-B668-476B-9017-03D8FA1EB9F0}"/>
            </a:ext>
          </a:extLst>
        </xdr:cNvPr>
        <xdr:cNvSpPr txBox="1"/>
      </xdr:nvSpPr>
      <xdr:spPr>
        <a:xfrm>
          <a:off x="2830392" y="89984707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79CDD53-826C-43DD-8849-B975E94CD8A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45168</xdr:colOff>
      <xdr:row>708</xdr:row>
      <xdr:rowOff>30723</xdr:rowOff>
    </xdr:from>
    <xdr:to>
      <xdr:col>35</xdr:col>
      <xdr:colOff>88109</xdr:colOff>
      <xdr:row>710</xdr:row>
      <xdr:rowOff>49214</xdr:rowOff>
    </xdr:to>
    <xdr:sp macro="" textlink="請求書B明細入力!S189">
      <xdr:nvSpPr>
        <xdr:cNvPr id="2161" name="テキスト ボックス 2160">
          <a:extLst>
            <a:ext uri="{FF2B5EF4-FFF2-40B4-BE49-F238E27FC236}">
              <a16:creationId xmlns:a16="http://schemas.microsoft.com/office/drawing/2014/main" id="{115F3067-ACC6-4ACC-BB95-1C632D1DDB82}"/>
            </a:ext>
          </a:extLst>
        </xdr:cNvPr>
        <xdr:cNvSpPr txBox="1"/>
      </xdr:nvSpPr>
      <xdr:spPr>
        <a:xfrm>
          <a:off x="3397968" y="89946723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E6A7FE6-2FF2-4AEC-9D93-0BEEE12E4F5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2578</xdr:colOff>
      <xdr:row>708</xdr:row>
      <xdr:rowOff>62379</xdr:rowOff>
    </xdr:from>
    <xdr:to>
      <xdr:col>45</xdr:col>
      <xdr:colOff>21679</xdr:colOff>
      <xdr:row>710</xdr:row>
      <xdr:rowOff>71905</xdr:rowOff>
    </xdr:to>
    <xdr:sp macro="" textlink="請求書B明細入力!W189">
      <xdr:nvSpPr>
        <xdr:cNvPr id="2162" name="テキスト ボックス 2161">
          <a:extLst>
            <a:ext uri="{FF2B5EF4-FFF2-40B4-BE49-F238E27FC236}">
              <a16:creationId xmlns:a16="http://schemas.microsoft.com/office/drawing/2014/main" id="{9AB514A6-6515-4B9A-8EAE-24AA3DF7F515}"/>
            </a:ext>
          </a:extLst>
        </xdr:cNvPr>
        <xdr:cNvSpPr txBox="1"/>
      </xdr:nvSpPr>
      <xdr:spPr>
        <a:xfrm>
          <a:off x="3964978" y="89978379"/>
          <a:ext cx="62870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DAB5DD8-0EF2-4355-8F9D-4B70A5E91B7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63367</xdr:colOff>
      <xdr:row>708</xdr:row>
      <xdr:rowOff>60792</xdr:rowOff>
    </xdr:from>
    <xdr:to>
      <xdr:col>53</xdr:col>
      <xdr:colOff>91945</xdr:colOff>
      <xdr:row>710</xdr:row>
      <xdr:rowOff>81432</xdr:rowOff>
    </xdr:to>
    <xdr:sp macro="" textlink="請求書B明細入力!Y189">
      <xdr:nvSpPr>
        <xdr:cNvPr id="2163" name="テキスト ボックス 2162">
          <a:extLst>
            <a:ext uri="{FF2B5EF4-FFF2-40B4-BE49-F238E27FC236}">
              <a16:creationId xmlns:a16="http://schemas.microsoft.com/office/drawing/2014/main" id="{11C82E67-78D8-4742-83FA-80A28EE98799}"/>
            </a:ext>
          </a:extLst>
        </xdr:cNvPr>
        <xdr:cNvSpPr txBox="1"/>
      </xdr:nvSpPr>
      <xdr:spPr>
        <a:xfrm>
          <a:off x="4635367" y="89976792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2788232-933A-43D2-92FB-EBBEAAFDDAD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9666</xdr:colOff>
      <xdr:row>708</xdr:row>
      <xdr:rowOff>37076</xdr:rowOff>
    </xdr:from>
    <xdr:to>
      <xdr:col>60</xdr:col>
      <xdr:colOff>89657</xdr:colOff>
      <xdr:row>710</xdr:row>
      <xdr:rowOff>60328</xdr:rowOff>
    </xdr:to>
    <xdr:sp macro="" textlink="請求書B明細入力!AB189">
      <xdr:nvSpPr>
        <xdr:cNvPr id="2164" name="テキスト ボックス 2163">
          <a:extLst>
            <a:ext uri="{FF2B5EF4-FFF2-40B4-BE49-F238E27FC236}">
              <a16:creationId xmlns:a16="http://schemas.microsoft.com/office/drawing/2014/main" id="{EBBC1AE0-EB0C-4711-AB85-E8AFA7659577}"/>
            </a:ext>
          </a:extLst>
        </xdr:cNvPr>
        <xdr:cNvSpPr txBox="1"/>
      </xdr:nvSpPr>
      <xdr:spPr>
        <a:xfrm>
          <a:off x="5496066" y="89953076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C0EB2BC-7870-4B06-BDEA-8F5B56F4D73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56360</xdr:colOff>
      <xdr:row>708</xdr:row>
      <xdr:rowOff>29883</xdr:rowOff>
    </xdr:from>
    <xdr:to>
      <xdr:col>38</xdr:col>
      <xdr:colOff>99301</xdr:colOff>
      <xdr:row>710</xdr:row>
      <xdr:rowOff>48374</xdr:rowOff>
    </xdr:to>
    <xdr:sp macro="" textlink="請求書B明細入力!T189">
      <xdr:nvSpPr>
        <xdr:cNvPr id="2165" name="税区分21">
          <a:extLst>
            <a:ext uri="{FF2B5EF4-FFF2-40B4-BE49-F238E27FC236}">
              <a16:creationId xmlns:a16="http://schemas.microsoft.com/office/drawing/2014/main" id="{12638BD8-9E02-43D2-A242-3130D2EDF705}"/>
            </a:ext>
          </a:extLst>
        </xdr:cNvPr>
        <xdr:cNvSpPr txBox="1"/>
      </xdr:nvSpPr>
      <xdr:spPr>
        <a:xfrm>
          <a:off x="3713960" y="89945883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E8FDB69-81C7-4FD1-AA60-33FE8A96AE9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5236</xdr:colOff>
      <xdr:row>715</xdr:row>
      <xdr:rowOff>9034</xdr:rowOff>
    </xdr:from>
    <xdr:to>
      <xdr:col>28</xdr:col>
      <xdr:colOff>40005</xdr:colOff>
      <xdr:row>717</xdr:row>
      <xdr:rowOff>18025</xdr:rowOff>
    </xdr:to>
    <xdr:sp macro="" textlink="請求書B明細入力!XAP1048371">
      <xdr:nvSpPr>
        <xdr:cNvPr id="2166" name="テキスト ボックス 2165">
          <a:extLst>
            <a:ext uri="{FF2B5EF4-FFF2-40B4-BE49-F238E27FC236}">
              <a16:creationId xmlns:a16="http://schemas.microsoft.com/office/drawing/2014/main" id="{07FFB15A-4565-4F83-B444-EF21E3B021E9}"/>
            </a:ext>
          </a:extLst>
        </xdr:cNvPr>
        <xdr:cNvSpPr txBox="1"/>
      </xdr:nvSpPr>
      <xdr:spPr>
        <a:xfrm>
          <a:off x="818036" y="90814034"/>
          <a:ext cx="206676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62119</xdr:colOff>
      <xdr:row>715</xdr:row>
      <xdr:rowOff>9061</xdr:rowOff>
    </xdr:from>
    <xdr:to>
      <xdr:col>36</xdr:col>
      <xdr:colOff>472</xdr:colOff>
      <xdr:row>717</xdr:row>
      <xdr:rowOff>24377</xdr:rowOff>
    </xdr:to>
    <xdr:sp macro="" textlink="請求書B明細入力!XBE1048371">
      <xdr:nvSpPr>
        <xdr:cNvPr id="2167" name="テキスト ボックス 2166">
          <a:extLst>
            <a:ext uri="{FF2B5EF4-FFF2-40B4-BE49-F238E27FC236}">
              <a16:creationId xmlns:a16="http://schemas.microsoft.com/office/drawing/2014/main" id="{5989468B-079E-406C-9ACC-A36DDFDD5134}"/>
            </a:ext>
          </a:extLst>
        </xdr:cNvPr>
        <xdr:cNvSpPr txBox="1"/>
      </xdr:nvSpPr>
      <xdr:spPr>
        <a:xfrm>
          <a:off x="3414919" y="90814061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99354</xdr:colOff>
      <xdr:row>715</xdr:row>
      <xdr:rowOff>12143</xdr:rowOff>
    </xdr:from>
    <xdr:to>
      <xdr:col>54</xdr:col>
      <xdr:colOff>23343</xdr:colOff>
      <xdr:row>717</xdr:row>
      <xdr:rowOff>29608</xdr:rowOff>
    </xdr:to>
    <xdr:sp macro="" textlink="請求書B明細入力!XBK1048371">
      <xdr:nvSpPr>
        <xdr:cNvPr id="2168" name="テキスト ボックス 2167">
          <a:extLst>
            <a:ext uri="{FF2B5EF4-FFF2-40B4-BE49-F238E27FC236}">
              <a16:creationId xmlns:a16="http://schemas.microsoft.com/office/drawing/2014/main" id="{62C95214-8ACE-4A69-B641-2A401E04A9BF}"/>
            </a:ext>
          </a:extLst>
        </xdr:cNvPr>
        <xdr:cNvSpPr txBox="1"/>
      </xdr:nvSpPr>
      <xdr:spPr>
        <a:xfrm>
          <a:off x="4671354" y="90817143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48633</xdr:colOff>
      <xdr:row>715</xdr:row>
      <xdr:rowOff>9061</xdr:rowOff>
    </xdr:from>
    <xdr:to>
      <xdr:col>61</xdr:col>
      <xdr:colOff>21047</xdr:colOff>
      <xdr:row>717</xdr:row>
      <xdr:rowOff>29138</xdr:rowOff>
    </xdr:to>
    <xdr:sp macro="" textlink="請求書B明細入力!XBN1048371">
      <xdr:nvSpPr>
        <xdr:cNvPr id="2169" name="テキスト ボックス 2168">
          <a:extLst>
            <a:ext uri="{FF2B5EF4-FFF2-40B4-BE49-F238E27FC236}">
              <a16:creationId xmlns:a16="http://schemas.microsoft.com/office/drawing/2014/main" id="{E345B94D-C7EB-4148-A46C-F160AA85D3FF}"/>
            </a:ext>
          </a:extLst>
        </xdr:cNvPr>
        <xdr:cNvSpPr txBox="1"/>
      </xdr:nvSpPr>
      <xdr:spPr>
        <a:xfrm>
          <a:off x="5535033" y="90814061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73311</xdr:colOff>
      <xdr:row>715</xdr:row>
      <xdr:rowOff>8221</xdr:rowOff>
    </xdr:from>
    <xdr:to>
      <xdr:col>39</xdr:col>
      <xdr:colOff>11664</xdr:colOff>
      <xdr:row>717</xdr:row>
      <xdr:rowOff>23537</xdr:rowOff>
    </xdr:to>
    <xdr:sp macro="" textlink="請求書B明細入力!XBF1048371">
      <xdr:nvSpPr>
        <xdr:cNvPr id="2170" name="税区分2">
          <a:extLst>
            <a:ext uri="{FF2B5EF4-FFF2-40B4-BE49-F238E27FC236}">
              <a16:creationId xmlns:a16="http://schemas.microsoft.com/office/drawing/2014/main" id="{1CB84D90-8C66-4B7D-8B3E-2E698FB207C6}"/>
            </a:ext>
          </a:extLst>
        </xdr:cNvPr>
        <xdr:cNvSpPr txBox="1"/>
      </xdr:nvSpPr>
      <xdr:spPr>
        <a:xfrm>
          <a:off x="3730911" y="90813221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50007</xdr:colOff>
      <xdr:row>715</xdr:row>
      <xdr:rowOff>1379</xdr:rowOff>
    </xdr:from>
    <xdr:to>
      <xdr:col>27</xdr:col>
      <xdr:colOff>86091</xdr:colOff>
      <xdr:row>717</xdr:row>
      <xdr:rowOff>1379</xdr:rowOff>
    </xdr:to>
    <xdr:sp macro="" textlink="請求書B明細入力!XAP1048351">
      <xdr:nvSpPr>
        <xdr:cNvPr id="2171" name="テキスト ボックス 2170">
          <a:extLst>
            <a:ext uri="{FF2B5EF4-FFF2-40B4-BE49-F238E27FC236}">
              <a16:creationId xmlns:a16="http://schemas.microsoft.com/office/drawing/2014/main" id="{D1CE2B13-5DEA-4D59-AE2A-8106F73BE098}"/>
            </a:ext>
          </a:extLst>
        </xdr:cNvPr>
        <xdr:cNvSpPr txBox="1"/>
      </xdr:nvSpPr>
      <xdr:spPr>
        <a:xfrm>
          <a:off x="761207" y="90806379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46324</xdr:colOff>
      <xdr:row>715</xdr:row>
      <xdr:rowOff>2440</xdr:rowOff>
    </xdr:from>
    <xdr:to>
      <xdr:col>4</xdr:col>
      <xdr:colOff>100349</xdr:colOff>
      <xdr:row>717</xdr:row>
      <xdr:rowOff>15622</xdr:rowOff>
    </xdr:to>
    <xdr:sp macro="" textlink="請求書B明細入力!B192">
      <xdr:nvSpPr>
        <xdr:cNvPr id="2172" name="テキスト ボックス 2171">
          <a:extLst>
            <a:ext uri="{FF2B5EF4-FFF2-40B4-BE49-F238E27FC236}">
              <a16:creationId xmlns:a16="http://schemas.microsoft.com/office/drawing/2014/main" id="{9B2CC32D-BC3E-4BFF-BD30-4EA18F5F2527}"/>
            </a:ext>
          </a:extLst>
        </xdr:cNvPr>
        <xdr:cNvSpPr txBox="1"/>
      </xdr:nvSpPr>
      <xdr:spPr>
        <a:xfrm>
          <a:off x="249524" y="90807440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6F2AEFD-C751-48CB-91D4-9A35BFB400A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93975</xdr:colOff>
      <xdr:row>714</xdr:row>
      <xdr:rowOff>125233</xdr:rowOff>
    </xdr:from>
    <xdr:to>
      <xdr:col>7</xdr:col>
      <xdr:colOff>15013</xdr:colOff>
      <xdr:row>717</xdr:row>
      <xdr:rowOff>7198</xdr:rowOff>
    </xdr:to>
    <xdr:sp macro="" textlink="請求書B明細入力!C192">
      <xdr:nvSpPr>
        <xdr:cNvPr id="2173" name="テキスト ボックス 2172">
          <a:extLst>
            <a:ext uri="{FF2B5EF4-FFF2-40B4-BE49-F238E27FC236}">
              <a16:creationId xmlns:a16="http://schemas.microsoft.com/office/drawing/2014/main" id="{C4FFEFFF-8A9F-4C3F-B7C9-A7143F95D90B}"/>
            </a:ext>
          </a:extLst>
        </xdr:cNvPr>
        <xdr:cNvSpPr txBox="1"/>
      </xdr:nvSpPr>
      <xdr:spPr>
        <a:xfrm>
          <a:off x="500375" y="90803233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3631249-7A09-4DAC-A4B4-9927E6D3716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49565</xdr:colOff>
      <xdr:row>714</xdr:row>
      <xdr:rowOff>117263</xdr:rowOff>
    </xdr:from>
    <xdr:to>
      <xdr:col>27</xdr:col>
      <xdr:colOff>81346</xdr:colOff>
      <xdr:row>716</xdr:row>
      <xdr:rowOff>126254</xdr:rowOff>
    </xdr:to>
    <xdr:sp macro="" textlink="請求書B明細入力!D192">
      <xdr:nvSpPr>
        <xdr:cNvPr id="2174" name="テキスト ボックス 2173">
          <a:extLst>
            <a:ext uri="{FF2B5EF4-FFF2-40B4-BE49-F238E27FC236}">
              <a16:creationId xmlns:a16="http://schemas.microsoft.com/office/drawing/2014/main" id="{AE2A36FD-5420-444C-87D9-AEB2F54734B2}"/>
            </a:ext>
          </a:extLst>
        </xdr:cNvPr>
        <xdr:cNvSpPr txBox="1"/>
      </xdr:nvSpPr>
      <xdr:spPr>
        <a:xfrm>
          <a:off x="760765" y="90795263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57BA9C6F-0FB3-48D9-9E9C-BFA8425FEC5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88309</xdr:colOff>
      <xdr:row>715</xdr:row>
      <xdr:rowOff>17163</xdr:rowOff>
    </xdr:from>
    <xdr:to>
      <xdr:col>33</xdr:col>
      <xdr:colOff>19886</xdr:colOff>
      <xdr:row>716</xdr:row>
      <xdr:rowOff>123083</xdr:rowOff>
    </xdr:to>
    <xdr:sp macro="" textlink="請求書B明細入力!U192">
      <xdr:nvSpPr>
        <xdr:cNvPr id="2175" name="テキスト ボックス 2174">
          <a:extLst>
            <a:ext uri="{FF2B5EF4-FFF2-40B4-BE49-F238E27FC236}">
              <a16:creationId xmlns:a16="http://schemas.microsoft.com/office/drawing/2014/main" id="{1DA86A8D-D997-42BA-A61A-83AB04A50AB3}"/>
            </a:ext>
          </a:extLst>
        </xdr:cNvPr>
        <xdr:cNvSpPr txBox="1"/>
      </xdr:nvSpPr>
      <xdr:spPr>
        <a:xfrm>
          <a:off x="2831509" y="90822163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6D418A4-26FD-4715-AC8E-CD1BB1025CC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46285</xdr:colOff>
      <xdr:row>714</xdr:row>
      <xdr:rowOff>106179</xdr:rowOff>
    </xdr:from>
    <xdr:to>
      <xdr:col>35</xdr:col>
      <xdr:colOff>89226</xdr:colOff>
      <xdr:row>716</xdr:row>
      <xdr:rowOff>124670</xdr:rowOff>
    </xdr:to>
    <xdr:sp macro="" textlink="請求書B明細入力!S192">
      <xdr:nvSpPr>
        <xdr:cNvPr id="2176" name="テキスト ボックス 2175">
          <a:extLst>
            <a:ext uri="{FF2B5EF4-FFF2-40B4-BE49-F238E27FC236}">
              <a16:creationId xmlns:a16="http://schemas.microsoft.com/office/drawing/2014/main" id="{C1E0EDC7-850E-4E8B-8F47-22FB2FD6D20D}"/>
            </a:ext>
          </a:extLst>
        </xdr:cNvPr>
        <xdr:cNvSpPr txBox="1"/>
      </xdr:nvSpPr>
      <xdr:spPr>
        <a:xfrm>
          <a:off x="3399085" y="90784179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4478021-C2DC-4C3B-A91D-6E2542ED4A4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3695</xdr:colOff>
      <xdr:row>715</xdr:row>
      <xdr:rowOff>10835</xdr:rowOff>
    </xdr:from>
    <xdr:to>
      <xdr:col>45</xdr:col>
      <xdr:colOff>22796</xdr:colOff>
      <xdr:row>717</xdr:row>
      <xdr:rowOff>20361</xdr:rowOff>
    </xdr:to>
    <xdr:sp macro="" textlink="請求書B明細入力!W192">
      <xdr:nvSpPr>
        <xdr:cNvPr id="2177" name="テキスト ボックス 2176">
          <a:extLst>
            <a:ext uri="{FF2B5EF4-FFF2-40B4-BE49-F238E27FC236}">
              <a16:creationId xmlns:a16="http://schemas.microsoft.com/office/drawing/2014/main" id="{3779F43D-753A-4915-8847-B67064443FB7}"/>
            </a:ext>
          </a:extLst>
        </xdr:cNvPr>
        <xdr:cNvSpPr txBox="1"/>
      </xdr:nvSpPr>
      <xdr:spPr>
        <a:xfrm>
          <a:off x="3966095" y="90815835"/>
          <a:ext cx="62870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62806DB-C7E6-4C17-843E-ABF2A17B37C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64484</xdr:colOff>
      <xdr:row>715</xdr:row>
      <xdr:rowOff>9248</xdr:rowOff>
    </xdr:from>
    <xdr:to>
      <xdr:col>53</xdr:col>
      <xdr:colOff>93062</xdr:colOff>
      <xdr:row>717</xdr:row>
      <xdr:rowOff>29888</xdr:rowOff>
    </xdr:to>
    <xdr:sp macro="" textlink="請求書B明細入力!Y192">
      <xdr:nvSpPr>
        <xdr:cNvPr id="2178" name="テキスト ボックス 2177">
          <a:extLst>
            <a:ext uri="{FF2B5EF4-FFF2-40B4-BE49-F238E27FC236}">
              <a16:creationId xmlns:a16="http://schemas.microsoft.com/office/drawing/2014/main" id="{E4BA3959-4EDA-4C34-9CED-6D900E9050A1}"/>
            </a:ext>
          </a:extLst>
        </xdr:cNvPr>
        <xdr:cNvSpPr txBox="1"/>
      </xdr:nvSpPr>
      <xdr:spPr>
        <a:xfrm>
          <a:off x="4636484" y="90814248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CB59CAF-673D-4814-9453-E3353D92F63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10783</xdr:colOff>
      <xdr:row>714</xdr:row>
      <xdr:rowOff>112532</xdr:rowOff>
    </xdr:from>
    <xdr:to>
      <xdr:col>60</xdr:col>
      <xdr:colOff>90774</xdr:colOff>
      <xdr:row>717</xdr:row>
      <xdr:rowOff>8784</xdr:rowOff>
    </xdr:to>
    <xdr:sp macro="" textlink="請求書B明細入力!AB192">
      <xdr:nvSpPr>
        <xdr:cNvPr id="2179" name="テキスト ボックス 2178">
          <a:extLst>
            <a:ext uri="{FF2B5EF4-FFF2-40B4-BE49-F238E27FC236}">
              <a16:creationId xmlns:a16="http://schemas.microsoft.com/office/drawing/2014/main" id="{2241F75D-88AA-4F55-9F3F-8CD695903065}"/>
            </a:ext>
          </a:extLst>
        </xdr:cNvPr>
        <xdr:cNvSpPr txBox="1"/>
      </xdr:nvSpPr>
      <xdr:spPr>
        <a:xfrm>
          <a:off x="5497183" y="90790532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8B94FC7-6A1B-4D6D-91CA-A7B3C3C0E97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57477</xdr:colOff>
      <xdr:row>714</xdr:row>
      <xdr:rowOff>105339</xdr:rowOff>
    </xdr:from>
    <xdr:to>
      <xdr:col>38</xdr:col>
      <xdr:colOff>100418</xdr:colOff>
      <xdr:row>716</xdr:row>
      <xdr:rowOff>123830</xdr:rowOff>
    </xdr:to>
    <xdr:sp macro="" textlink="請求書B明細入力!T192">
      <xdr:nvSpPr>
        <xdr:cNvPr id="2180" name="税区分21">
          <a:extLst>
            <a:ext uri="{FF2B5EF4-FFF2-40B4-BE49-F238E27FC236}">
              <a16:creationId xmlns:a16="http://schemas.microsoft.com/office/drawing/2014/main" id="{DE29CD76-80EF-49F8-89D0-9A5CFA574790}"/>
            </a:ext>
          </a:extLst>
        </xdr:cNvPr>
        <xdr:cNvSpPr txBox="1"/>
      </xdr:nvSpPr>
      <xdr:spPr>
        <a:xfrm>
          <a:off x="3715077" y="90783339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74E178F-294C-4BBE-B000-43D6A8CABA6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97872</xdr:colOff>
      <xdr:row>717</xdr:row>
      <xdr:rowOff>34439</xdr:rowOff>
    </xdr:from>
    <xdr:to>
      <xdr:col>28</xdr:col>
      <xdr:colOff>28053</xdr:colOff>
      <xdr:row>719</xdr:row>
      <xdr:rowOff>43430</xdr:rowOff>
    </xdr:to>
    <xdr:sp macro="" textlink="請求書B明細入力!XAP1048371">
      <xdr:nvSpPr>
        <xdr:cNvPr id="2181" name="テキスト ボックス 2180">
          <a:extLst>
            <a:ext uri="{FF2B5EF4-FFF2-40B4-BE49-F238E27FC236}">
              <a16:creationId xmlns:a16="http://schemas.microsoft.com/office/drawing/2014/main" id="{7B0740D0-5E77-4E1E-9E27-E81C9742AB6C}"/>
            </a:ext>
          </a:extLst>
        </xdr:cNvPr>
        <xdr:cNvSpPr txBox="1"/>
      </xdr:nvSpPr>
      <xdr:spPr>
        <a:xfrm>
          <a:off x="809072" y="91093439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50167</xdr:colOff>
      <xdr:row>717</xdr:row>
      <xdr:rowOff>34466</xdr:rowOff>
    </xdr:from>
    <xdr:to>
      <xdr:col>35</xdr:col>
      <xdr:colOff>93108</xdr:colOff>
      <xdr:row>719</xdr:row>
      <xdr:rowOff>49782</xdr:rowOff>
    </xdr:to>
    <xdr:sp macro="" textlink="請求書B明細入力!XBE1048371">
      <xdr:nvSpPr>
        <xdr:cNvPr id="2182" name="テキスト ボックス 2181">
          <a:extLst>
            <a:ext uri="{FF2B5EF4-FFF2-40B4-BE49-F238E27FC236}">
              <a16:creationId xmlns:a16="http://schemas.microsoft.com/office/drawing/2014/main" id="{10F4CC3F-AAE0-4BB5-BDC9-E5E9B2D1CD5C}"/>
            </a:ext>
          </a:extLst>
        </xdr:cNvPr>
        <xdr:cNvSpPr txBox="1"/>
      </xdr:nvSpPr>
      <xdr:spPr>
        <a:xfrm>
          <a:off x="3402967" y="91093466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87402</xdr:colOff>
      <xdr:row>717</xdr:row>
      <xdr:rowOff>37548</xdr:rowOff>
    </xdr:from>
    <xdr:to>
      <xdr:col>54</xdr:col>
      <xdr:colOff>11391</xdr:colOff>
      <xdr:row>719</xdr:row>
      <xdr:rowOff>55013</xdr:rowOff>
    </xdr:to>
    <xdr:sp macro="" textlink="請求書B明細入力!XBK1048371">
      <xdr:nvSpPr>
        <xdr:cNvPr id="2183" name="テキスト ボックス 2182">
          <a:extLst>
            <a:ext uri="{FF2B5EF4-FFF2-40B4-BE49-F238E27FC236}">
              <a16:creationId xmlns:a16="http://schemas.microsoft.com/office/drawing/2014/main" id="{A21E42A2-8E7E-4724-BFA5-38234C6366B1}"/>
            </a:ext>
          </a:extLst>
        </xdr:cNvPr>
        <xdr:cNvSpPr txBox="1"/>
      </xdr:nvSpPr>
      <xdr:spPr>
        <a:xfrm>
          <a:off x="4659402" y="91096548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36681</xdr:colOff>
      <xdr:row>717</xdr:row>
      <xdr:rowOff>34466</xdr:rowOff>
    </xdr:from>
    <xdr:to>
      <xdr:col>61</xdr:col>
      <xdr:colOff>9095</xdr:colOff>
      <xdr:row>719</xdr:row>
      <xdr:rowOff>54543</xdr:rowOff>
    </xdr:to>
    <xdr:sp macro="" textlink="請求書B明細入力!XBN1048371">
      <xdr:nvSpPr>
        <xdr:cNvPr id="2184" name="テキスト ボックス 2183">
          <a:extLst>
            <a:ext uri="{FF2B5EF4-FFF2-40B4-BE49-F238E27FC236}">
              <a16:creationId xmlns:a16="http://schemas.microsoft.com/office/drawing/2014/main" id="{D3876E34-2A19-4353-B8D4-A40588D94ACC}"/>
            </a:ext>
          </a:extLst>
        </xdr:cNvPr>
        <xdr:cNvSpPr txBox="1"/>
      </xdr:nvSpPr>
      <xdr:spPr>
        <a:xfrm>
          <a:off x="5523081" y="91093466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61359</xdr:colOff>
      <xdr:row>717</xdr:row>
      <xdr:rowOff>33626</xdr:rowOff>
    </xdr:from>
    <xdr:to>
      <xdr:col>38</xdr:col>
      <xdr:colOff>104300</xdr:colOff>
      <xdr:row>719</xdr:row>
      <xdr:rowOff>48942</xdr:rowOff>
    </xdr:to>
    <xdr:sp macro="" textlink="請求書B明細入力!XBF1048371">
      <xdr:nvSpPr>
        <xdr:cNvPr id="2185" name="税区分2">
          <a:extLst>
            <a:ext uri="{FF2B5EF4-FFF2-40B4-BE49-F238E27FC236}">
              <a16:creationId xmlns:a16="http://schemas.microsoft.com/office/drawing/2014/main" id="{DAA288EC-ED4B-424A-BF7A-4DCA6CEAC2B2}"/>
            </a:ext>
          </a:extLst>
        </xdr:cNvPr>
        <xdr:cNvSpPr txBox="1"/>
      </xdr:nvSpPr>
      <xdr:spPr>
        <a:xfrm>
          <a:off x="3718959" y="91092626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38055</xdr:colOff>
      <xdr:row>717</xdr:row>
      <xdr:rowOff>26784</xdr:rowOff>
    </xdr:from>
    <xdr:to>
      <xdr:col>27</xdr:col>
      <xdr:colOff>74139</xdr:colOff>
      <xdr:row>719</xdr:row>
      <xdr:rowOff>26784</xdr:rowOff>
    </xdr:to>
    <xdr:sp macro="" textlink="請求書B明細入力!XAP1048351">
      <xdr:nvSpPr>
        <xdr:cNvPr id="2186" name="テキスト ボックス 2185">
          <a:extLst>
            <a:ext uri="{FF2B5EF4-FFF2-40B4-BE49-F238E27FC236}">
              <a16:creationId xmlns:a16="http://schemas.microsoft.com/office/drawing/2014/main" id="{AAADFF22-63CC-499D-AF79-F719789AFCCC}"/>
            </a:ext>
          </a:extLst>
        </xdr:cNvPr>
        <xdr:cNvSpPr txBox="1"/>
      </xdr:nvSpPr>
      <xdr:spPr>
        <a:xfrm>
          <a:off x="749255" y="91085784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34372</xdr:colOff>
      <xdr:row>717</xdr:row>
      <xdr:rowOff>27845</xdr:rowOff>
    </xdr:from>
    <xdr:to>
      <xdr:col>4</xdr:col>
      <xdr:colOff>88397</xdr:colOff>
      <xdr:row>719</xdr:row>
      <xdr:rowOff>41027</xdr:rowOff>
    </xdr:to>
    <xdr:sp macro="" textlink="請求書B明細入力!B193">
      <xdr:nvSpPr>
        <xdr:cNvPr id="2187" name="テキスト ボックス 2186">
          <a:extLst>
            <a:ext uri="{FF2B5EF4-FFF2-40B4-BE49-F238E27FC236}">
              <a16:creationId xmlns:a16="http://schemas.microsoft.com/office/drawing/2014/main" id="{E06B34DC-CAB7-42E2-9F61-5051C59C2110}"/>
            </a:ext>
          </a:extLst>
        </xdr:cNvPr>
        <xdr:cNvSpPr txBox="1"/>
      </xdr:nvSpPr>
      <xdr:spPr>
        <a:xfrm>
          <a:off x="237572" y="91086845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DC53503-22A5-4C40-84E7-5561B8948C3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82023</xdr:colOff>
      <xdr:row>717</xdr:row>
      <xdr:rowOff>23638</xdr:rowOff>
    </xdr:from>
    <xdr:to>
      <xdr:col>7</xdr:col>
      <xdr:colOff>3061</xdr:colOff>
      <xdr:row>719</xdr:row>
      <xdr:rowOff>32603</xdr:rowOff>
    </xdr:to>
    <xdr:sp macro="" textlink="請求書B明細入力!C193">
      <xdr:nvSpPr>
        <xdr:cNvPr id="2188" name="テキスト ボックス 2187">
          <a:extLst>
            <a:ext uri="{FF2B5EF4-FFF2-40B4-BE49-F238E27FC236}">
              <a16:creationId xmlns:a16="http://schemas.microsoft.com/office/drawing/2014/main" id="{160A802E-E88E-4835-B755-769F3BE9F6C3}"/>
            </a:ext>
          </a:extLst>
        </xdr:cNvPr>
        <xdr:cNvSpPr txBox="1"/>
      </xdr:nvSpPr>
      <xdr:spPr>
        <a:xfrm>
          <a:off x="488423" y="91082638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AE38B4B-B81F-4F20-9BE1-93DEB8FD1D3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37613</xdr:colOff>
      <xdr:row>717</xdr:row>
      <xdr:rowOff>15668</xdr:rowOff>
    </xdr:from>
    <xdr:to>
      <xdr:col>27</xdr:col>
      <xdr:colOff>69394</xdr:colOff>
      <xdr:row>719</xdr:row>
      <xdr:rowOff>24659</xdr:rowOff>
    </xdr:to>
    <xdr:sp macro="" textlink="請求書B明細入力!D193">
      <xdr:nvSpPr>
        <xdr:cNvPr id="2189" name="テキスト ボックス 2188">
          <a:extLst>
            <a:ext uri="{FF2B5EF4-FFF2-40B4-BE49-F238E27FC236}">
              <a16:creationId xmlns:a16="http://schemas.microsoft.com/office/drawing/2014/main" id="{8D30B1F1-CAB3-4A97-8DBE-7A57B5474095}"/>
            </a:ext>
          </a:extLst>
        </xdr:cNvPr>
        <xdr:cNvSpPr txBox="1"/>
      </xdr:nvSpPr>
      <xdr:spPr>
        <a:xfrm>
          <a:off x="748813" y="91074668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58F99EC1-DBCE-4941-B688-8A14B4CBD5C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76357</xdr:colOff>
      <xdr:row>717</xdr:row>
      <xdr:rowOff>42568</xdr:rowOff>
    </xdr:from>
    <xdr:to>
      <xdr:col>33</xdr:col>
      <xdr:colOff>7934</xdr:colOff>
      <xdr:row>719</xdr:row>
      <xdr:rowOff>21488</xdr:rowOff>
    </xdr:to>
    <xdr:sp macro="" textlink="請求書B明細入力!U193">
      <xdr:nvSpPr>
        <xdr:cNvPr id="2190" name="テキスト ボックス 2189">
          <a:extLst>
            <a:ext uri="{FF2B5EF4-FFF2-40B4-BE49-F238E27FC236}">
              <a16:creationId xmlns:a16="http://schemas.microsoft.com/office/drawing/2014/main" id="{7C30BF06-4E04-4A95-A3AA-DBF0B8A40515}"/>
            </a:ext>
          </a:extLst>
        </xdr:cNvPr>
        <xdr:cNvSpPr txBox="1"/>
      </xdr:nvSpPr>
      <xdr:spPr>
        <a:xfrm>
          <a:off x="2819557" y="91101568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FA45ED4-9BBC-4A5A-A315-2B99D2CB2C2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34333</xdr:colOff>
      <xdr:row>717</xdr:row>
      <xdr:rowOff>4584</xdr:rowOff>
    </xdr:from>
    <xdr:to>
      <xdr:col>35</xdr:col>
      <xdr:colOff>77274</xdr:colOff>
      <xdr:row>719</xdr:row>
      <xdr:rowOff>23075</xdr:rowOff>
    </xdr:to>
    <xdr:sp macro="" textlink="請求書B明細入力!S193">
      <xdr:nvSpPr>
        <xdr:cNvPr id="2191" name="テキスト ボックス 2190">
          <a:extLst>
            <a:ext uri="{FF2B5EF4-FFF2-40B4-BE49-F238E27FC236}">
              <a16:creationId xmlns:a16="http://schemas.microsoft.com/office/drawing/2014/main" id="{280427B7-009D-40E4-8A6B-E9F415E84730}"/>
            </a:ext>
          </a:extLst>
        </xdr:cNvPr>
        <xdr:cNvSpPr txBox="1"/>
      </xdr:nvSpPr>
      <xdr:spPr>
        <a:xfrm>
          <a:off x="3387133" y="91063584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3A509DC-FAFA-4EA8-B24E-18CA09AA872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96331</xdr:colOff>
      <xdr:row>717</xdr:row>
      <xdr:rowOff>36240</xdr:rowOff>
    </xdr:from>
    <xdr:to>
      <xdr:col>45</xdr:col>
      <xdr:colOff>10844</xdr:colOff>
      <xdr:row>719</xdr:row>
      <xdr:rowOff>45766</xdr:rowOff>
    </xdr:to>
    <xdr:sp macro="" textlink="請求書B明細入力!W193">
      <xdr:nvSpPr>
        <xdr:cNvPr id="2192" name="テキスト ボックス 2191">
          <a:extLst>
            <a:ext uri="{FF2B5EF4-FFF2-40B4-BE49-F238E27FC236}">
              <a16:creationId xmlns:a16="http://schemas.microsoft.com/office/drawing/2014/main" id="{7FC4791E-8AD3-40DC-A68A-678D57C1768A}"/>
            </a:ext>
          </a:extLst>
        </xdr:cNvPr>
        <xdr:cNvSpPr txBox="1"/>
      </xdr:nvSpPr>
      <xdr:spPr>
        <a:xfrm>
          <a:off x="3957131" y="91095240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A474E35-3538-4137-83EC-928146967A8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52532</xdr:colOff>
      <xdr:row>717</xdr:row>
      <xdr:rowOff>34653</xdr:rowOff>
    </xdr:from>
    <xdr:to>
      <xdr:col>53</xdr:col>
      <xdr:colOff>81110</xdr:colOff>
      <xdr:row>719</xdr:row>
      <xdr:rowOff>55293</xdr:rowOff>
    </xdr:to>
    <xdr:sp macro="" textlink="請求書B明細入力!Y193">
      <xdr:nvSpPr>
        <xdr:cNvPr id="2193" name="テキスト ボックス 2192">
          <a:extLst>
            <a:ext uri="{FF2B5EF4-FFF2-40B4-BE49-F238E27FC236}">
              <a16:creationId xmlns:a16="http://schemas.microsoft.com/office/drawing/2014/main" id="{E908AA28-12C0-42D0-961F-DD9A71572DEF}"/>
            </a:ext>
          </a:extLst>
        </xdr:cNvPr>
        <xdr:cNvSpPr txBox="1"/>
      </xdr:nvSpPr>
      <xdr:spPr>
        <a:xfrm>
          <a:off x="4624532" y="91093653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510B856-75C6-4686-8004-6E5EB0DF996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103420</xdr:colOff>
      <xdr:row>717</xdr:row>
      <xdr:rowOff>10937</xdr:rowOff>
    </xdr:from>
    <xdr:to>
      <xdr:col>60</xdr:col>
      <xdr:colOff>78822</xdr:colOff>
      <xdr:row>719</xdr:row>
      <xdr:rowOff>34189</xdr:rowOff>
    </xdr:to>
    <xdr:sp macro="" textlink="請求書B明細入力!AB193">
      <xdr:nvSpPr>
        <xdr:cNvPr id="2194" name="テキスト ボックス 2193">
          <a:extLst>
            <a:ext uri="{FF2B5EF4-FFF2-40B4-BE49-F238E27FC236}">
              <a16:creationId xmlns:a16="http://schemas.microsoft.com/office/drawing/2014/main" id="{BD00FEE4-2FE3-41AF-8241-70AF95E0F492}"/>
            </a:ext>
          </a:extLst>
        </xdr:cNvPr>
        <xdr:cNvSpPr txBox="1"/>
      </xdr:nvSpPr>
      <xdr:spPr>
        <a:xfrm>
          <a:off x="5488220" y="91069937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6CDD100-C5A9-4A85-9B3C-2FC69618F94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45525</xdr:colOff>
      <xdr:row>717</xdr:row>
      <xdr:rowOff>3744</xdr:rowOff>
    </xdr:from>
    <xdr:to>
      <xdr:col>38</xdr:col>
      <xdr:colOff>88466</xdr:colOff>
      <xdr:row>719</xdr:row>
      <xdr:rowOff>22235</xdr:rowOff>
    </xdr:to>
    <xdr:sp macro="" textlink="請求書B明細入力!T193">
      <xdr:nvSpPr>
        <xdr:cNvPr id="2195" name="税区分21">
          <a:extLst>
            <a:ext uri="{FF2B5EF4-FFF2-40B4-BE49-F238E27FC236}">
              <a16:creationId xmlns:a16="http://schemas.microsoft.com/office/drawing/2014/main" id="{E5375C38-9D9C-4A4E-8E70-B1402C6C405B}"/>
            </a:ext>
          </a:extLst>
        </xdr:cNvPr>
        <xdr:cNvSpPr txBox="1"/>
      </xdr:nvSpPr>
      <xdr:spPr>
        <a:xfrm>
          <a:off x="3703125" y="91062744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F0A53CC-67A4-41BB-93B6-4A2FC20CA46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93381</xdr:colOff>
      <xdr:row>719</xdr:row>
      <xdr:rowOff>59843</xdr:rowOff>
    </xdr:from>
    <xdr:to>
      <xdr:col>28</xdr:col>
      <xdr:colOff>23562</xdr:colOff>
      <xdr:row>721</xdr:row>
      <xdr:rowOff>68834</xdr:rowOff>
    </xdr:to>
    <xdr:sp macro="" textlink="請求書B明細入力!XAP1048371">
      <xdr:nvSpPr>
        <xdr:cNvPr id="2196" name="テキスト ボックス 2195">
          <a:extLst>
            <a:ext uri="{FF2B5EF4-FFF2-40B4-BE49-F238E27FC236}">
              <a16:creationId xmlns:a16="http://schemas.microsoft.com/office/drawing/2014/main" id="{47B16251-29A2-4066-975E-273F6439C201}"/>
            </a:ext>
          </a:extLst>
        </xdr:cNvPr>
        <xdr:cNvSpPr txBox="1"/>
      </xdr:nvSpPr>
      <xdr:spPr>
        <a:xfrm>
          <a:off x="804581" y="91372843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45676</xdr:colOff>
      <xdr:row>719</xdr:row>
      <xdr:rowOff>59870</xdr:rowOff>
    </xdr:from>
    <xdr:to>
      <xdr:col>35</xdr:col>
      <xdr:colOff>88617</xdr:colOff>
      <xdr:row>721</xdr:row>
      <xdr:rowOff>75186</xdr:rowOff>
    </xdr:to>
    <xdr:sp macro="" textlink="請求書B明細入力!XBE1048371">
      <xdr:nvSpPr>
        <xdr:cNvPr id="2197" name="テキスト ボックス 2196">
          <a:extLst>
            <a:ext uri="{FF2B5EF4-FFF2-40B4-BE49-F238E27FC236}">
              <a16:creationId xmlns:a16="http://schemas.microsoft.com/office/drawing/2014/main" id="{AFD9B4D7-B144-42E5-A134-62A6775BB6C0}"/>
            </a:ext>
          </a:extLst>
        </xdr:cNvPr>
        <xdr:cNvSpPr txBox="1"/>
      </xdr:nvSpPr>
      <xdr:spPr>
        <a:xfrm>
          <a:off x="3398476" y="91372870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82911</xdr:colOff>
      <xdr:row>719</xdr:row>
      <xdr:rowOff>62952</xdr:rowOff>
    </xdr:from>
    <xdr:to>
      <xdr:col>54</xdr:col>
      <xdr:colOff>6900</xdr:colOff>
      <xdr:row>721</xdr:row>
      <xdr:rowOff>80417</xdr:rowOff>
    </xdr:to>
    <xdr:sp macro="" textlink="請求書B明細入力!XBK1048371">
      <xdr:nvSpPr>
        <xdr:cNvPr id="2198" name="テキスト ボックス 2197">
          <a:extLst>
            <a:ext uri="{FF2B5EF4-FFF2-40B4-BE49-F238E27FC236}">
              <a16:creationId xmlns:a16="http://schemas.microsoft.com/office/drawing/2014/main" id="{39D90949-AB66-4181-8478-201394020BB9}"/>
            </a:ext>
          </a:extLst>
        </xdr:cNvPr>
        <xdr:cNvSpPr txBox="1"/>
      </xdr:nvSpPr>
      <xdr:spPr>
        <a:xfrm>
          <a:off x="4654911" y="91375952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32190</xdr:colOff>
      <xdr:row>719</xdr:row>
      <xdr:rowOff>59870</xdr:rowOff>
    </xdr:from>
    <xdr:to>
      <xdr:col>61</xdr:col>
      <xdr:colOff>4604</xdr:colOff>
      <xdr:row>721</xdr:row>
      <xdr:rowOff>79947</xdr:rowOff>
    </xdr:to>
    <xdr:sp macro="" textlink="請求書B明細入力!XBN1048371">
      <xdr:nvSpPr>
        <xdr:cNvPr id="2199" name="テキスト ボックス 2198">
          <a:extLst>
            <a:ext uri="{FF2B5EF4-FFF2-40B4-BE49-F238E27FC236}">
              <a16:creationId xmlns:a16="http://schemas.microsoft.com/office/drawing/2014/main" id="{2343082A-191F-448E-8785-FE2375ACFA41}"/>
            </a:ext>
          </a:extLst>
        </xdr:cNvPr>
        <xdr:cNvSpPr txBox="1"/>
      </xdr:nvSpPr>
      <xdr:spPr>
        <a:xfrm>
          <a:off x="5518590" y="91372870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56868</xdr:colOff>
      <xdr:row>719</xdr:row>
      <xdr:rowOff>59030</xdr:rowOff>
    </xdr:from>
    <xdr:to>
      <xdr:col>38</xdr:col>
      <xdr:colOff>99809</xdr:colOff>
      <xdr:row>721</xdr:row>
      <xdr:rowOff>74346</xdr:rowOff>
    </xdr:to>
    <xdr:sp macro="" textlink="請求書B明細入力!XBF1048371">
      <xdr:nvSpPr>
        <xdr:cNvPr id="2200" name="税区分2">
          <a:extLst>
            <a:ext uri="{FF2B5EF4-FFF2-40B4-BE49-F238E27FC236}">
              <a16:creationId xmlns:a16="http://schemas.microsoft.com/office/drawing/2014/main" id="{E8F91E96-AA92-4234-B6C0-E36703C05545}"/>
            </a:ext>
          </a:extLst>
        </xdr:cNvPr>
        <xdr:cNvSpPr txBox="1"/>
      </xdr:nvSpPr>
      <xdr:spPr>
        <a:xfrm>
          <a:off x="3714468" y="91372030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33564</xdr:colOff>
      <xdr:row>719</xdr:row>
      <xdr:rowOff>52188</xdr:rowOff>
    </xdr:from>
    <xdr:to>
      <xdr:col>27</xdr:col>
      <xdr:colOff>69648</xdr:colOff>
      <xdr:row>721</xdr:row>
      <xdr:rowOff>52188</xdr:rowOff>
    </xdr:to>
    <xdr:sp macro="" textlink="請求書B明細入力!XAP1048351">
      <xdr:nvSpPr>
        <xdr:cNvPr id="2201" name="テキスト ボックス 2200">
          <a:extLst>
            <a:ext uri="{FF2B5EF4-FFF2-40B4-BE49-F238E27FC236}">
              <a16:creationId xmlns:a16="http://schemas.microsoft.com/office/drawing/2014/main" id="{44441DDE-1AB4-4129-8A40-51607DD71F8E}"/>
            </a:ext>
          </a:extLst>
        </xdr:cNvPr>
        <xdr:cNvSpPr txBox="1"/>
      </xdr:nvSpPr>
      <xdr:spPr>
        <a:xfrm>
          <a:off x="744764" y="91365188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29881</xdr:colOff>
      <xdr:row>719</xdr:row>
      <xdr:rowOff>53249</xdr:rowOff>
    </xdr:from>
    <xdr:to>
      <xdr:col>4</xdr:col>
      <xdr:colOff>83906</xdr:colOff>
      <xdr:row>721</xdr:row>
      <xdr:rowOff>66431</xdr:rowOff>
    </xdr:to>
    <xdr:sp macro="" textlink="請求書B明細入力!B194">
      <xdr:nvSpPr>
        <xdr:cNvPr id="2202" name="テキスト ボックス 2201">
          <a:extLst>
            <a:ext uri="{FF2B5EF4-FFF2-40B4-BE49-F238E27FC236}">
              <a16:creationId xmlns:a16="http://schemas.microsoft.com/office/drawing/2014/main" id="{B7E168E0-A96B-47AB-90CB-64F1BD26CD3F}"/>
            </a:ext>
          </a:extLst>
        </xdr:cNvPr>
        <xdr:cNvSpPr txBox="1"/>
      </xdr:nvSpPr>
      <xdr:spPr>
        <a:xfrm>
          <a:off x="233081" y="91366249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DC52937-3FA0-4C75-BB7E-A0AAAC3932B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77532</xdr:colOff>
      <xdr:row>719</xdr:row>
      <xdr:rowOff>49042</xdr:rowOff>
    </xdr:from>
    <xdr:to>
      <xdr:col>6</xdr:col>
      <xdr:colOff>103159</xdr:colOff>
      <xdr:row>721</xdr:row>
      <xdr:rowOff>58007</xdr:rowOff>
    </xdr:to>
    <xdr:sp macro="" textlink="請求書B明細入力!C194">
      <xdr:nvSpPr>
        <xdr:cNvPr id="2203" name="テキスト ボックス 2202">
          <a:extLst>
            <a:ext uri="{FF2B5EF4-FFF2-40B4-BE49-F238E27FC236}">
              <a16:creationId xmlns:a16="http://schemas.microsoft.com/office/drawing/2014/main" id="{BC9E3979-2B77-4650-88BD-46380A330719}"/>
            </a:ext>
          </a:extLst>
        </xdr:cNvPr>
        <xdr:cNvSpPr txBox="1"/>
      </xdr:nvSpPr>
      <xdr:spPr>
        <a:xfrm>
          <a:off x="483932" y="91362042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C55202E-BEBA-4386-88F2-45F1C6AA424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33122</xdr:colOff>
      <xdr:row>719</xdr:row>
      <xdr:rowOff>41072</xdr:rowOff>
    </xdr:from>
    <xdr:to>
      <xdr:col>27</xdr:col>
      <xdr:colOff>64903</xdr:colOff>
      <xdr:row>721</xdr:row>
      <xdr:rowOff>50063</xdr:rowOff>
    </xdr:to>
    <xdr:sp macro="" textlink="請求書B明細入力!D194">
      <xdr:nvSpPr>
        <xdr:cNvPr id="2204" name="テキスト ボックス 2203">
          <a:extLst>
            <a:ext uri="{FF2B5EF4-FFF2-40B4-BE49-F238E27FC236}">
              <a16:creationId xmlns:a16="http://schemas.microsoft.com/office/drawing/2014/main" id="{99E78072-7F24-4093-819D-D0CA25AACA31}"/>
            </a:ext>
          </a:extLst>
        </xdr:cNvPr>
        <xdr:cNvSpPr txBox="1"/>
      </xdr:nvSpPr>
      <xdr:spPr>
        <a:xfrm>
          <a:off x="744322" y="91354072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A3E39DF6-FA1C-4C8F-A3A1-A4AB13B0EF4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71866</xdr:colOff>
      <xdr:row>719</xdr:row>
      <xdr:rowOff>67972</xdr:rowOff>
    </xdr:from>
    <xdr:to>
      <xdr:col>33</xdr:col>
      <xdr:colOff>3443</xdr:colOff>
      <xdr:row>721</xdr:row>
      <xdr:rowOff>46892</xdr:rowOff>
    </xdr:to>
    <xdr:sp macro="" textlink="請求書B明細入力!U194">
      <xdr:nvSpPr>
        <xdr:cNvPr id="2205" name="テキスト ボックス 2204">
          <a:extLst>
            <a:ext uri="{FF2B5EF4-FFF2-40B4-BE49-F238E27FC236}">
              <a16:creationId xmlns:a16="http://schemas.microsoft.com/office/drawing/2014/main" id="{785F702D-E1E7-4D7A-85CA-54220EBB89D0}"/>
            </a:ext>
          </a:extLst>
        </xdr:cNvPr>
        <xdr:cNvSpPr txBox="1"/>
      </xdr:nvSpPr>
      <xdr:spPr>
        <a:xfrm>
          <a:off x="2815066" y="91380972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C1D32E4-0106-4EF9-B5B9-AD06284777A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29842</xdr:colOff>
      <xdr:row>719</xdr:row>
      <xdr:rowOff>29988</xdr:rowOff>
    </xdr:from>
    <xdr:to>
      <xdr:col>35</xdr:col>
      <xdr:colOff>72783</xdr:colOff>
      <xdr:row>721</xdr:row>
      <xdr:rowOff>48479</xdr:rowOff>
    </xdr:to>
    <xdr:sp macro="" textlink="請求書B明細入力!S194">
      <xdr:nvSpPr>
        <xdr:cNvPr id="2206" name="テキスト ボックス 2205">
          <a:extLst>
            <a:ext uri="{FF2B5EF4-FFF2-40B4-BE49-F238E27FC236}">
              <a16:creationId xmlns:a16="http://schemas.microsoft.com/office/drawing/2014/main" id="{8DA79057-347C-4DC2-B12A-8D9C5E005F21}"/>
            </a:ext>
          </a:extLst>
        </xdr:cNvPr>
        <xdr:cNvSpPr txBox="1"/>
      </xdr:nvSpPr>
      <xdr:spPr>
        <a:xfrm>
          <a:off x="3382642" y="91342988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D9463D6-B03E-4BAF-AECB-26372D9021A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91840</xdr:colOff>
      <xdr:row>719</xdr:row>
      <xdr:rowOff>61644</xdr:rowOff>
    </xdr:from>
    <xdr:to>
      <xdr:col>45</xdr:col>
      <xdr:colOff>6353</xdr:colOff>
      <xdr:row>721</xdr:row>
      <xdr:rowOff>71170</xdr:rowOff>
    </xdr:to>
    <xdr:sp macro="" textlink="請求書B明細入力!W194">
      <xdr:nvSpPr>
        <xdr:cNvPr id="2207" name="テキスト ボックス 2206">
          <a:extLst>
            <a:ext uri="{FF2B5EF4-FFF2-40B4-BE49-F238E27FC236}">
              <a16:creationId xmlns:a16="http://schemas.microsoft.com/office/drawing/2014/main" id="{F43E7477-600B-4AE8-A015-ABEE01325E02}"/>
            </a:ext>
          </a:extLst>
        </xdr:cNvPr>
        <xdr:cNvSpPr txBox="1"/>
      </xdr:nvSpPr>
      <xdr:spPr>
        <a:xfrm>
          <a:off x="3952640" y="91374644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7B281FC-3BB9-4F01-8FAB-4E6A73CD02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48041</xdr:colOff>
      <xdr:row>719</xdr:row>
      <xdr:rowOff>60057</xdr:rowOff>
    </xdr:from>
    <xdr:to>
      <xdr:col>53</xdr:col>
      <xdr:colOff>76619</xdr:colOff>
      <xdr:row>721</xdr:row>
      <xdr:rowOff>80697</xdr:rowOff>
    </xdr:to>
    <xdr:sp macro="" textlink="請求書B明細入力!Y194">
      <xdr:nvSpPr>
        <xdr:cNvPr id="2208" name="テキスト ボックス 2207">
          <a:extLst>
            <a:ext uri="{FF2B5EF4-FFF2-40B4-BE49-F238E27FC236}">
              <a16:creationId xmlns:a16="http://schemas.microsoft.com/office/drawing/2014/main" id="{B2FF9949-99CA-4DF6-B79B-5393368169C5}"/>
            </a:ext>
          </a:extLst>
        </xdr:cNvPr>
        <xdr:cNvSpPr txBox="1"/>
      </xdr:nvSpPr>
      <xdr:spPr>
        <a:xfrm>
          <a:off x="4620041" y="91373057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68F0A3D-13FB-498F-9F6B-7B1C675C765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98929</xdr:colOff>
      <xdr:row>719</xdr:row>
      <xdr:rowOff>36341</xdr:rowOff>
    </xdr:from>
    <xdr:to>
      <xdr:col>60</xdr:col>
      <xdr:colOff>74331</xdr:colOff>
      <xdr:row>721</xdr:row>
      <xdr:rowOff>59593</xdr:rowOff>
    </xdr:to>
    <xdr:sp macro="" textlink="請求書B明細入力!AB194">
      <xdr:nvSpPr>
        <xdr:cNvPr id="2209" name="テキスト ボックス 2208">
          <a:extLst>
            <a:ext uri="{FF2B5EF4-FFF2-40B4-BE49-F238E27FC236}">
              <a16:creationId xmlns:a16="http://schemas.microsoft.com/office/drawing/2014/main" id="{707C7FE6-124D-4D62-B4DA-F0316C0412A1}"/>
            </a:ext>
          </a:extLst>
        </xdr:cNvPr>
        <xdr:cNvSpPr txBox="1"/>
      </xdr:nvSpPr>
      <xdr:spPr>
        <a:xfrm>
          <a:off x="5483729" y="91349341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A24D4AC-4A01-4837-A454-40C6717F60F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41034</xdr:colOff>
      <xdr:row>719</xdr:row>
      <xdr:rowOff>29148</xdr:rowOff>
    </xdr:from>
    <xdr:to>
      <xdr:col>38</xdr:col>
      <xdr:colOff>83975</xdr:colOff>
      <xdr:row>721</xdr:row>
      <xdr:rowOff>47639</xdr:rowOff>
    </xdr:to>
    <xdr:sp macro="" textlink="請求書B明細入力!T194">
      <xdr:nvSpPr>
        <xdr:cNvPr id="2210" name="税区分21">
          <a:extLst>
            <a:ext uri="{FF2B5EF4-FFF2-40B4-BE49-F238E27FC236}">
              <a16:creationId xmlns:a16="http://schemas.microsoft.com/office/drawing/2014/main" id="{FDEE06D2-9080-49F3-BFB3-69377B2B4AAA}"/>
            </a:ext>
          </a:extLst>
        </xdr:cNvPr>
        <xdr:cNvSpPr txBox="1"/>
      </xdr:nvSpPr>
      <xdr:spPr>
        <a:xfrm>
          <a:off x="3698634" y="91342148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ED51C7F-4C80-4F63-9499-56D7B6E8F43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88897</xdr:colOff>
      <xdr:row>721</xdr:row>
      <xdr:rowOff>77772</xdr:rowOff>
    </xdr:from>
    <xdr:to>
      <xdr:col>28</xdr:col>
      <xdr:colOff>19078</xdr:colOff>
      <xdr:row>723</xdr:row>
      <xdr:rowOff>86763</xdr:rowOff>
    </xdr:to>
    <xdr:sp macro="" textlink="請求書B明細入力!XAP1048371">
      <xdr:nvSpPr>
        <xdr:cNvPr id="2211" name="テキスト ボックス 2210">
          <a:extLst>
            <a:ext uri="{FF2B5EF4-FFF2-40B4-BE49-F238E27FC236}">
              <a16:creationId xmlns:a16="http://schemas.microsoft.com/office/drawing/2014/main" id="{FDEA1617-8B18-4791-A797-BB7CA21C1A32}"/>
            </a:ext>
          </a:extLst>
        </xdr:cNvPr>
        <xdr:cNvSpPr txBox="1"/>
      </xdr:nvSpPr>
      <xdr:spPr>
        <a:xfrm>
          <a:off x="800097" y="91644772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41192</xdr:colOff>
      <xdr:row>721</xdr:row>
      <xdr:rowOff>77799</xdr:rowOff>
    </xdr:from>
    <xdr:to>
      <xdr:col>35</xdr:col>
      <xdr:colOff>84133</xdr:colOff>
      <xdr:row>723</xdr:row>
      <xdr:rowOff>93115</xdr:rowOff>
    </xdr:to>
    <xdr:sp macro="" textlink="請求書B明細入力!XBE1048371">
      <xdr:nvSpPr>
        <xdr:cNvPr id="2212" name="テキスト ボックス 2211">
          <a:extLst>
            <a:ext uri="{FF2B5EF4-FFF2-40B4-BE49-F238E27FC236}">
              <a16:creationId xmlns:a16="http://schemas.microsoft.com/office/drawing/2014/main" id="{7C0318E0-C988-4ECF-974A-6F4CC0852BF4}"/>
            </a:ext>
          </a:extLst>
        </xdr:cNvPr>
        <xdr:cNvSpPr txBox="1"/>
      </xdr:nvSpPr>
      <xdr:spPr>
        <a:xfrm>
          <a:off x="3393992" y="91644799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78427</xdr:colOff>
      <xdr:row>721</xdr:row>
      <xdr:rowOff>80881</xdr:rowOff>
    </xdr:from>
    <xdr:to>
      <xdr:col>54</xdr:col>
      <xdr:colOff>2416</xdr:colOff>
      <xdr:row>723</xdr:row>
      <xdr:rowOff>98346</xdr:rowOff>
    </xdr:to>
    <xdr:sp macro="" textlink="請求書B明細入力!XBK1048371">
      <xdr:nvSpPr>
        <xdr:cNvPr id="2213" name="テキスト ボックス 2212">
          <a:extLst>
            <a:ext uri="{FF2B5EF4-FFF2-40B4-BE49-F238E27FC236}">
              <a16:creationId xmlns:a16="http://schemas.microsoft.com/office/drawing/2014/main" id="{27DC0522-F8B6-4864-B153-53E0DBC697B6}"/>
            </a:ext>
          </a:extLst>
        </xdr:cNvPr>
        <xdr:cNvSpPr txBox="1"/>
      </xdr:nvSpPr>
      <xdr:spPr>
        <a:xfrm>
          <a:off x="4650427" y="91647881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27706</xdr:colOff>
      <xdr:row>721</xdr:row>
      <xdr:rowOff>77799</xdr:rowOff>
    </xdr:from>
    <xdr:to>
      <xdr:col>61</xdr:col>
      <xdr:colOff>120</xdr:colOff>
      <xdr:row>723</xdr:row>
      <xdr:rowOff>97876</xdr:rowOff>
    </xdr:to>
    <xdr:sp macro="" textlink="請求書B明細入力!XBN1048371">
      <xdr:nvSpPr>
        <xdr:cNvPr id="2214" name="テキスト ボックス 2213">
          <a:extLst>
            <a:ext uri="{FF2B5EF4-FFF2-40B4-BE49-F238E27FC236}">
              <a16:creationId xmlns:a16="http://schemas.microsoft.com/office/drawing/2014/main" id="{F2FA9EB5-8DDA-4325-BD16-732861B0F7E9}"/>
            </a:ext>
          </a:extLst>
        </xdr:cNvPr>
        <xdr:cNvSpPr txBox="1"/>
      </xdr:nvSpPr>
      <xdr:spPr>
        <a:xfrm>
          <a:off x="5514106" y="91644799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52384</xdr:colOff>
      <xdr:row>721</xdr:row>
      <xdr:rowOff>76959</xdr:rowOff>
    </xdr:from>
    <xdr:to>
      <xdr:col>38</xdr:col>
      <xdr:colOff>95325</xdr:colOff>
      <xdr:row>723</xdr:row>
      <xdr:rowOff>92275</xdr:rowOff>
    </xdr:to>
    <xdr:sp macro="" textlink="請求書B明細入力!XBF1048371">
      <xdr:nvSpPr>
        <xdr:cNvPr id="2215" name="税区分2">
          <a:extLst>
            <a:ext uri="{FF2B5EF4-FFF2-40B4-BE49-F238E27FC236}">
              <a16:creationId xmlns:a16="http://schemas.microsoft.com/office/drawing/2014/main" id="{9A697207-551C-4B8B-9D00-59E4452BC97B}"/>
            </a:ext>
          </a:extLst>
        </xdr:cNvPr>
        <xdr:cNvSpPr txBox="1"/>
      </xdr:nvSpPr>
      <xdr:spPr>
        <a:xfrm>
          <a:off x="3709984" y="91643959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29080</xdr:colOff>
      <xdr:row>721</xdr:row>
      <xdr:rowOff>70117</xdr:rowOff>
    </xdr:from>
    <xdr:to>
      <xdr:col>27</xdr:col>
      <xdr:colOff>65164</xdr:colOff>
      <xdr:row>723</xdr:row>
      <xdr:rowOff>70117</xdr:rowOff>
    </xdr:to>
    <xdr:sp macro="" textlink="請求書B明細入力!XAP1048351">
      <xdr:nvSpPr>
        <xdr:cNvPr id="2216" name="テキスト ボックス 2215">
          <a:extLst>
            <a:ext uri="{FF2B5EF4-FFF2-40B4-BE49-F238E27FC236}">
              <a16:creationId xmlns:a16="http://schemas.microsoft.com/office/drawing/2014/main" id="{B536B6A2-2726-45F6-9805-3934156375C0}"/>
            </a:ext>
          </a:extLst>
        </xdr:cNvPr>
        <xdr:cNvSpPr txBox="1"/>
      </xdr:nvSpPr>
      <xdr:spPr>
        <a:xfrm>
          <a:off x="740280" y="91637117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25397</xdr:colOff>
      <xdr:row>721</xdr:row>
      <xdr:rowOff>71178</xdr:rowOff>
    </xdr:from>
    <xdr:to>
      <xdr:col>4</xdr:col>
      <xdr:colOff>79422</xdr:colOff>
      <xdr:row>723</xdr:row>
      <xdr:rowOff>84360</xdr:rowOff>
    </xdr:to>
    <xdr:sp macro="" textlink="請求書B明細入力!B195">
      <xdr:nvSpPr>
        <xdr:cNvPr id="2217" name="テキスト ボックス 2216">
          <a:extLst>
            <a:ext uri="{FF2B5EF4-FFF2-40B4-BE49-F238E27FC236}">
              <a16:creationId xmlns:a16="http://schemas.microsoft.com/office/drawing/2014/main" id="{3AC80AC9-3781-40DD-BE0A-62EBB19FE5D5}"/>
            </a:ext>
          </a:extLst>
        </xdr:cNvPr>
        <xdr:cNvSpPr txBox="1"/>
      </xdr:nvSpPr>
      <xdr:spPr>
        <a:xfrm>
          <a:off x="228597" y="91638178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5E460D3-852F-47CB-9031-75BAF2F127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73048</xdr:colOff>
      <xdr:row>721</xdr:row>
      <xdr:rowOff>66971</xdr:rowOff>
    </xdr:from>
    <xdr:to>
      <xdr:col>6</xdr:col>
      <xdr:colOff>98675</xdr:colOff>
      <xdr:row>723</xdr:row>
      <xdr:rowOff>75936</xdr:rowOff>
    </xdr:to>
    <xdr:sp macro="" textlink="請求書B明細入力!C195">
      <xdr:nvSpPr>
        <xdr:cNvPr id="2218" name="テキスト ボックス 2217">
          <a:extLst>
            <a:ext uri="{FF2B5EF4-FFF2-40B4-BE49-F238E27FC236}">
              <a16:creationId xmlns:a16="http://schemas.microsoft.com/office/drawing/2014/main" id="{8C412BC3-99D1-496E-8B67-1754ED63CD5F}"/>
            </a:ext>
          </a:extLst>
        </xdr:cNvPr>
        <xdr:cNvSpPr txBox="1"/>
      </xdr:nvSpPr>
      <xdr:spPr>
        <a:xfrm>
          <a:off x="479448" y="91633971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8304309-44F9-4B23-A0A2-421527B345B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28638</xdr:colOff>
      <xdr:row>721</xdr:row>
      <xdr:rowOff>59001</xdr:rowOff>
    </xdr:from>
    <xdr:to>
      <xdr:col>27</xdr:col>
      <xdr:colOff>60419</xdr:colOff>
      <xdr:row>723</xdr:row>
      <xdr:rowOff>67992</xdr:rowOff>
    </xdr:to>
    <xdr:sp macro="" textlink="請求書B明細入力!D195">
      <xdr:nvSpPr>
        <xdr:cNvPr id="2219" name="テキスト ボックス 2218">
          <a:extLst>
            <a:ext uri="{FF2B5EF4-FFF2-40B4-BE49-F238E27FC236}">
              <a16:creationId xmlns:a16="http://schemas.microsoft.com/office/drawing/2014/main" id="{EEE61957-D877-4585-AC52-989CFABB6D6F}"/>
            </a:ext>
          </a:extLst>
        </xdr:cNvPr>
        <xdr:cNvSpPr txBox="1"/>
      </xdr:nvSpPr>
      <xdr:spPr>
        <a:xfrm>
          <a:off x="739838" y="91626001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8C66C8F-440F-4313-BD25-82A62BEA185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67382</xdr:colOff>
      <xdr:row>721</xdr:row>
      <xdr:rowOff>85901</xdr:rowOff>
    </xdr:from>
    <xdr:to>
      <xdr:col>32</xdr:col>
      <xdr:colOff>103547</xdr:colOff>
      <xdr:row>723</xdr:row>
      <xdr:rowOff>64821</xdr:rowOff>
    </xdr:to>
    <xdr:sp macro="" textlink="請求書B明細入力!U195">
      <xdr:nvSpPr>
        <xdr:cNvPr id="2220" name="テキスト ボックス 2219">
          <a:extLst>
            <a:ext uri="{FF2B5EF4-FFF2-40B4-BE49-F238E27FC236}">
              <a16:creationId xmlns:a16="http://schemas.microsoft.com/office/drawing/2014/main" id="{9BCB7266-4301-48AC-A794-A394F96C2A8A}"/>
            </a:ext>
          </a:extLst>
        </xdr:cNvPr>
        <xdr:cNvSpPr txBox="1"/>
      </xdr:nvSpPr>
      <xdr:spPr>
        <a:xfrm>
          <a:off x="2810582" y="91652901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ED37A52-2A59-4F73-BACF-C002AE271A0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25358</xdr:colOff>
      <xdr:row>721</xdr:row>
      <xdr:rowOff>47917</xdr:rowOff>
    </xdr:from>
    <xdr:to>
      <xdr:col>35</xdr:col>
      <xdr:colOff>68299</xdr:colOff>
      <xdr:row>723</xdr:row>
      <xdr:rowOff>66408</xdr:rowOff>
    </xdr:to>
    <xdr:sp macro="" textlink="請求書B明細入力!S195">
      <xdr:nvSpPr>
        <xdr:cNvPr id="2221" name="テキスト ボックス 2220">
          <a:extLst>
            <a:ext uri="{FF2B5EF4-FFF2-40B4-BE49-F238E27FC236}">
              <a16:creationId xmlns:a16="http://schemas.microsoft.com/office/drawing/2014/main" id="{1B90E1FD-7B28-4159-9633-9E6D5ECFFFC8}"/>
            </a:ext>
          </a:extLst>
        </xdr:cNvPr>
        <xdr:cNvSpPr txBox="1"/>
      </xdr:nvSpPr>
      <xdr:spPr>
        <a:xfrm>
          <a:off x="3378158" y="91614917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BB2EB10-3D33-4D66-9657-4133EE60516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87356</xdr:colOff>
      <xdr:row>721</xdr:row>
      <xdr:rowOff>79573</xdr:rowOff>
    </xdr:from>
    <xdr:to>
      <xdr:col>45</xdr:col>
      <xdr:colOff>1869</xdr:colOff>
      <xdr:row>723</xdr:row>
      <xdr:rowOff>89099</xdr:rowOff>
    </xdr:to>
    <xdr:sp macro="" textlink="請求書B明細入力!W195">
      <xdr:nvSpPr>
        <xdr:cNvPr id="2222" name="テキスト ボックス 2221">
          <a:extLst>
            <a:ext uri="{FF2B5EF4-FFF2-40B4-BE49-F238E27FC236}">
              <a16:creationId xmlns:a16="http://schemas.microsoft.com/office/drawing/2014/main" id="{68825FC2-DAF9-4383-9E1F-2B00953DE845}"/>
            </a:ext>
          </a:extLst>
        </xdr:cNvPr>
        <xdr:cNvSpPr txBox="1"/>
      </xdr:nvSpPr>
      <xdr:spPr>
        <a:xfrm>
          <a:off x="3948156" y="91646573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33C432B-F576-4993-AC68-5F7A49853F3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43557</xdr:colOff>
      <xdr:row>721</xdr:row>
      <xdr:rowOff>77986</xdr:rowOff>
    </xdr:from>
    <xdr:to>
      <xdr:col>53</xdr:col>
      <xdr:colOff>72135</xdr:colOff>
      <xdr:row>723</xdr:row>
      <xdr:rowOff>98626</xdr:rowOff>
    </xdr:to>
    <xdr:sp macro="" textlink="請求書B明細入力!Y195">
      <xdr:nvSpPr>
        <xdr:cNvPr id="2223" name="テキスト ボックス 2222">
          <a:extLst>
            <a:ext uri="{FF2B5EF4-FFF2-40B4-BE49-F238E27FC236}">
              <a16:creationId xmlns:a16="http://schemas.microsoft.com/office/drawing/2014/main" id="{B4F25AB8-2304-4189-A524-993AA07C78BD}"/>
            </a:ext>
          </a:extLst>
        </xdr:cNvPr>
        <xdr:cNvSpPr txBox="1"/>
      </xdr:nvSpPr>
      <xdr:spPr>
        <a:xfrm>
          <a:off x="4615557" y="91644986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01D99BD-12B3-4014-B7C3-F9D6B8B58D1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94445</xdr:colOff>
      <xdr:row>721</xdr:row>
      <xdr:rowOff>54270</xdr:rowOff>
    </xdr:from>
    <xdr:to>
      <xdr:col>60</xdr:col>
      <xdr:colOff>69847</xdr:colOff>
      <xdr:row>723</xdr:row>
      <xdr:rowOff>77522</xdr:rowOff>
    </xdr:to>
    <xdr:sp macro="" textlink="請求書B明細入力!AB195">
      <xdr:nvSpPr>
        <xdr:cNvPr id="2224" name="テキスト ボックス 2223">
          <a:extLst>
            <a:ext uri="{FF2B5EF4-FFF2-40B4-BE49-F238E27FC236}">
              <a16:creationId xmlns:a16="http://schemas.microsoft.com/office/drawing/2014/main" id="{17F75B65-53FD-48B1-8DE8-878FA23885C5}"/>
            </a:ext>
          </a:extLst>
        </xdr:cNvPr>
        <xdr:cNvSpPr txBox="1"/>
      </xdr:nvSpPr>
      <xdr:spPr>
        <a:xfrm>
          <a:off x="5479245" y="91621270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EC103E1-32EB-45D1-9426-599C7FD3451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36550</xdr:colOff>
      <xdr:row>721</xdr:row>
      <xdr:rowOff>47077</xdr:rowOff>
    </xdr:from>
    <xdr:to>
      <xdr:col>38</xdr:col>
      <xdr:colOff>79491</xdr:colOff>
      <xdr:row>723</xdr:row>
      <xdr:rowOff>65568</xdr:rowOff>
    </xdr:to>
    <xdr:sp macro="" textlink="請求書B明細入力!T195">
      <xdr:nvSpPr>
        <xdr:cNvPr id="2225" name="税区分21">
          <a:extLst>
            <a:ext uri="{FF2B5EF4-FFF2-40B4-BE49-F238E27FC236}">
              <a16:creationId xmlns:a16="http://schemas.microsoft.com/office/drawing/2014/main" id="{CC723C1B-76A5-4496-A55D-D103FB352A9F}"/>
            </a:ext>
          </a:extLst>
        </xdr:cNvPr>
        <xdr:cNvSpPr txBox="1"/>
      </xdr:nvSpPr>
      <xdr:spPr>
        <a:xfrm>
          <a:off x="3694150" y="91614077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A0E34A0-DA4B-42D2-B72B-1073F22E8AA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99354</xdr:colOff>
      <xdr:row>723</xdr:row>
      <xdr:rowOff>110647</xdr:rowOff>
    </xdr:from>
    <xdr:to>
      <xdr:col>28</xdr:col>
      <xdr:colOff>29535</xdr:colOff>
      <xdr:row>725</xdr:row>
      <xdr:rowOff>119638</xdr:rowOff>
    </xdr:to>
    <xdr:sp macro="" textlink="請求書B明細入力!XAP1048371">
      <xdr:nvSpPr>
        <xdr:cNvPr id="2226" name="テキスト ボックス 2225">
          <a:extLst>
            <a:ext uri="{FF2B5EF4-FFF2-40B4-BE49-F238E27FC236}">
              <a16:creationId xmlns:a16="http://schemas.microsoft.com/office/drawing/2014/main" id="{88215AF7-87D8-448E-883C-907A9CCC6ED3}"/>
            </a:ext>
          </a:extLst>
        </xdr:cNvPr>
        <xdr:cNvSpPr txBox="1"/>
      </xdr:nvSpPr>
      <xdr:spPr>
        <a:xfrm>
          <a:off x="810554" y="91931647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51649</xdr:colOff>
      <xdr:row>723</xdr:row>
      <xdr:rowOff>110674</xdr:rowOff>
    </xdr:from>
    <xdr:to>
      <xdr:col>35</xdr:col>
      <xdr:colOff>94590</xdr:colOff>
      <xdr:row>725</xdr:row>
      <xdr:rowOff>125990</xdr:rowOff>
    </xdr:to>
    <xdr:sp macro="" textlink="請求書B明細入力!XBE1048371">
      <xdr:nvSpPr>
        <xdr:cNvPr id="2227" name="テキスト ボックス 2226">
          <a:extLst>
            <a:ext uri="{FF2B5EF4-FFF2-40B4-BE49-F238E27FC236}">
              <a16:creationId xmlns:a16="http://schemas.microsoft.com/office/drawing/2014/main" id="{921678D3-0575-488A-A790-7D98668968F0}"/>
            </a:ext>
          </a:extLst>
        </xdr:cNvPr>
        <xdr:cNvSpPr txBox="1"/>
      </xdr:nvSpPr>
      <xdr:spPr>
        <a:xfrm>
          <a:off x="3404449" y="91931674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88884</xdr:colOff>
      <xdr:row>723</xdr:row>
      <xdr:rowOff>113756</xdr:rowOff>
    </xdr:from>
    <xdr:to>
      <xdr:col>54</xdr:col>
      <xdr:colOff>12873</xdr:colOff>
      <xdr:row>726</xdr:row>
      <xdr:rowOff>4221</xdr:rowOff>
    </xdr:to>
    <xdr:sp macro="" textlink="請求書B明細入力!XBK1048371">
      <xdr:nvSpPr>
        <xdr:cNvPr id="2228" name="テキスト ボックス 2227">
          <a:extLst>
            <a:ext uri="{FF2B5EF4-FFF2-40B4-BE49-F238E27FC236}">
              <a16:creationId xmlns:a16="http://schemas.microsoft.com/office/drawing/2014/main" id="{19AEA725-546B-4D4D-B386-89E0DC6B12D1}"/>
            </a:ext>
          </a:extLst>
        </xdr:cNvPr>
        <xdr:cNvSpPr txBox="1"/>
      </xdr:nvSpPr>
      <xdr:spPr>
        <a:xfrm>
          <a:off x="4660884" y="91934756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38163</xdr:colOff>
      <xdr:row>723</xdr:row>
      <xdr:rowOff>110674</xdr:rowOff>
    </xdr:from>
    <xdr:to>
      <xdr:col>61</xdr:col>
      <xdr:colOff>10577</xdr:colOff>
      <xdr:row>726</xdr:row>
      <xdr:rowOff>3751</xdr:rowOff>
    </xdr:to>
    <xdr:sp macro="" textlink="請求書B明細入力!XBN1048371">
      <xdr:nvSpPr>
        <xdr:cNvPr id="2229" name="テキスト ボックス 2228">
          <a:extLst>
            <a:ext uri="{FF2B5EF4-FFF2-40B4-BE49-F238E27FC236}">
              <a16:creationId xmlns:a16="http://schemas.microsoft.com/office/drawing/2014/main" id="{EFA3AF59-B383-4291-85DD-7194707DB81D}"/>
            </a:ext>
          </a:extLst>
        </xdr:cNvPr>
        <xdr:cNvSpPr txBox="1"/>
      </xdr:nvSpPr>
      <xdr:spPr>
        <a:xfrm>
          <a:off x="5524563" y="91931674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62841</xdr:colOff>
      <xdr:row>723</xdr:row>
      <xdr:rowOff>109834</xdr:rowOff>
    </xdr:from>
    <xdr:to>
      <xdr:col>39</xdr:col>
      <xdr:colOff>1194</xdr:colOff>
      <xdr:row>725</xdr:row>
      <xdr:rowOff>125150</xdr:rowOff>
    </xdr:to>
    <xdr:sp macro="" textlink="請求書B明細入力!XBF1048371">
      <xdr:nvSpPr>
        <xdr:cNvPr id="2230" name="税区分2">
          <a:extLst>
            <a:ext uri="{FF2B5EF4-FFF2-40B4-BE49-F238E27FC236}">
              <a16:creationId xmlns:a16="http://schemas.microsoft.com/office/drawing/2014/main" id="{BB2EDD0B-DD83-4A96-AD50-C7F63042A25E}"/>
            </a:ext>
          </a:extLst>
        </xdr:cNvPr>
        <xdr:cNvSpPr txBox="1"/>
      </xdr:nvSpPr>
      <xdr:spPr>
        <a:xfrm>
          <a:off x="3720441" y="91930834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39537</xdr:colOff>
      <xdr:row>723</xdr:row>
      <xdr:rowOff>102992</xdr:rowOff>
    </xdr:from>
    <xdr:to>
      <xdr:col>27</xdr:col>
      <xdr:colOff>75621</xdr:colOff>
      <xdr:row>725</xdr:row>
      <xdr:rowOff>102992</xdr:rowOff>
    </xdr:to>
    <xdr:sp macro="" textlink="請求書B明細入力!XAP1048351">
      <xdr:nvSpPr>
        <xdr:cNvPr id="2231" name="テキスト ボックス 2230">
          <a:extLst>
            <a:ext uri="{FF2B5EF4-FFF2-40B4-BE49-F238E27FC236}">
              <a16:creationId xmlns:a16="http://schemas.microsoft.com/office/drawing/2014/main" id="{15D24865-3956-4E10-8A81-58F667BA03C5}"/>
            </a:ext>
          </a:extLst>
        </xdr:cNvPr>
        <xdr:cNvSpPr txBox="1"/>
      </xdr:nvSpPr>
      <xdr:spPr>
        <a:xfrm>
          <a:off x="750737" y="91923992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35854</xdr:colOff>
      <xdr:row>723</xdr:row>
      <xdr:rowOff>104053</xdr:rowOff>
    </xdr:from>
    <xdr:to>
      <xdr:col>4</xdr:col>
      <xdr:colOff>89879</xdr:colOff>
      <xdr:row>725</xdr:row>
      <xdr:rowOff>117235</xdr:rowOff>
    </xdr:to>
    <xdr:sp macro="" textlink="請求書B明細入力!B196">
      <xdr:nvSpPr>
        <xdr:cNvPr id="2232" name="テキスト ボックス 2231">
          <a:extLst>
            <a:ext uri="{FF2B5EF4-FFF2-40B4-BE49-F238E27FC236}">
              <a16:creationId xmlns:a16="http://schemas.microsoft.com/office/drawing/2014/main" id="{41C6EE31-FFCE-4612-9D3F-CBCA2F7E85FB}"/>
            </a:ext>
          </a:extLst>
        </xdr:cNvPr>
        <xdr:cNvSpPr txBox="1"/>
      </xdr:nvSpPr>
      <xdr:spPr>
        <a:xfrm>
          <a:off x="239054" y="91925053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209F008-C39A-4D9E-90F9-E55ED596FB6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83505</xdr:colOff>
      <xdr:row>723</xdr:row>
      <xdr:rowOff>99846</xdr:rowOff>
    </xdr:from>
    <xdr:to>
      <xdr:col>7</xdr:col>
      <xdr:colOff>4543</xdr:colOff>
      <xdr:row>725</xdr:row>
      <xdr:rowOff>108811</xdr:rowOff>
    </xdr:to>
    <xdr:sp macro="" textlink="請求書B明細入力!C196">
      <xdr:nvSpPr>
        <xdr:cNvPr id="2233" name="テキスト ボックス 2232">
          <a:extLst>
            <a:ext uri="{FF2B5EF4-FFF2-40B4-BE49-F238E27FC236}">
              <a16:creationId xmlns:a16="http://schemas.microsoft.com/office/drawing/2014/main" id="{29F7F522-A188-4222-9659-E8A781E70F5B}"/>
            </a:ext>
          </a:extLst>
        </xdr:cNvPr>
        <xdr:cNvSpPr txBox="1"/>
      </xdr:nvSpPr>
      <xdr:spPr>
        <a:xfrm>
          <a:off x="489905" y="91920846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7C480A3-CA0C-4A8F-B5A6-45E7C2C74C3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39095</xdr:colOff>
      <xdr:row>723</xdr:row>
      <xdr:rowOff>91876</xdr:rowOff>
    </xdr:from>
    <xdr:to>
      <xdr:col>27</xdr:col>
      <xdr:colOff>70876</xdr:colOff>
      <xdr:row>725</xdr:row>
      <xdr:rowOff>100867</xdr:rowOff>
    </xdr:to>
    <xdr:sp macro="" textlink="請求書B明細入力!D196">
      <xdr:nvSpPr>
        <xdr:cNvPr id="2234" name="テキスト ボックス 2233">
          <a:extLst>
            <a:ext uri="{FF2B5EF4-FFF2-40B4-BE49-F238E27FC236}">
              <a16:creationId xmlns:a16="http://schemas.microsoft.com/office/drawing/2014/main" id="{27DFEF68-8B86-42A5-84D2-7DF0AB17DFDD}"/>
            </a:ext>
          </a:extLst>
        </xdr:cNvPr>
        <xdr:cNvSpPr txBox="1"/>
      </xdr:nvSpPr>
      <xdr:spPr>
        <a:xfrm>
          <a:off x="750295" y="91912876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A5AD3DCE-9060-494B-8742-28B146AE6F4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77839</xdr:colOff>
      <xdr:row>723</xdr:row>
      <xdr:rowOff>118776</xdr:rowOff>
    </xdr:from>
    <xdr:to>
      <xdr:col>33</xdr:col>
      <xdr:colOff>9416</xdr:colOff>
      <xdr:row>725</xdr:row>
      <xdr:rowOff>97696</xdr:rowOff>
    </xdr:to>
    <xdr:sp macro="" textlink="請求書B明細入力!U196">
      <xdr:nvSpPr>
        <xdr:cNvPr id="2235" name="テキスト ボックス 2234">
          <a:extLst>
            <a:ext uri="{FF2B5EF4-FFF2-40B4-BE49-F238E27FC236}">
              <a16:creationId xmlns:a16="http://schemas.microsoft.com/office/drawing/2014/main" id="{B35CCDA9-4718-4BE1-AADB-4870B8879A21}"/>
            </a:ext>
          </a:extLst>
        </xdr:cNvPr>
        <xdr:cNvSpPr txBox="1"/>
      </xdr:nvSpPr>
      <xdr:spPr>
        <a:xfrm>
          <a:off x="2821039" y="91939776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9F96A0E-DDF5-402D-A2F5-8E44058FC9C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35815</xdr:colOff>
      <xdr:row>723</xdr:row>
      <xdr:rowOff>80792</xdr:rowOff>
    </xdr:from>
    <xdr:to>
      <xdr:col>35</xdr:col>
      <xdr:colOff>78756</xdr:colOff>
      <xdr:row>725</xdr:row>
      <xdr:rowOff>99283</xdr:rowOff>
    </xdr:to>
    <xdr:sp macro="" textlink="請求書B明細入力!S196">
      <xdr:nvSpPr>
        <xdr:cNvPr id="2236" name="テキスト ボックス 2235">
          <a:extLst>
            <a:ext uri="{FF2B5EF4-FFF2-40B4-BE49-F238E27FC236}">
              <a16:creationId xmlns:a16="http://schemas.microsoft.com/office/drawing/2014/main" id="{C3C27577-28CE-44E9-8BB0-21CB09C0AAD8}"/>
            </a:ext>
          </a:extLst>
        </xdr:cNvPr>
        <xdr:cNvSpPr txBox="1"/>
      </xdr:nvSpPr>
      <xdr:spPr>
        <a:xfrm>
          <a:off x="3388615" y="91901792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4F0D7DB-409A-4FC2-B27D-7F67EEF92FB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97813</xdr:colOff>
      <xdr:row>723</xdr:row>
      <xdr:rowOff>112448</xdr:rowOff>
    </xdr:from>
    <xdr:to>
      <xdr:col>45</xdr:col>
      <xdr:colOff>12326</xdr:colOff>
      <xdr:row>725</xdr:row>
      <xdr:rowOff>121974</xdr:rowOff>
    </xdr:to>
    <xdr:sp macro="" textlink="請求書B明細入力!W196">
      <xdr:nvSpPr>
        <xdr:cNvPr id="2237" name="テキスト ボックス 2236">
          <a:extLst>
            <a:ext uri="{FF2B5EF4-FFF2-40B4-BE49-F238E27FC236}">
              <a16:creationId xmlns:a16="http://schemas.microsoft.com/office/drawing/2014/main" id="{258B4FAF-22DE-419B-B726-77691FC93865}"/>
            </a:ext>
          </a:extLst>
        </xdr:cNvPr>
        <xdr:cNvSpPr txBox="1"/>
      </xdr:nvSpPr>
      <xdr:spPr>
        <a:xfrm>
          <a:off x="3958613" y="91933448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55E2A36-FF9E-49C7-AB24-BE8A4145650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54014</xdr:colOff>
      <xdr:row>723</xdr:row>
      <xdr:rowOff>110861</xdr:rowOff>
    </xdr:from>
    <xdr:to>
      <xdr:col>53</xdr:col>
      <xdr:colOff>82592</xdr:colOff>
      <xdr:row>726</xdr:row>
      <xdr:rowOff>4501</xdr:rowOff>
    </xdr:to>
    <xdr:sp macro="" textlink="請求書B明細入力!Y196">
      <xdr:nvSpPr>
        <xdr:cNvPr id="2238" name="テキスト ボックス 2237">
          <a:extLst>
            <a:ext uri="{FF2B5EF4-FFF2-40B4-BE49-F238E27FC236}">
              <a16:creationId xmlns:a16="http://schemas.microsoft.com/office/drawing/2014/main" id="{4C2ED884-AA73-4AEB-9BC4-3161E602F403}"/>
            </a:ext>
          </a:extLst>
        </xdr:cNvPr>
        <xdr:cNvSpPr txBox="1"/>
      </xdr:nvSpPr>
      <xdr:spPr>
        <a:xfrm>
          <a:off x="4626014" y="91931861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4756599-22F5-4BB3-A792-86864B02AF1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313</xdr:colOff>
      <xdr:row>723</xdr:row>
      <xdr:rowOff>87145</xdr:rowOff>
    </xdr:from>
    <xdr:to>
      <xdr:col>60</xdr:col>
      <xdr:colOff>80304</xdr:colOff>
      <xdr:row>725</xdr:row>
      <xdr:rowOff>110397</xdr:rowOff>
    </xdr:to>
    <xdr:sp macro="" textlink="請求書B明細入力!AB196">
      <xdr:nvSpPr>
        <xdr:cNvPr id="2239" name="テキスト ボックス 2238">
          <a:extLst>
            <a:ext uri="{FF2B5EF4-FFF2-40B4-BE49-F238E27FC236}">
              <a16:creationId xmlns:a16="http://schemas.microsoft.com/office/drawing/2014/main" id="{ABACB29E-A6DB-422A-8BA4-F8E7F67C54D8}"/>
            </a:ext>
          </a:extLst>
        </xdr:cNvPr>
        <xdr:cNvSpPr txBox="1"/>
      </xdr:nvSpPr>
      <xdr:spPr>
        <a:xfrm>
          <a:off x="5486713" y="91908145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E0BEE2C-26EB-40F0-98BB-1691C7F61AE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47007</xdr:colOff>
      <xdr:row>723</xdr:row>
      <xdr:rowOff>79952</xdr:rowOff>
    </xdr:from>
    <xdr:to>
      <xdr:col>38</xdr:col>
      <xdr:colOff>89948</xdr:colOff>
      <xdr:row>725</xdr:row>
      <xdr:rowOff>98443</xdr:rowOff>
    </xdr:to>
    <xdr:sp macro="" textlink="請求書B明細入力!T196">
      <xdr:nvSpPr>
        <xdr:cNvPr id="2240" name="税区分21">
          <a:extLst>
            <a:ext uri="{FF2B5EF4-FFF2-40B4-BE49-F238E27FC236}">
              <a16:creationId xmlns:a16="http://schemas.microsoft.com/office/drawing/2014/main" id="{CB804EBE-3DB0-4303-8945-AAB9BC392AAF}"/>
            </a:ext>
          </a:extLst>
        </xdr:cNvPr>
        <xdr:cNvSpPr txBox="1"/>
      </xdr:nvSpPr>
      <xdr:spPr>
        <a:xfrm>
          <a:off x="3704607" y="91900952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FE9DA57-80ED-4750-A655-7BE90C6F23C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5220</xdr:colOff>
      <xdr:row>726</xdr:row>
      <xdr:rowOff>9051</xdr:rowOff>
    </xdr:from>
    <xdr:to>
      <xdr:col>28</xdr:col>
      <xdr:colOff>39989</xdr:colOff>
      <xdr:row>728</xdr:row>
      <xdr:rowOff>18042</xdr:rowOff>
    </xdr:to>
    <xdr:sp macro="" textlink="請求書B明細入力!XAP1048371">
      <xdr:nvSpPr>
        <xdr:cNvPr id="2241" name="テキスト ボックス 2240">
          <a:extLst>
            <a:ext uri="{FF2B5EF4-FFF2-40B4-BE49-F238E27FC236}">
              <a16:creationId xmlns:a16="http://schemas.microsoft.com/office/drawing/2014/main" id="{B5C17BDF-D25C-4404-A97F-FD4B440A0C0E}"/>
            </a:ext>
          </a:extLst>
        </xdr:cNvPr>
        <xdr:cNvSpPr txBox="1"/>
      </xdr:nvSpPr>
      <xdr:spPr>
        <a:xfrm>
          <a:off x="818020" y="92211051"/>
          <a:ext cx="206676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62103</xdr:colOff>
      <xdr:row>726</xdr:row>
      <xdr:rowOff>9078</xdr:rowOff>
    </xdr:from>
    <xdr:to>
      <xdr:col>36</xdr:col>
      <xdr:colOff>456</xdr:colOff>
      <xdr:row>728</xdr:row>
      <xdr:rowOff>24394</xdr:rowOff>
    </xdr:to>
    <xdr:sp macro="" textlink="請求書B明細入力!XBE1048371">
      <xdr:nvSpPr>
        <xdr:cNvPr id="2242" name="テキスト ボックス 2241">
          <a:extLst>
            <a:ext uri="{FF2B5EF4-FFF2-40B4-BE49-F238E27FC236}">
              <a16:creationId xmlns:a16="http://schemas.microsoft.com/office/drawing/2014/main" id="{1DBBD545-1885-4D65-9A94-6D3D8C4A4D8D}"/>
            </a:ext>
          </a:extLst>
        </xdr:cNvPr>
        <xdr:cNvSpPr txBox="1"/>
      </xdr:nvSpPr>
      <xdr:spPr>
        <a:xfrm>
          <a:off x="3414903" y="92211078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99338</xdr:colOff>
      <xdr:row>726</xdr:row>
      <xdr:rowOff>12160</xdr:rowOff>
    </xdr:from>
    <xdr:to>
      <xdr:col>54</xdr:col>
      <xdr:colOff>23327</xdr:colOff>
      <xdr:row>728</xdr:row>
      <xdr:rowOff>29625</xdr:rowOff>
    </xdr:to>
    <xdr:sp macro="" textlink="請求書B明細入力!XBK1048371">
      <xdr:nvSpPr>
        <xdr:cNvPr id="2243" name="テキスト ボックス 2242">
          <a:extLst>
            <a:ext uri="{FF2B5EF4-FFF2-40B4-BE49-F238E27FC236}">
              <a16:creationId xmlns:a16="http://schemas.microsoft.com/office/drawing/2014/main" id="{4D76C519-C084-496C-B04C-8CC09F8C1D33}"/>
            </a:ext>
          </a:extLst>
        </xdr:cNvPr>
        <xdr:cNvSpPr txBox="1"/>
      </xdr:nvSpPr>
      <xdr:spPr>
        <a:xfrm>
          <a:off x="4671338" y="92214160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48617</xdr:colOff>
      <xdr:row>726</xdr:row>
      <xdr:rowOff>9078</xdr:rowOff>
    </xdr:from>
    <xdr:to>
      <xdr:col>61</xdr:col>
      <xdr:colOff>21031</xdr:colOff>
      <xdr:row>728</xdr:row>
      <xdr:rowOff>29155</xdr:rowOff>
    </xdr:to>
    <xdr:sp macro="" textlink="請求書B明細入力!XBN1048371">
      <xdr:nvSpPr>
        <xdr:cNvPr id="2244" name="テキスト ボックス 2243">
          <a:extLst>
            <a:ext uri="{FF2B5EF4-FFF2-40B4-BE49-F238E27FC236}">
              <a16:creationId xmlns:a16="http://schemas.microsoft.com/office/drawing/2014/main" id="{05F03921-BE09-4D89-BD9B-D1C2488C5DA0}"/>
            </a:ext>
          </a:extLst>
        </xdr:cNvPr>
        <xdr:cNvSpPr txBox="1"/>
      </xdr:nvSpPr>
      <xdr:spPr>
        <a:xfrm>
          <a:off x="5535017" y="92211078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73295</xdr:colOff>
      <xdr:row>726</xdr:row>
      <xdr:rowOff>8238</xdr:rowOff>
    </xdr:from>
    <xdr:to>
      <xdr:col>39</xdr:col>
      <xdr:colOff>11648</xdr:colOff>
      <xdr:row>728</xdr:row>
      <xdr:rowOff>23554</xdr:rowOff>
    </xdr:to>
    <xdr:sp macro="" textlink="請求書B明細入力!XBF1048371">
      <xdr:nvSpPr>
        <xdr:cNvPr id="2245" name="税区分2">
          <a:extLst>
            <a:ext uri="{FF2B5EF4-FFF2-40B4-BE49-F238E27FC236}">
              <a16:creationId xmlns:a16="http://schemas.microsoft.com/office/drawing/2014/main" id="{83B62F0A-30A5-47E3-9DD2-01CC32B1EF3E}"/>
            </a:ext>
          </a:extLst>
        </xdr:cNvPr>
        <xdr:cNvSpPr txBox="1"/>
      </xdr:nvSpPr>
      <xdr:spPr>
        <a:xfrm>
          <a:off x="3730895" y="92210238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49991</xdr:colOff>
      <xdr:row>726</xdr:row>
      <xdr:rowOff>1396</xdr:rowOff>
    </xdr:from>
    <xdr:to>
      <xdr:col>27</xdr:col>
      <xdr:colOff>86075</xdr:colOff>
      <xdr:row>728</xdr:row>
      <xdr:rowOff>1396</xdr:rowOff>
    </xdr:to>
    <xdr:sp macro="" textlink="請求書B明細入力!XAP1048351">
      <xdr:nvSpPr>
        <xdr:cNvPr id="2246" name="テキスト ボックス 2245">
          <a:extLst>
            <a:ext uri="{FF2B5EF4-FFF2-40B4-BE49-F238E27FC236}">
              <a16:creationId xmlns:a16="http://schemas.microsoft.com/office/drawing/2014/main" id="{3D254429-F768-457E-9F9B-F38B96E408C1}"/>
            </a:ext>
          </a:extLst>
        </xdr:cNvPr>
        <xdr:cNvSpPr txBox="1"/>
      </xdr:nvSpPr>
      <xdr:spPr>
        <a:xfrm>
          <a:off x="761191" y="92203396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46308</xdr:colOff>
      <xdr:row>726</xdr:row>
      <xdr:rowOff>2457</xdr:rowOff>
    </xdr:from>
    <xdr:to>
      <xdr:col>4</xdr:col>
      <xdr:colOff>100333</xdr:colOff>
      <xdr:row>728</xdr:row>
      <xdr:rowOff>15639</xdr:rowOff>
    </xdr:to>
    <xdr:sp macro="" textlink="請求書B明細入力!B197">
      <xdr:nvSpPr>
        <xdr:cNvPr id="2247" name="テキスト ボックス 2246">
          <a:extLst>
            <a:ext uri="{FF2B5EF4-FFF2-40B4-BE49-F238E27FC236}">
              <a16:creationId xmlns:a16="http://schemas.microsoft.com/office/drawing/2014/main" id="{07C8DB0B-6494-4149-9F6E-D10E85218D6C}"/>
            </a:ext>
          </a:extLst>
        </xdr:cNvPr>
        <xdr:cNvSpPr txBox="1"/>
      </xdr:nvSpPr>
      <xdr:spPr>
        <a:xfrm>
          <a:off x="249508" y="92204457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B689064-EF9F-4FCA-A95B-5308EAB9B22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93959</xdr:colOff>
      <xdr:row>725</xdr:row>
      <xdr:rowOff>125250</xdr:rowOff>
    </xdr:from>
    <xdr:to>
      <xdr:col>7</xdr:col>
      <xdr:colOff>14997</xdr:colOff>
      <xdr:row>728</xdr:row>
      <xdr:rowOff>7215</xdr:rowOff>
    </xdr:to>
    <xdr:sp macro="" textlink="請求書B明細入力!C197">
      <xdr:nvSpPr>
        <xdr:cNvPr id="2248" name="テキスト ボックス 2247">
          <a:extLst>
            <a:ext uri="{FF2B5EF4-FFF2-40B4-BE49-F238E27FC236}">
              <a16:creationId xmlns:a16="http://schemas.microsoft.com/office/drawing/2014/main" id="{CD3ED45C-6269-491C-8D52-F13F66954902}"/>
            </a:ext>
          </a:extLst>
        </xdr:cNvPr>
        <xdr:cNvSpPr txBox="1"/>
      </xdr:nvSpPr>
      <xdr:spPr>
        <a:xfrm>
          <a:off x="500359" y="92200250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9AEC98A-3D4E-41F2-B290-E4C77FC0CDE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49549</xdr:colOff>
      <xdr:row>725</xdr:row>
      <xdr:rowOff>117280</xdr:rowOff>
    </xdr:from>
    <xdr:to>
      <xdr:col>27</xdr:col>
      <xdr:colOff>81330</xdr:colOff>
      <xdr:row>727</xdr:row>
      <xdr:rowOff>126271</xdr:rowOff>
    </xdr:to>
    <xdr:sp macro="" textlink="請求書B明細入力!D197">
      <xdr:nvSpPr>
        <xdr:cNvPr id="2249" name="テキスト ボックス 2248">
          <a:extLst>
            <a:ext uri="{FF2B5EF4-FFF2-40B4-BE49-F238E27FC236}">
              <a16:creationId xmlns:a16="http://schemas.microsoft.com/office/drawing/2014/main" id="{CED6C67B-2216-4BEA-8079-02CCB7FB2AE9}"/>
            </a:ext>
          </a:extLst>
        </xdr:cNvPr>
        <xdr:cNvSpPr txBox="1"/>
      </xdr:nvSpPr>
      <xdr:spPr>
        <a:xfrm>
          <a:off x="760749" y="92192280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256524F-D933-4A82-B9D3-223EBB5156B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88293</xdr:colOff>
      <xdr:row>726</xdr:row>
      <xdr:rowOff>17180</xdr:rowOff>
    </xdr:from>
    <xdr:to>
      <xdr:col>33</xdr:col>
      <xdr:colOff>19870</xdr:colOff>
      <xdr:row>727</xdr:row>
      <xdr:rowOff>123100</xdr:rowOff>
    </xdr:to>
    <xdr:sp macro="" textlink="請求書B明細入力!U197">
      <xdr:nvSpPr>
        <xdr:cNvPr id="2250" name="テキスト ボックス 2249">
          <a:extLst>
            <a:ext uri="{FF2B5EF4-FFF2-40B4-BE49-F238E27FC236}">
              <a16:creationId xmlns:a16="http://schemas.microsoft.com/office/drawing/2014/main" id="{1C2DD2F8-3D83-40DA-A004-46C2ED504C3A}"/>
            </a:ext>
          </a:extLst>
        </xdr:cNvPr>
        <xdr:cNvSpPr txBox="1"/>
      </xdr:nvSpPr>
      <xdr:spPr>
        <a:xfrm>
          <a:off x="2831493" y="92219180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ACB113F-C43F-4C46-B970-71A0B2D4A15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46269</xdr:colOff>
      <xdr:row>725</xdr:row>
      <xdr:rowOff>106196</xdr:rowOff>
    </xdr:from>
    <xdr:to>
      <xdr:col>35</xdr:col>
      <xdr:colOff>89210</xdr:colOff>
      <xdr:row>727</xdr:row>
      <xdr:rowOff>124687</xdr:rowOff>
    </xdr:to>
    <xdr:sp macro="" textlink="請求書B明細入力!S197">
      <xdr:nvSpPr>
        <xdr:cNvPr id="2251" name="テキスト ボックス 2250">
          <a:extLst>
            <a:ext uri="{FF2B5EF4-FFF2-40B4-BE49-F238E27FC236}">
              <a16:creationId xmlns:a16="http://schemas.microsoft.com/office/drawing/2014/main" id="{D3E91A86-29DA-4C2B-A8FF-255C24144FAC}"/>
            </a:ext>
          </a:extLst>
        </xdr:cNvPr>
        <xdr:cNvSpPr txBox="1"/>
      </xdr:nvSpPr>
      <xdr:spPr>
        <a:xfrm>
          <a:off x="3399069" y="92181196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FD86075-34A4-4F40-839D-6D4C5697560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3679</xdr:colOff>
      <xdr:row>726</xdr:row>
      <xdr:rowOff>10852</xdr:rowOff>
    </xdr:from>
    <xdr:to>
      <xdr:col>45</xdr:col>
      <xdr:colOff>22780</xdr:colOff>
      <xdr:row>728</xdr:row>
      <xdr:rowOff>20378</xdr:rowOff>
    </xdr:to>
    <xdr:sp macro="" textlink="請求書B明細入力!W197">
      <xdr:nvSpPr>
        <xdr:cNvPr id="2252" name="テキスト ボックス 2251">
          <a:extLst>
            <a:ext uri="{FF2B5EF4-FFF2-40B4-BE49-F238E27FC236}">
              <a16:creationId xmlns:a16="http://schemas.microsoft.com/office/drawing/2014/main" id="{FEAE58E4-BBAF-40F5-A250-2CEA497A4EA2}"/>
            </a:ext>
          </a:extLst>
        </xdr:cNvPr>
        <xdr:cNvSpPr txBox="1"/>
      </xdr:nvSpPr>
      <xdr:spPr>
        <a:xfrm>
          <a:off x="3966079" y="92212852"/>
          <a:ext cx="62870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15B246E-AC99-4A6C-8E5D-7AE462095B9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64468</xdr:colOff>
      <xdr:row>726</xdr:row>
      <xdr:rowOff>9265</xdr:rowOff>
    </xdr:from>
    <xdr:to>
      <xdr:col>53</xdr:col>
      <xdr:colOff>93046</xdr:colOff>
      <xdr:row>728</xdr:row>
      <xdr:rowOff>29905</xdr:rowOff>
    </xdr:to>
    <xdr:sp macro="" textlink="請求書B明細入力!Y197">
      <xdr:nvSpPr>
        <xdr:cNvPr id="2253" name="テキスト ボックス 2252">
          <a:extLst>
            <a:ext uri="{FF2B5EF4-FFF2-40B4-BE49-F238E27FC236}">
              <a16:creationId xmlns:a16="http://schemas.microsoft.com/office/drawing/2014/main" id="{46A8A3C4-4FBF-4C3F-B9FB-C3262608B154}"/>
            </a:ext>
          </a:extLst>
        </xdr:cNvPr>
        <xdr:cNvSpPr txBox="1"/>
      </xdr:nvSpPr>
      <xdr:spPr>
        <a:xfrm>
          <a:off x="4636468" y="92211265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ED7D2CC-E82A-4118-80E9-A6492DF6FEE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10767</xdr:colOff>
      <xdr:row>725</xdr:row>
      <xdr:rowOff>112549</xdr:rowOff>
    </xdr:from>
    <xdr:to>
      <xdr:col>60</xdr:col>
      <xdr:colOff>90758</xdr:colOff>
      <xdr:row>728</xdr:row>
      <xdr:rowOff>8801</xdr:rowOff>
    </xdr:to>
    <xdr:sp macro="" textlink="請求書B明細入力!AB197">
      <xdr:nvSpPr>
        <xdr:cNvPr id="2254" name="テキスト ボックス 2253">
          <a:extLst>
            <a:ext uri="{FF2B5EF4-FFF2-40B4-BE49-F238E27FC236}">
              <a16:creationId xmlns:a16="http://schemas.microsoft.com/office/drawing/2014/main" id="{10BC2A68-6782-47A0-9EBE-1ACE99A3D241}"/>
            </a:ext>
          </a:extLst>
        </xdr:cNvPr>
        <xdr:cNvSpPr txBox="1"/>
      </xdr:nvSpPr>
      <xdr:spPr>
        <a:xfrm>
          <a:off x="5497167" y="92187549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281B79F-9FB1-4691-8239-CB79B680B6C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57461</xdr:colOff>
      <xdr:row>725</xdr:row>
      <xdr:rowOff>105356</xdr:rowOff>
    </xdr:from>
    <xdr:to>
      <xdr:col>38</xdr:col>
      <xdr:colOff>100402</xdr:colOff>
      <xdr:row>727</xdr:row>
      <xdr:rowOff>123847</xdr:rowOff>
    </xdr:to>
    <xdr:sp macro="" textlink="請求書B明細入力!T197">
      <xdr:nvSpPr>
        <xdr:cNvPr id="2255" name="税区分21">
          <a:extLst>
            <a:ext uri="{FF2B5EF4-FFF2-40B4-BE49-F238E27FC236}">
              <a16:creationId xmlns:a16="http://schemas.microsoft.com/office/drawing/2014/main" id="{817D1BE4-9CEC-42DA-8784-A5C8244F3FD6}"/>
            </a:ext>
          </a:extLst>
        </xdr:cNvPr>
        <xdr:cNvSpPr txBox="1"/>
      </xdr:nvSpPr>
      <xdr:spPr>
        <a:xfrm>
          <a:off x="3715061" y="92180356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AF6C275-9561-49B4-B0B4-B308F0E9966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729</xdr:colOff>
      <xdr:row>728</xdr:row>
      <xdr:rowOff>26987</xdr:rowOff>
    </xdr:from>
    <xdr:to>
      <xdr:col>28</xdr:col>
      <xdr:colOff>35498</xdr:colOff>
      <xdr:row>730</xdr:row>
      <xdr:rowOff>35978</xdr:rowOff>
    </xdr:to>
    <xdr:sp macro="" textlink="請求書B明細入力!XAP1048371">
      <xdr:nvSpPr>
        <xdr:cNvPr id="2256" name="テキスト ボックス 2255">
          <a:extLst>
            <a:ext uri="{FF2B5EF4-FFF2-40B4-BE49-F238E27FC236}">
              <a16:creationId xmlns:a16="http://schemas.microsoft.com/office/drawing/2014/main" id="{B39F436E-1F88-491E-BC5A-B33613B185E3}"/>
            </a:ext>
          </a:extLst>
        </xdr:cNvPr>
        <xdr:cNvSpPr txBox="1"/>
      </xdr:nvSpPr>
      <xdr:spPr>
        <a:xfrm>
          <a:off x="813529" y="92482987"/>
          <a:ext cx="206676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57612</xdr:colOff>
      <xdr:row>728</xdr:row>
      <xdr:rowOff>27014</xdr:rowOff>
    </xdr:from>
    <xdr:to>
      <xdr:col>35</xdr:col>
      <xdr:colOff>100553</xdr:colOff>
      <xdr:row>730</xdr:row>
      <xdr:rowOff>42330</xdr:rowOff>
    </xdr:to>
    <xdr:sp macro="" textlink="請求書B明細入力!XBE1048371">
      <xdr:nvSpPr>
        <xdr:cNvPr id="2257" name="テキスト ボックス 2256">
          <a:extLst>
            <a:ext uri="{FF2B5EF4-FFF2-40B4-BE49-F238E27FC236}">
              <a16:creationId xmlns:a16="http://schemas.microsoft.com/office/drawing/2014/main" id="{F97F0FD2-C642-4486-AA07-63C75747A4EA}"/>
            </a:ext>
          </a:extLst>
        </xdr:cNvPr>
        <xdr:cNvSpPr txBox="1"/>
      </xdr:nvSpPr>
      <xdr:spPr>
        <a:xfrm>
          <a:off x="3410412" y="92483014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94847</xdr:colOff>
      <xdr:row>728</xdr:row>
      <xdr:rowOff>30096</xdr:rowOff>
    </xdr:from>
    <xdr:to>
      <xdr:col>54</xdr:col>
      <xdr:colOff>18836</xdr:colOff>
      <xdr:row>730</xdr:row>
      <xdr:rowOff>47561</xdr:rowOff>
    </xdr:to>
    <xdr:sp macro="" textlink="請求書B明細入力!XBK1048371">
      <xdr:nvSpPr>
        <xdr:cNvPr id="2258" name="テキスト ボックス 2257">
          <a:extLst>
            <a:ext uri="{FF2B5EF4-FFF2-40B4-BE49-F238E27FC236}">
              <a16:creationId xmlns:a16="http://schemas.microsoft.com/office/drawing/2014/main" id="{C5588598-3C3C-42FD-A9E3-21C4497A5808}"/>
            </a:ext>
          </a:extLst>
        </xdr:cNvPr>
        <xdr:cNvSpPr txBox="1"/>
      </xdr:nvSpPr>
      <xdr:spPr>
        <a:xfrm>
          <a:off x="4666847" y="92486096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44126</xdr:colOff>
      <xdr:row>728</xdr:row>
      <xdr:rowOff>27014</xdr:rowOff>
    </xdr:from>
    <xdr:to>
      <xdr:col>61</xdr:col>
      <xdr:colOff>16540</xdr:colOff>
      <xdr:row>730</xdr:row>
      <xdr:rowOff>47091</xdr:rowOff>
    </xdr:to>
    <xdr:sp macro="" textlink="請求書B明細入力!XBN1048371">
      <xdr:nvSpPr>
        <xdr:cNvPr id="2259" name="テキスト ボックス 2258">
          <a:extLst>
            <a:ext uri="{FF2B5EF4-FFF2-40B4-BE49-F238E27FC236}">
              <a16:creationId xmlns:a16="http://schemas.microsoft.com/office/drawing/2014/main" id="{533B6EFB-D024-4542-83EF-5D94225AE215}"/>
            </a:ext>
          </a:extLst>
        </xdr:cNvPr>
        <xdr:cNvSpPr txBox="1"/>
      </xdr:nvSpPr>
      <xdr:spPr>
        <a:xfrm>
          <a:off x="5530526" y="92483014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68804</xdr:colOff>
      <xdr:row>728</xdr:row>
      <xdr:rowOff>26174</xdr:rowOff>
    </xdr:from>
    <xdr:to>
      <xdr:col>39</xdr:col>
      <xdr:colOff>7157</xdr:colOff>
      <xdr:row>730</xdr:row>
      <xdr:rowOff>41490</xdr:rowOff>
    </xdr:to>
    <xdr:sp macro="" textlink="請求書B明細入力!XBF1048371">
      <xdr:nvSpPr>
        <xdr:cNvPr id="2260" name="税区分2">
          <a:extLst>
            <a:ext uri="{FF2B5EF4-FFF2-40B4-BE49-F238E27FC236}">
              <a16:creationId xmlns:a16="http://schemas.microsoft.com/office/drawing/2014/main" id="{A574CD6B-CAEE-46A6-9C71-2981B14DA33F}"/>
            </a:ext>
          </a:extLst>
        </xdr:cNvPr>
        <xdr:cNvSpPr txBox="1"/>
      </xdr:nvSpPr>
      <xdr:spPr>
        <a:xfrm>
          <a:off x="3726404" y="92482174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45500</xdr:colOff>
      <xdr:row>728</xdr:row>
      <xdr:rowOff>19332</xdr:rowOff>
    </xdr:from>
    <xdr:to>
      <xdr:col>27</xdr:col>
      <xdr:colOff>81584</xdr:colOff>
      <xdr:row>730</xdr:row>
      <xdr:rowOff>19332</xdr:rowOff>
    </xdr:to>
    <xdr:sp macro="" textlink="請求書B明細入力!XAP1048351">
      <xdr:nvSpPr>
        <xdr:cNvPr id="2261" name="テキスト ボックス 2260">
          <a:extLst>
            <a:ext uri="{FF2B5EF4-FFF2-40B4-BE49-F238E27FC236}">
              <a16:creationId xmlns:a16="http://schemas.microsoft.com/office/drawing/2014/main" id="{6AC3D165-8F3A-403E-A9E7-E645490D5078}"/>
            </a:ext>
          </a:extLst>
        </xdr:cNvPr>
        <xdr:cNvSpPr txBox="1"/>
      </xdr:nvSpPr>
      <xdr:spPr>
        <a:xfrm>
          <a:off x="756700" y="92475332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41817</xdr:colOff>
      <xdr:row>728</xdr:row>
      <xdr:rowOff>20393</xdr:rowOff>
    </xdr:from>
    <xdr:to>
      <xdr:col>4</xdr:col>
      <xdr:colOff>95842</xdr:colOff>
      <xdr:row>730</xdr:row>
      <xdr:rowOff>33575</xdr:rowOff>
    </xdr:to>
    <xdr:sp macro="" textlink="請求書B明細入力!B198">
      <xdr:nvSpPr>
        <xdr:cNvPr id="2262" name="テキスト ボックス 2261">
          <a:extLst>
            <a:ext uri="{FF2B5EF4-FFF2-40B4-BE49-F238E27FC236}">
              <a16:creationId xmlns:a16="http://schemas.microsoft.com/office/drawing/2014/main" id="{6515CE57-92E6-4B1F-A928-C3CE5E7A7892}"/>
            </a:ext>
          </a:extLst>
        </xdr:cNvPr>
        <xdr:cNvSpPr txBox="1"/>
      </xdr:nvSpPr>
      <xdr:spPr>
        <a:xfrm>
          <a:off x="245017" y="92476393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74B9FF2-4C3A-4EE6-BCAF-5E6C7D27B63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89468</xdr:colOff>
      <xdr:row>728</xdr:row>
      <xdr:rowOff>16186</xdr:rowOff>
    </xdr:from>
    <xdr:to>
      <xdr:col>7</xdr:col>
      <xdr:colOff>10506</xdr:colOff>
      <xdr:row>730</xdr:row>
      <xdr:rowOff>25151</xdr:rowOff>
    </xdr:to>
    <xdr:sp macro="" textlink="請求書B明細入力!C198">
      <xdr:nvSpPr>
        <xdr:cNvPr id="2263" name="テキスト ボックス 2262">
          <a:extLst>
            <a:ext uri="{FF2B5EF4-FFF2-40B4-BE49-F238E27FC236}">
              <a16:creationId xmlns:a16="http://schemas.microsoft.com/office/drawing/2014/main" id="{1A602CF9-82A6-4061-8DAB-4FC4A889560B}"/>
            </a:ext>
          </a:extLst>
        </xdr:cNvPr>
        <xdr:cNvSpPr txBox="1"/>
      </xdr:nvSpPr>
      <xdr:spPr>
        <a:xfrm>
          <a:off x="495868" y="92472186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483A8A1-86D4-4B92-BD30-A7C56C48DE9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45058</xdr:colOff>
      <xdr:row>728</xdr:row>
      <xdr:rowOff>8216</xdr:rowOff>
    </xdr:from>
    <xdr:to>
      <xdr:col>27</xdr:col>
      <xdr:colOff>76839</xdr:colOff>
      <xdr:row>730</xdr:row>
      <xdr:rowOff>17207</xdr:rowOff>
    </xdr:to>
    <xdr:sp macro="" textlink="請求書B明細入力!D198">
      <xdr:nvSpPr>
        <xdr:cNvPr id="2264" name="テキスト ボックス 2263">
          <a:extLst>
            <a:ext uri="{FF2B5EF4-FFF2-40B4-BE49-F238E27FC236}">
              <a16:creationId xmlns:a16="http://schemas.microsoft.com/office/drawing/2014/main" id="{4C080821-9B5E-4A99-8B69-F2A5103A1BF5}"/>
            </a:ext>
          </a:extLst>
        </xdr:cNvPr>
        <xdr:cNvSpPr txBox="1"/>
      </xdr:nvSpPr>
      <xdr:spPr>
        <a:xfrm>
          <a:off x="756258" y="92464216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7F9303FA-6981-4971-ACA7-20B6B5EA235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83802</xdr:colOff>
      <xdr:row>728</xdr:row>
      <xdr:rowOff>35116</xdr:rowOff>
    </xdr:from>
    <xdr:to>
      <xdr:col>33</xdr:col>
      <xdr:colOff>15379</xdr:colOff>
      <xdr:row>730</xdr:row>
      <xdr:rowOff>14036</xdr:rowOff>
    </xdr:to>
    <xdr:sp macro="" textlink="請求書B明細入力!U198">
      <xdr:nvSpPr>
        <xdr:cNvPr id="2265" name="テキスト ボックス 2264">
          <a:extLst>
            <a:ext uri="{FF2B5EF4-FFF2-40B4-BE49-F238E27FC236}">
              <a16:creationId xmlns:a16="http://schemas.microsoft.com/office/drawing/2014/main" id="{28BD5C9D-9D68-401C-AA25-EC314C57511D}"/>
            </a:ext>
          </a:extLst>
        </xdr:cNvPr>
        <xdr:cNvSpPr txBox="1"/>
      </xdr:nvSpPr>
      <xdr:spPr>
        <a:xfrm>
          <a:off x="2827002" y="92491116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5823688-2D18-4950-BF40-E76E9265F4F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41778</xdr:colOff>
      <xdr:row>727</xdr:row>
      <xdr:rowOff>124132</xdr:rowOff>
    </xdr:from>
    <xdr:to>
      <xdr:col>35</xdr:col>
      <xdr:colOff>84719</xdr:colOff>
      <xdr:row>730</xdr:row>
      <xdr:rowOff>15623</xdr:rowOff>
    </xdr:to>
    <xdr:sp macro="" textlink="請求書B明細入力!S198">
      <xdr:nvSpPr>
        <xdr:cNvPr id="2266" name="テキスト ボックス 2265">
          <a:extLst>
            <a:ext uri="{FF2B5EF4-FFF2-40B4-BE49-F238E27FC236}">
              <a16:creationId xmlns:a16="http://schemas.microsoft.com/office/drawing/2014/main" id="{A78B3BC0-3AA3-4FEC-AB48-3376957830B3}"/>
            </a:ext>
          </a:extLst>
        </xdr:cNvPr>
        <xdr:cNvSpPr txBox="1"/>
      </xdr:nvSpPr>
      <xdr:spPr>
        <a:xfrm>
          <a:off x="3394578" y="92453132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6C9FDB6-1408-45CB-AA30-7C4443179E7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103776</xdr:colOff>
      <xdr:row>728</xdr:row>
      <xdr:rowOff>28788</xdr:rowOff>
    </xdr:from>
    <xdr:to>
      <xdr:col>45</xdr:col>
      <xdr:colOff>18289</xdr:colOff>
      <xdr:row>730</xdr:row>
      <xdr:rowOff>38314</xdr:rowOff>
    </xdr:to>
    <xdr:sp macro="" textlink="請求書B明細入力!W198">
      <xdr:nvSpPr>
        <xdr:cNvPr id="2267" name="テキスト ボックス 2266">
          <a:extLst>
            <a:ext uri="{FF2B5EF4-FFF2-40B4-BE49-F238E27FC236}">
              <a16:creationId xmlns:a16="http://schemas.microsoft.com/office/drawing/2014/main" id="{69989686-C9AB-4570-BCFB-3168C9B47D65}"/>
            </a:ext>
          </a:extLst>
        </xdr:cNvPr>
        <xdr:cNvSpPr txBox="1"/>
      </xdr:nvSpPr>
      <xdr:spPr>
        <a:xfrm>
          <a:off x="3964576" y="92484788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6E26D5F-534D-4AAC-8388-121447729BD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59977</xdr:colOff>
      <xdr:row>728</xdr:row>
      <xdr:rowOff>27201</xdr:rowOff>
    </xdr:from>
    <xdr:to>
      <xdr:col>53</xdr:col>
      <xdr:colOff>88555</xdr:colOff>
      <xdr:row>730</xdr:row>
      <xdr:rowOff>47841</xdr:rowOff>
    </xdr:to>
    <xdr:sp macro="" textlink="請求書B明細入力!Y198">
      <xdr:nvSpPr>
        <xdr:cNvPr id="2268" name="テキスト ボックス 2267">
          <a:extLst>
            <a:ext uri="{FF2B5EF4-FFF2-40B4-BE49-F238E27FC236}">
              <a16:creationId xmlns:a16="http://schemas.microsoft.com/office/drawing/2014/main" id="{2355A92F-A675-4E19-ABD1-26B714376587}"/>
            </a:ext>
          </a:extLst>
        </xdr:cNvPr>
        <xdr:cNvSpPr txBox="1"/>
      </xdr:nvSpPr>
      <xdr:spPr>
        <a:xfrm>
          <a:off x="4631977" y="92483201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8E816A5-2345-4D0D-AAE2-B4C62298546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6276</xdr:colOff>
      <xdr:row>728</xdr:row>
      <xdr:rowOff>3485</xdr:rowOff>
    </xdr:from>
    <xdr:to>
      <xdr:col>60</xdr:col>
      <xdr:colOff>86267</xdr:colOff>
      <xdr:row>730</xdr:row>
      <xdr:rowOff>26737</xdr:rowOff>
    </xdr:to>
    <xdr:sp macro="" textlink="請求書B明細入力!AB198">
      <xdr:nvSpPr>
        <xdr:cNvPr id="2269" name="テキスト ボックス 2268">
          <a:extLst>
            <a:ext uri="{FF2B5EF4-FFF2-40B4-BE49-F238E27FC236}">
              <a16:creationId xmlns:a16="http://schemas.microsoft.com/office/drawing/2014/main" id="{41EFDE00-7E50-4F0B-A59B-B961BF0AA81A}"/>
            </a:ext>
          </a:extLst>
        </xdr:cNvPr>
        <xdr:cNvSpPr txBox="1"/>
      </xdr:nvSpPr>
      <xdr:spPr>
        <a:xfrm>
          <a:off x="5492676" y="92459485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B942C17-15B9-4A1B-AB90-67524A58C9A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52970</xdr:colOff>
      <xdr:row>727</xdr:row>
      <xdr:rowOff>123292</xdr:rowOff>
    </xdr:from>
    <xdr:to>
      <xdr:col>38</xdr:col>
      <xdr:colOff>95911</xdr:colOff>
      <xdr:row>730</xdr:row>
      <xdr:rowOff>14783</xdr:rowOff>
    </xdr:to>
    <xdr:sp macro="" textlink="請求書B明細入力!T198">
      <xdr:nvSpPr>
        <xdr:cNvPr id="2270" name="税区分21">
          <a:extLst>
            <a:ext uri="{FF2B5EF4-FFF2-40B4-BE49-F238E27FC236}">
              <a16:creationId xmlns:a16="http://schemas.microsoft.com/office/drawing/2014/main" id="{C7742E92-AD34-4704-BEB3-5E2B02E8201A}"/>
            </a:ext>
          </a:extLst>
        </xdr:cNvPr>
        <xdr:cNvSpPr txBox="1"/>
      </xdr:nvSpPr>
      <xdr:spPr>
        <a:xfrm>
          <a:off x="3710570" y="92452292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31C40D6-F2D5-463E-9CBD-28501D27F73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100832</xdr:colOff>
      <xdr:row>730</xdr:row>
      <xdr:rowOff>59859</xdr:rowOff>
    </xdr:from>
    <xdr:to>
      <xdr:col>28</xdr:col>
      <xdr:colOff>31013</xdr:colOff>
      <xdr:row>732</xdr:row>
      <xdr:rowOff>68850</xdr:rowOff>
    </xdr:to>
    <xdr:sp macro="" textlink="請求書B明細入力!XAP1048371">
      <xdr:nvSpPr>
        <xdr:cNvPr id="2271" name="テキスト ボックス 2270">
          <a:extLst>
            <a:ext uri="{FF2B5EF4-FFF2-40B4-BE49-F238E27FC236}">
              <a16:creationId xmlns:a16="http://schemas.microsoft.com/office/drawing/2014/main" id="{47CA2957-55A3-4160-B257-5B7B79C5D754}"/>
            </a:ext>
          </a:extLst>
        </xdr:cNvPr>
        <xdr:cNvSpPr txBox="1"/>
      </xdr:nvSpPr>
      <xdr:spPr>
        <a:xfrm>
          <a:off x="812032" y="92769859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53127</xdr:colOff>
      <xdr:row>730</xdr:row>
      <xdr:rowOff>59886</xdr:rowOff>
    </xdr:from>
    <xdr:to>
      <xdr:col>35</xdr:col>
      <xdr:colOff>96068</xdr:colOff>
      <xdr:row>732</xdr:row>
      <xdr:rowOff>75202</xdr:rowOff>
    </xdr:to>
    <xdr:sp macro="" textlink="請求書B明細入力!XBE1048371">
      <xdr:nvSpPr>
        <xdr:cNvPr id="2272" name="テキスト ボックス 2271">
          <a:extLst>
            <a:ext uri="{FF2B5EF4-FFF2-40B4-BE49-F238E27FC236}">
              <a16:creationId xmlns:a16="http://schemas.microsoft.com/office/drawing/2014/main" id="{B3A3D911-6DF8-40FC-9B5C-4F0ECF559470}"/>
            </a:ext>
          </a:extLst>
        </xdr:cNvPr>
        <xdr:cNvSpPr txBox="1"/>
      </xdr:nvSpPr>
      <xdr:spPr>
        <a:xfrm>
          <a:off x="3405927" y="92769886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90362</xdr:colOff>
      <xdr:row>730</xdr:row>
      <xdr:rowOff>62968</xdr:rowOff>
    </xdr:from>
    <xdr:to>
      <xdr:col>54</xdr:col>
      <xdr:colOff>14351</xdr:colOff>
      <xdr:row>732</xdr:row>
      <xdr:rowOff>80433</xdr:rowOff>
    </xdr:to>
    <xdr:sp macro="" textlink="請求書B明細入力!XBK1048371">
      <xdr:nvSpPr>
        <xdr:cNvPr id="2273" name="テキスト ボックス 2272">
          <a:extLst>
            <a:ext uri="{FF2B5EF4-FFF2-40B4-BE49-F238E27FC236}">
              <a16:creationId xmlns:a16="http://schemas.microsoft.com/office/drawing/2014/main" id="{D745FD02-F73C-4D89-B5D5-AD4479CF9824}"/>
            </a:ext>
          </a:extLst>
        </xdr:cNvPr>
        <xdr:cNvSpPr txBox="1"/>
      </xdr:nvSpPr>
      <xdr:spPr>
        <a:xfrm>
          <a:off x="4662362" y="92772968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39641</xdr:colOff>
      <xdr:row>730</xdr:row>
      <xdr:rowOff>59886</xdr:rowOff>
    </xdr:from>
    <xdr:to>
      <xdr:col>61</xdr:col>
      <xdr:colOff>12055</xdr:colOff>
      <xdr:row>732</xdr:row>
      <xdr:rowOff>79963</xdr:rowOff>
    </xdr:to>
    <xdr:sp macro="" textlink="請求書B明細入力!XBN1048371">
      <xdr:nvSpPr>
        <xdr:cNvPr id="2274" name="テキスト ボックス 2273">
          <a:extLst>
            <a:ext uri="{FF2B5EF4-FFF2-40B4-BE49-F238E27FC236}">
              <a16:creationId xmlns:a16="http://schemas.microsoft.com/office/drawing/2014/main" id="{41D6E97E-68A7-45E7-8D60-827A487845E0}"/>
            </a:ext>
          </a:extLst>
        </xdr:cNvPr>
        <xdr:cNvSpPr txBox="1"/>
      </xdr:nvSpPr>
      <xdr:spPr>
        <a:xfrm>
          <a:off x="5526041" y="92769886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64319</xdr:colOff>
      <xdr:row>730</xdr:row>
      <xdr:rowOff>59046</xdr:rowOff>
    </xdr:from>
    <xdr:to>
      <xdr:col>39</xdr:col>
      <xdr:colOff>2672</xdr:colOff>
      <xdr:row>732</xdr:row>
      <xdr:rowOff>74362</xdr:rowOff>
    </xdr:to>
    <xdr:sp macro="" textlink="請求書B明細入力!XBF1048371">
      <xdr:nvSpPr>
        <xdr:cNvPr id="2275" name="税区分2">
          <a:extLst>
            <a:ext uri="{FF2B5EF4-FFF2-40B4-BE49-F238E27FC236}">
              <a16:creationId xmlns:a16="http://schemas.microsoft.com/office/drawing/2014/main" id="{B8512687-22A0-45B7-BC89-CADCE27F2599}"/>
            </a:ext>
          </a:extLst>
        </xdr:cNvPr>
        <xdr:cNvSpPr txBox="1"/>
      </xdr:nvSpPr>
      <xdr:spPr>
        <a:xfrm>
          <a:off x="3721919" y="92769046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41015</xdr:colOff>
      <xdr:row>730</xdr:row>
      <xdr:rowOff>52204</xdr:rowOff>
    </xdr:from>
    <xdr:to>
      <xdr:col>27</xdr:col>
      <xdr:colOff>77099</xdr:colOff>
      <xdr:row>732</xdr:row>
      <xdr:rowOff>52204</xdr:rowOff>
    </xdr:to>
    <xdr:sp macro="" textlink="請求書B明細入力!XAP1048351">
      <xdr:nvSpPr>
        <xdr:cNvPr id="2276" name="テキスト ボックス 2275">
          <a:extLst>
            <a:ext uri="{FF2B5EF4-FFF2-40B4-BE49-F238E27FC236}">
              <a16:creationId xmlns:a16="http://schemas.microsoft.com/office/drawing/2014/main" id="{FA8C1F2D-F518-46FE-AF98-9E06800BC0AA}"/>
            </a:ext>
          </a:extLst>
        </xdr:cNvPr>
        <xdr:cNvSpPr txBox="1"/>
      </xdr:nvSpPr>
      <xdr:spPr>
        <a:xfrm>
          <a:off x="752215" y="92762204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37332</xdr:colOff>
      <xdr:row>730</xdr:row>
      <xdr:rowOff>53265</xdr:rowOff>
    </xdr:from>
    <xdr:to>
      <xdr:col>4</xdr:col>
      <xdr:colOff>91357</xdr:colOff>
      <xdr:row>732</xdr:row>
      <xdr:rowOff>66447</xdr:rowOff>
    </xdr:to>
    <xdr:sp macro="" textlink="請求書B明細入力!B199">
      <xdr:nvSpPr>
        <xdr:cNvPr id="2277" name="テキスト ボックス 2276">
          <a:extLst>
            <a:ext uri="{FF2B5EF4-FFF2-40B4-BE49-F238E27FC236}">
              <a16:creationId xmlns:a16="http://schemas.microsoft.com/office/drawing/2014/main" id="{4F65F391-DC4C-4CEA-93E0-968E296C4F20}"/>
            </a:ext>
          </a:extLst>
        </xdr:cNvPr>
        <xdr:cNvSpPr txBox="1"/>
      </xdr:nvSpPr>
      <xdr:spPr>
        <a:xfrm>
          <a:off x="240532" y="92763265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4C1547A-3804-4D15-A914-7107A3ED808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84983</xdr:colOff>
      <xdr:row>730</xdr:row>
      <xdr:rowOff>49058</xdr:rowOff>
    </xdr:from>
    <xdr:to>
      <xdr:col>7</xdr:col>
      <xdr:colOff>6021</xdr:colOff>
      <xdr:row>732</xdr:row>
      <xdr:rowOff>58023</xdr:rowOff>
    </xdr:to>
    <xdr:sp macro="" textlink="請求書B明細入力!C199">
      <xdr:nvSpPr>
        <xdr:cNvPr id="2278" name="テキスト ボックス 2277">
          <a:extLst>
            <a:ext uri="{FF2B5EF4-FFF2-40B4-BE49-F238E27FC236}">
              <a16:creationId xmlns:a16="http://schemas.microsoft.com/office/drawing/2014/main" id="{D2A8DCC0-B09E-450C-9182-A24097A7CB19}"/>
            </a:ext>
          </a:extLst>
        </xdr:cNvPr>
        <xdr:cNvSpPr txBox="1"/>
      </xdr:nvSpPr>
      <xdr:spPr>
        <a:xfrm>
          <a:off x="491383" y="92759058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4AF1FE6-2ECE-4F66-8B46-D15EB528837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40573</xdr:colOff>
      <xdr:row>730</xdr:row>
      <xdr:rowOff>41088</xdr:rowOff>
    </xdr:from>
    <xdr:to>
      <xdr:col>27</xdr:col>
      <xdr:colOff>72354</xdr:colOff>
      <xdr:row>732</xdr:row>
      <xdr:rowOff>50079</xdr:rowOff>
    </xdr:to>
    <xdr:sp macro="" textlink="請求書B明細入力!D199">
      <xdr:nvSpPr>
        <xdr:cNvPr id="2279" name="テキスト ボックス 2278">
          <a:extLst>
            <a:ext uri="{FF2B5EF4-FFF2-40B4-BE49-F238E27FC236}">
              <a16:creationId xmlns:a16="http://schemas.microsoft.com/office/drawing/2014/main" id="{9D8C3359-4B62-4FD2-A102-154ED43E31E1}"/>
            </a:ext>
          </a:extLst>
        </xdr:cNvPr>
        <xdr:cNvSpPr txBox="1"/>
      </xdr:nvSpPr>
      <xdr:spPr>
        <a:xfrm>
          <a:off x="751773" y="92751088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3C0F6E38-AB21-4D28-A608-185F4E2AA3A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79317</xdr:colOff>
      <xdr:row>730</xdr:row>
      <xdr:rowOff>67988</xdr:rowOff>
    </xdr:from>
    <xdr:to>
      <xdr:col>33</xdr:col>
      <xdr:colOff>10894</xdr:colOff>
      <xdr:row>732</xdr:row>
      <xdr:rowOff>46908</xdr:rowOff>
    </xdr:to>
    <xdr:sp macro="" textlink="請求書B明細入力!U199">
      <xdr:nvSpPr>
        <xdr:cNvPr id="2280" name="テキスト ボックス 2279">
          <a:extLst>
            <a:ext uri="{FF2B5EF4-FFF2-40B4-BE49-F238E27FC236}">
              <a16:creationId xmlns:a16="http://schemas.microsoft.com/office/drawing/2014/main" id="{252339CF-C207-4DB7-910F-9B3D4E7B149E}"/>
            </a:ext>
          </a:extLst>
        </xdr:cNvPr>
        <xdr:cNvSpPr txBox="1"/>
      </xdr:nvSpPr>
      <xdr:spPr>
        <a:xfrm>
          <a:off x="2822517" y="92777988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5E3DD3E-608C-4F81-911D-174A3B3C882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37293</xdr:colOff>
      <xdr:row>730</xdr:row>
      <xdr:rowOff>30004</xdr:rowOff>
    </xdr:from>
    <xdr:to>
      <xdr:col>35</xdr:col>
      <xdr:colOff>80234</xdr:colOff>
      <xdr:row>732</xdr:row>
      <xdr:rowOff>48495</xdr:rowOff>
    </xdr:to>
    <xdr:sp macro="" textlink="請求書B明細入力!S199">
      <xdr:nvSpPr>
        <xdr:cNvPr id="2281" name="テキスト ボックス 2280">
          <a:extLst>
            <a:ext uri="{FF2B5EF4-FFF2-40B4-BE49-F238E27FC236}">
              <a16:creationId xmlns:a16="http://schemas.microsoft.com/office/drawing/2014/main" id="{0DECA188-7AC6-430E-8F38-621FEE3174B1}"/>
            </a:ext>
          </a:extLst>
        </xdr:cNvPr>
        <xdr:cNvSpPr txBox="1"/>
      </xdr:nvSpPr>
      <xdr:spPr>
        <a:xfrm>
          <a:off x="3390093" y="92740004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ECDF604-1281-45BC-A79B-0721553EBF7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99291</xdr:colOff>
      <xdr:row>730</xdr:row>
      <xdr:rowOff>61660</xdr:rowOff>
    </xdr:from>
    <xdr:to>
      <xdr:col>45</xdr:col>
      <xdr:colOff>13804</xdr:colOff>
      <xdr:row>732</xdr:row>
      <xdr:rowOff>71186</xdr:rowOff>
    </xdr:to>
    <xdr:sp macro="" textlink="請求書B明細入力!W199">
      <xdr:nvSpPr>
        <xdr:cNvPr id="2282" name="テキスト ボックス 2281">
          <a:extLst>
            <a:ext uri="{FF2B5EF4-FFF2-40B4-BE49-F238E27FC236}">
              <a16:creationId xmlns:a16="http://schemas.microsoft.com/office/drawing/2014/main" id="{D1431563-A12B-43F6-A656-EA9459BBEA4B}"/>
            </a:ext>
          </a:extLst>
        </xdr:cNvPr>
        <xdr:cNvSpPr txBox="1"/>
      </xdr:nvSpPr>
      <xdr:spPr>
        <a:xfrm>
          <a:off x="3960091" y="92771660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7957B70-4FB4-4A08-A16E-5B45B9C534D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55492</xdr:colOff>
      <xdr:row>730</xdr:row>
      <xdr:rowOff>60073</xdr:rowOff>
    </xdr:from>
    <xdr:to>
      <xdr:col>53</xdr:col>
      <xdr:colOff>84070</xdr:colOff>
      <xdr:row>732</xdr:row>
      <xdr:rowOff>80713</xdr:rowOff>
    </xdr:to>
    <xdr:sp macro="" textlink="請求書B明細入力!Y199">
      <xdr:nvSpPr>
        <xdr:cNvPr id="2283" name="テキスト ボックス 2282">
          <a:extLst>
            <a:ext uri="{FF2B5EF4-FFF2-40B4-BE49-F238E27FC236}">
              <a16:creationId xmlns:a16="http://schemas.microsoft.com/office/drawing/2014/main" id="{3043553E-0809-4F3F-93D6-F79B4DBD8622}"/>
            </a:ext>
          </a:extLst>
        </xdr:cNvPr>
        <xdr:cNvSpPr txBox="1"/>
      </xdr:nvSpPr>
      <xdr:spPr>
        <a:xfrm>
          <a:off x="4627492" y="92770073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088E50A-A3D4-4AB4-AB7A-7B3546AD429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1791</xdr:colOff>
      <xdr:row>730</xdr:row>
      <xdr:rowOff>36357</xdr:rowOff>
    </xdr:from>
    <xdr:to>
      <xdr:col>60</xdr:col>
      <xdr:colOff>81782</xdr:colOff>
      <xdr:row>732</xdr:row>
      <xdr:rowOff>59609</xdr:rowOff>
    </xdr:to>
    <xdr:sp macro="" textlink="請求書B明細入力!AB199">
      <xdr:nvSpPr>
        <xdr:cNvPr id="2284" name="テキスト ボックス 2283">
          <a:extLst>
            <a:ext uri="{FF2B5EF4-FFF2-40B4-BE49-F238E27FC236}">
              <a16:creationId xmlns:a16="http://schemas.microsoft.com/office/drawing/2014/main" id="{4CBCC319-8FDE-4837-8F7E-3234E8A3953A}"/>
            </a:ext>
          </a:extLst>
        </xdr:cNvPr>
        <xdr:cNvSpPr txBox="1"/>
      </xdr:nvSpPr>
      <xdr:spPr>
        <a:xfrm>
          <a:off x="5488191" y="92746357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1219DF5-76EE-47C6-A1F7-E59A03DCA86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48485</xdr:colOff>
      <xdr:row>730</xdr:row>
      <xdr:rowOff>29164</xdr:rowOff>
    </xdr:from>
    <xdr:to>
      <xdr:col>38</xdr:col>
      <xdr:colOff>91426</xdr:colOff>
      <xdr:row>732</xdr:row>
      <xdr:rowOff>47655</xdr:rowOff>
    </xdr:to>
    <xdr:sp macro="" textlink="請求書B明細入力!T199">
      <xdr:nvSpPr>
        <xdr:cNvPr id="2285" name="税区分21">
          <a:extLst>
            <a:ext uri="{FF2B5EF4-FFF2-40B4-BE49-F238E27FC236}">
              <a16:creationId xmlns:a16="http://schemas.microsoft.com/office/drawing/2014/main" id="{7B75CCFF-101D-4610-B6B8-BF71BDA172A0}"/>
            </a:ext>
          </a:extLst>
        </xdr:cNvPr>
        <xdr:cNvSpPr txBox="1"/>
      </xdr:nvSpPr>
      <xdr:spPr>
        <a:xfrm>
          <a:off x="3706085" y="92739164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86BDA42-20DF-48F9-822C-127BC37B95B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103820</xdr:colOff>
      <xdr:row>732</xdr:row>
      <xdr:rowOff>77787</xdr:rowOff>
    </xdr:from>
    <xdr:to>
      <xdr:col>28</xdr:col>
      <xdr:colOff>34001</xdr:colOff>
      <xdr:row>734</xdr:row>
      <xdr:rowOff>86778</xdr:rowOff>
    </xdr:to>
    <xdr:sp macro="" textlink="請求書B明細入力!XAP1048371">
      <xdr:nvSpPr>
        <xdr:cNvPr id="2286" name="テキスト ボックス 2285">
          <a:extLst>
            <a:ext uri="{FF2B5EF4-FFF2-40B4-BE49-F238E27FC236}">
              <a16:creationId xmlns:a16="http://schemas.microsoft.com/office/drawing/2014/main" id="{791B0368-8E21-43D9-8383-4A0B81FC24A4}"/>
            </a:ext>
          </a:extLst>
        </xdr:cNvPr>
        <xdr:cNvSpPr txBox="1"/>
      </xdr:nvSpPr>
      <xdr:spPr>
        <a:xfrm>
          <a:off x="815020" y="93041787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56115</xdr:colOff>
      <xdr:row>732</xdr:row>
      <xdr:rowOff>77814</xdr:rowOff>
    </xdr:from>
    <xdr:to>
      <xdr:col>35</xdr:col>
      <xdr:colOff>99056</xdr:colOff>
      <xdr:row>734</xdr:row>
      <xdr:rowOff>93130</xdr:rowOff>
    </xdr:to>
    <xdr:sp macro="" textlink="請求書B明細入力!XBE1048371">
      <xdr:nvSpPr>
        <xdr:cNvPr id="2287" name="テキスト ボックス 2286">
          <a:extLst>
            <a:ext uri="{FF2B5EF4-FFF2-40B4-BE49-F238E27FC236}">
              <a16:creationId xmlns:a16="http://schemas.microsoft.com/office/drawing/2014/main" id="{DC605FD5-78BF-45C1-B0C5-81F9B5FB8368}"/>
            </a:ext>
          </a:extLst>
        </xdr:cNvPr>
        <xdr:cNvSpPr txBox="1"/>
      </xdr:nvSpPr>
      <xdr:spPr>
        <a:xfrm>
          <a:off x="3408915" y="93041814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93350</xdr:colOff>
      <xdr:row>732</xdr:row>
      <xdr:rowOff>80896</xdr:rowOff>
    </xdr:from>
    <xdr:to>
      <xdr:col>54</xdr:col>
      <xdr:colOff>17339</xdr:colOff>
      <xdr:row>734</xdr:row>
      <xdr:rowOff>98361</xdr:rowOff>
    </xdr:to>
    <xdr:sp macro="" textlink="請求書B明細入力!XBK1048371">
      <xdr:nvSpPr>
        <xdr:cNvPr id="2288" name="テキスト ボックス 2287">
          <a:extLst>
            <a:ext uri="{FF2B5EF4-FFF2-40B4-BE49-F238E27FC236}">
              <a16:creationId xmlns:a16="http://schemas.microsoft.com/office/drawing/2014/main" id="{599BC85F-2ADB-4CDA-AB45-B31CF9B3AB50}"/>
            </a:ext>
          </a:extLst>
        </xdr:cNvPr>
        <xdr:cNvSpPr txBox="1"/>
      </xdr:nvSpPr>
      <xdr:spPr>
        <a:xfrm>
          <a:off x="4665350" y="93044896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42629</xdr:colOff>
      <xdr:row>732</xdr:row>
      <xdr:rowOff>77814</xdr:rowOff>
    </xdr:from>
    <xdr:to>
      <xdr:col>61</xdr:col>
      <xdr:colOff>15043</xdr:colOff>
      <xdr:row>734</xdr:row>
      <xdr:rowOff>97891</xdr:rowOff>
    </xdr:to>
    <xdr:sp macro="" textlink="請求書B明細入力!XBN1048371">
      <xdr:nvSpPr>
        <xdr:cNvPr id="2289" name="テキスト ボックス 2288">
          <a:extLst>
            <a:ext uri="{FF2B5EF4-FFF2-40B4-BE49-F238E27FC236}">
              <a16:creationId xmlns:a16="http://schemas.microsoft.com/office/drawing/2014/main" id="{DA90E76E-53FD-4CD6-8012-09CADDB9F35F}"/>
            </a:ext>
          </a:extLst>
        </xdr:cNvPr>
        <xdr:cNvSpPr txBox="1"/>
      </xdr:nvSpPr>
      <xdr:spPr>
        <a:xfrm>
          <a:off x="5529029" y="93041814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67307</xdr:colOff>
      <xdr:row>732</xdr:row>
      <xdr:rowOff>76974</xdr:rowOff>
    </xdr:from>
    <xdr:to>
      <xdr:col>39</xdr:col>
      <xdr:colOff>5660</xdr:colOff>
      <xdr:row>734</xdr:row>
      <xdr:rowOff>92290</xdr:rowOff>
    </xdr:to>
    <xdr:sp macro="" textlink="請求書B明細入力!XBF1048371">
      <xdr:nvSpPr>
        <xdr:cNvPr id="2290" name="税区分2">
          <a:extLst>
            <a:ext uri="{FF2B5EF4-FFF2-40B4-BE49-F238E27FC236}">
              <a16:creationId xmlns:a16="http://schemas.microsoft.com/office/drawing/2014/main" id="{BA3A6165-E408-45BD-A0AB-7DC74E151188}"/>
            </a:ext>
          </a:extLst>
        </xdr:cNvPr>
        <xdr:cNvSpPr txBox="1"/>
      </xdr:nvSpPr>
      <xdr:spPr>
        <a:xfrm>
          <a:off x="3724907" y="93040974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44003</xdr:colOff>
      <xdr:row>732</xdr:row>
      <xdr:rowOff>70132</xdr:rowOff>
    </xdr:from>
    <xdr:to>
      <xdr:col>27</xdr:col>
      <xdr:colOff>80087</xdr:colOff>
      <xdr:row>734</xdr:row>
      <xdr:rowOff>70132</xdr:rowOff>
    </xdr:to>
    <xdr:sp macro="" textlink="請求書B明細入力!XAP1048351">
      <xdr:nvSpPr>
        <xdr:cNvPr id="2291" name="テキスト ボックス 2290">
          <a:extLst>
            <a:ext uri="{FF2B5EF4-FFF2-40B4-BE49-F238E27FC236}">
              <a16:creationId xmlns:a16="http://schemas.microsoft.com/office/drawing/2014/main" id="{86ECE0C0-2824-4DAB-AFAA-7782EAA5C0DA}"/>
            </a:ext>
          </a:extLst>
        </xdr:cNvPr>
        <xdr:cNvSpPr txBox="1"/>
      </xdr:nvSpPr>
      <xdr:spPr>
        <a:xfrm>
          <a:off x="755203" y="93034132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40320</xdr:colOff>
      <xdr:row>732</xdr:row>
      <xdr:rowOff>71193</xdr:rowOff>
    </xdr:from>
    <xdr:to>
      <xdr:col>4</xdr:col>
      <xdr:colOff>94345</xdr:colOff>
      <xdr:row>734</xdr:row>
      <xdr:rowOff>84375</xdr:rowOff>
    </xdr:to>
    <xdr:sp macro="" textlink="請求書B明細入力!B200">
      <xdr:nvSpPr>
        <xdr:cNvPr id="2292" name="テキスト ボックス 2291">
          <a:extLst>
            <a:ext uri="{FF2B5EF4-FFF2-40B4-BE49-F238E27FC236}">
              <a16:creationId xmlns:a16="http://schemas.microsoft.com/office/drawing/2014/main" id="{274449A2-A00D-45B5-9B8E-F86F8098CCBF}"/>
            </a:ext>
          </a:extLst>
        </xdr:cNvPr>
        <xdr:cNvSpPr txBox="1"/>
      </xdr:nvSpPr>
      <xdr:spPr>
        <a:xfrm>
          <a:off x="243520" y="93035193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449D1DA-FC4E-40C0-A2D3-40EF840DBDB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87971</xdr:colOff>
      <xdr:row>732</xdr:row>
      <xdr:rowOff>66986</xdr:rowOff>
    </xdr:from>
    <xdr:to>
      <xdr:col>7</xdr:col>
      <xdr:colOff>9009</xdr:colOff>
      <xdr:row>734</xdr:row>
      <xdr:rowOff>75951</xdr:rowOff>
    </xdr:to>
    <xdr:sp macro="" textlink="請求書B明細入力!C200">
      <xdr:nvSpPr>
        <xdr:cNvPr id="2293" name="テキスト ボックス 2292">
          <a:extLst>
            <a:ext uri="{FF2B5EF4-FFF2-40B4-BE49-F238E27FC236}">
              <a16:creationId xmlns:a16="http://schemas.microsoft.com/office/drawing/2014/main" id="{2070C38F-D737-4D18-B8A1-F094E973105F}"/>
            </a:ext>
          </a:extLst>
        </xdr:cNvPr>
        <xdr:cNvSpPr txBox="1"/>
      </xdr:nvSpPr>
      <xdr:spPr>
        <a:xfrm>
          <a:off x="494371" y="93030986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948A0A4-1FFE-49E4-B721-2DDE25065CE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43561</xdr:colOff>
      <xdr:row>732</xdr:row>
      <xdr:rowOff>59016</xdr:rowOff>
    </xdr:from>
    <xdr:to>
      <xdr:col>27</xdr:col>
      <xdr:colOff>75342</xdr:colOff>
      <xdr:row>734</xdr:row>
      <xdr:rowOff>68007</xdr:rowOff>
    </xdr:to>
    <xdr:sp macro="" textlink="請求書B明細入力!D200">
      <xdr:nvSpPr>
        <xdr:cNvPr id="2294" name="テキスト ボックス 2293">
          <a:extLst>
            <a:ext uri="{FF2B5EF4-FFF2-40B4-BE49-F238E27FC236}">
              <a16:creationId xmlns:a16="http://schemas.microsoft.com/office/drawing/2014/main" id="{3C33150E-B664-40A5-8CA3-1F0782302BB4}"/>
            </a:ext>
          </a:extLst>
        </xdr:cNvPr>
        <xdr:cNvSpPr txBox="1"/>
      </xdr:nvSpPr>
      <xdr:spPr>
        <a:xfrm>
          <a:off x="754761" y="93023016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B41BE150-0E97-413C-9661-01A3A241281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82305</xdr:colOff>
      <xdr:row>732</xdr:row>
      <xdr:rowOff>85916</xdr:rowOff>
    </xdr:from>
    <xdr:to>
      <xdr:col>33</xdr:col>
      <xdr:colOff>13882</xdr:colOff>
      <xdr:row>734</xdr:row>
      <xdr:rowOff>64836</xdr:rowOff>
    </xdr:to>
    <xdr:sp macro="" textlink="請求書B明細入力!U200">
      <xdr:nvSpPr>
        <xdr:cNvPr id="2295" name="テキスト ボックス 2294">
          <a:extLst>
            <a:ext uri="{FF2B5EF4-FFF2-40B4-BE49-F238E27FC236}">
              <a16:creationId xmlns:a16="http://schemas.microsoft.com/office/drawing/2014/main" id="{93640BAE-5B60-4D58-B6CE-41B98C23B8D1}"/>
            </a:ext>
          </a:extLst>
        </xdr:cNvPr>
        <xdr:cNvSpPr txBox="1"/>
      </xdr:nvSpPr>
      <xdr:spPr>
        <a:xfrm>
          <a:off x="2825505" y="93049916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A1D1C18-FFB8-4825-832C-951C4C54622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40281</xdr:colOff>
      <xdr:row>732</xdr:row>
      <xdr:rowOff>47932</xdr:rowOff>
    </xdr:from>
    <xdr:to>
      <xdr:col>35</xdr:col>
      <xdr:colOff>83222</xdr:colOff>
      <xdr:row>734</xdr:row>
      <xdr:rowOff>66423</xdr:rowOff>
    </xdr:to>
    <xdr:sp macro="" textlink="請求書B明細入力!S200">
      <xdr:nvSpPr>
        <xdr:cNvPr id="2296" name="テキスト ボックス 2295">
          <a:extLst>
            <a:ext uri="{FF2B5EF4-FFF2-40B4-BE49-F238E27FC236}">
              <a16:creationId xmlns:a16="http://schemas.microsoft.com/office/drawing/2014/main" id="{C05F1942-183A-4929-B0FF-664B8CE01AD8}"/>
            </a:ext>
          </a:extLst>
        </xdr:cNvPr>
        <xdr:cNvSpPr txBox="1"/>
      </xdr:nvSpPr>
      <xdr:spPr>
        <a:xfrm>
          <a:off x="3393081" y="93011932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62ED499-9F58-447B-96C1-7650AE28F79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102279</xdr:colOff>
      <xdr:row>732</xdr:row>
      <xdr:rowOff>79588</xdr:rowOff>
    </xdr:from>
    <xdr:to>
      <xdr:col>45</xdr:col>
      <xdr:colOff>16792</xdr:colOff>
      <xdr:row>734</xdr:row>
      <xdr:rowOff>89114</xdr:rowOff>
    </xdr:to>
    <xdr:sp macro="" textlink="請求書B明細入力!W200">
      <xdr:nvSpPr>
        <xdr:cNvPr id="2297" name="テキスト ボックス 2296">
          <a:extLst>
            <a:ext uri="{FF2B5EF4-FFF2-40B4-BE49-F238E27FC236}">
              <a16:creationId xmlns:a16="http://schemas.microsoft.com/office/drawing/2014/main" id="{B87609EB-0E52-46A2-8AFB-B2EBDFD123D6}"/>
            </a:ext>
          </a:extLst>
        </xdr:cNvPr>
        <xdr:cNvSpPr txBox="1"/>
      </xdr:nvSpPr>
      <xdr:spPr>
        <a:xfrm>
          <a:off x="3963079" y="93043588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CE0C25D-468E-42A7-9764-A6213E73F13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58480</xdr:colOff>
      <xdr:row>732</xdr:row>
      <xdr:rowOff>78001</xdr:rowOff>
    </xdr:from>
    <xdr:to>
      <xdr:col>53</xdr:col>
      <xdr:colOff>87058</xdr:colOff>
      <xdr:row>734</xdr:row>
      <xdr:rowOff>98641</xdr:rowOff>
    </xdr:to>
    <xdr:sp macro="" textlink="請求書B明細入力!Y200">
      <xdr:nvSpPr>
        <xdr:cNvPr id="2298" name="テキスト ボックス 2297">
          <a:extLst>
            <a:ext uri="{FF2B5EF4-FFF2-40B4-BE49-F238E27FC236}">
              <a16:creationId xmlns:a16="http://schemas.microsoft.com/office/drawing/2014/main" id="{80E3A4EA-9C2D-4532-9C37-D2BE5A4C1E7A}"/>
            </a:ext>
          </a:extLst>
        </xdr:cNvPr>
        <xdr:cNvSpPr txBox="1"/>
      </xdr:nvSpPr>
      <xdr:spPr>
        <a:xfrm>
          <a:off x="4630480" y="93042001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DBFB5E5-1732-4D18-B2E1-A4D36DBD727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4779</xdr:colOff>
      <xdr:row>732</xdr:row>
      <xdr:rowOff>54285</xdr:rowOff>
    </xdr:from>
    <xdr:to>
      <xdr:col>60</xdr:col>
      <xdr:colOff>84770</xdr:colOff>
      <xdr:row>734</xdr:row>
      <xdr:rowOff>77537</xdr:rowOff>
    </xdr:to>
    <xdr:sp macro="" textlink="請求書B明細入力!AB200">
      <xdr:nvSpPr>
        <xdr:cNvPr id="2299" name="テキスト ボックス 2298">
          <a:extLst>
            <a:ext uri="{FF2B5EF4-FFF2-40B4-BE49-F238E27FC236}">
              <a16:creationId xmlns:a16="http://schemas.microsoft.com/office/drawing/2014/main" id="{5C8A53FA-C7AA-4B84-B286-C92E216C3C61}"/>
            </a:ext>
          </a:extLst>
        </xdr:cNvPr>
        <xdr:cNvSpPr txBox="1"/>
      </xdr:nvSpPr>
      <xdr:spPr>
        <a:xfrm>
          <a:off x="5491179" y="93018285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C398D7E-65DF-44DB-B3C1-6B0A4FFBCA9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51473</xdr:colOff>
      <xdr:row>732</xdr:row>
      <xdr:rowOff>47092</xdr:rowOff>
    </xdr:from>
    <xdr:to>
      <xdr:col>38</xdr:col>
      <xdr:colOff>94414</xdr:colOff>
      <xdr:row>734</xdr:row>
      <xdr:rowOff>65583</xdr:rowOff>
    </xdr:to>
    <xdr:sp macro="" textlink="請求書B明細入力!T200">
      <xdr:nvSpPr>
        <xdr:cNvPr id="2300" name="税区分21">
          <a:extLst>
            <a:ext uri="{FF2B5EF4-FFF2-40B4-BE49-F238E27FC236}">
              <a16:creationId xmlns:a16="http://schemas.microsoft.com/office/drawing/2014/main" id="{B8DBDFAF-3459-45EF-9B84-A204787CA4B7}"/>
            </a:ext>
          </a:extLst>
        </xdr:cNvPr>
        <xdr:cNvSpPr txBox="1"/>
      </xdr:nvSpPr>
      <xdr:spPr>
        <a:xfrm>
          <a:off x="3709073" y="93011092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B0AE436-FD84-4B3D-B51C-0E65D5CDB97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97872</xdr:colOff>
      <xdr:row>782</xdr:row>
      <xdr:rowOff>82991</xdr:rowOff>
    </xdr:from>
    <xdr:to>
      <xdr:col>28</xdr:col>
      <xdr:colOff>28053</xdr:colOff>
      <xdr:row>784</xdr:row>
      <xdr:rowOff>91982</xdr:rowOff>
    </xdr:to>
    <xdr:sp macro="" textlink="請求書B明細入力!XAP1048371">
      <xdr:nvSpPr>
        <xdr:cNvPr id="2301" name="テキスト ボックス 2300">
          <a:extLst>
            <a:ext uri="{FF2B5EF4-FFF2-40B4-BE49-F238E27FC236}">
              <a16:creationId xmlns:a16="http://schemas.microsoft.com/office/drawing/2014/main" id="{667F69BA-4C11-4043-BF69-F0855A18D10C}"/>
            </a:ext>
          </a:extLst>
        </xdr:cNvPr>
        <xdr:cNvSpPr txBox="1"/>
      </xdr:nvSpPr>
      <xdr:spPr>
        <a:xfrm>
          <a:off x="809072" y="99396991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50167</xdr:colOff>
      <xdr:row>782</xdr:row>
      <xdr:rowOff>83018</xdr:rowOff>
    </xdr:from>
    <xdr:to>
      <xdr:col>35</xdr:col>
      <xdr:colOff>93108</xdr:colOff>
      <xdr:row>784</xdr:row>
      <xdr:rowOff>98334</xdr:rowOff>
    </xdr:to>
    <xdr:sp macro="" textlink="請求書B明細入力!XBE1048371">
      <xdr:nvSpPr>
        <xdr:cNvPr id="2302" name="テキスト ボックス 2301">
          <a:extLst>
            <a:ext uri="{FF2B5EF4-FFF2-40B4-BE49-F238E27FC236}">
              <a16:creationId xmlns:a16="http://schemas.microsoft.com/office/drawing/2014/main" id="{04F4FA95-4DC4-4BDE-81E1-730F78BBB9DA}"/>
            </a:ext>
          </a:extLst>
        </xdr:cNvPr>
        <xdr:cNvSpPr txBox="1"/>
      </xdr:nvSpPr>
      <xdr:spPr>
        <a:xfrm>
          <a:off x="3402967" y="99397018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87402</xdr:colOff>
      <xdr:row>782</xdr:row>
      <xdr:rowOff>86100</xdr:rowOff>
    </xdr:from>
    <xdr:to>
      <xdr:col>54</xdr:col>
      <xdr:colOff>11391</xdr:colOff>
      <xdr:row>784</xdr:row>
      <xdr:rowOff>103565</xdr:rowOff>
    </xdr:to>
    <xdr:sp macro="" textlink="請求書B明細入力!XBK1048371">
      <xdr:nvSpPr>
        <xdr:cNvPr id="2303" name="テキスト ボックス 2302">
          <a:extLst>
            <a:ext uri="{FF2B5EF4-FFF2-40B4-BE49-F238E27FC236}">
              <a16:creationId xmlns:a16="http://schemas.microsoft.com/office/drawing/2014/main" id="{C3E98163-20B7-4AF7-8BBE-232809186FDA}"/>
            </a:ext>
          </a:extLst>
        </xdr:cNvPr>
        <xdr:cNvSpPr txBox="1"/>
      </xdr:nvSpPr>
      <xdr:spPr>
        <a:xfrm>
          <a:off x="4659402" y="99400100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36681</xdr:colOff>
      <xdr:row>782</xdr:row>
      <xdr:rowOff>83018</xdr:rowOff>
    </xdr:from>
    <xdr:to>
      <xdr:col>61</xdr:col>
      <xdr:colOff>9095</xdr:colOff>
      <xdr:row>784</xdr:row>
      <xdr:rowOff>103095</xdr:rowOff>
    </xdr:to>
    <xdr:sp macro="" textlink="請求書B明細入力!XBN1048371">
      <xdr:nvSpPr>
        <xdr:cNvPr id="2304" name="テキスト ボックス 2303">
          <a:extLst>
            <a:ext uri="{FF2B5EF4-FFF2-40B4-BE49-F238E27FC236}">
              <a16:creationId xmlns:a16="http://schemas.microsoft.com/office/drawing/2014/main" id="{A4ACDF5F-802F-4996-9891-537C42A22A6A}"/>
            </a:ext>
          </a:extLst>
        </xdr:cNvPr>
        <xdr:cNvSpPr txBox="1"/>
      </xdr:nvSpPr>
      <xdr:spPr>
        <a:xfrm>
          <a:off x="5523081" y="99397018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61359</xdr:colOff>
      <xdr:row>782</xdr:row>
      <xdr:rowOff>82178</xdr:rowOff>
    </xdr:from>
    <xdr:to>
      <xdr:col>38</xdr:col>
      <xdr:colOff>104300</xdr:colOff>
      <xdr:row>784</xdr:row>
      <xdr:rowOff>97494</xdr:rowOff>
    </xdr:to>
    <xdr:sp macro="" textlink="請求書B明細入力!XBF1048371">
      <xdr:nvSpPr>
        <xdr:cNvPr id="2305" name="税区分2">
          <a:extLst>
            <a:ext uri="{FF2B5EF4-FFF2-40B4-BE49-F238E27FC236}">
              <a16:creationId xmlns:a16="http://schemas.microsoft.com/office/drawing/2014/main" id="{CC904747-5E8E-4589-B2C9-942689EB8C15}"/>
            </a:ext>
          </a:extLst>
        </xdr:cNvPr>
        <xdr:cNvSpPr txBox="1"/>
      </xdr:nvSpPr>
      <xdr:spPr>
        <a:xfrm>
          <a:off x="3718959" y="99396178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38055</xdr:colOff>
      <xdr:row>782</xdr:row>
      <xdr:rowOff>75336</xdr:rowOff>
    </xdr:from>
    <xdr:to>
      <xdr:col>27</xdr:col>
      <xdr:colOff>74139</xdr:colOff>
      <xdr:row>784</xdr:row>
      <xdr:rowOff>75336</xdr:rowOff>
    </xdr:to>
    <xdr:sp macro="" textlink="請求書B明細入力!XAP1048351">
      <xdr:nvSpPr>
        <xdr:cNvPr id="2306" name="テキスト ボックス 2305">
          <a:extLst>
            <a:ext uri="{FF2B5EF4-FFF2-40B4-BE49-F238E27FC236}">
              <a16:creationId xmlns:a16="http://schemas.microsoft.com/office/drawing/2014/main" id="{58768696-21D9-4468-8908-2E76426E014D}"/>
            </a:ext>
          </a:extLst>
        </xdr:cNvPr>
        <xdr:cNvSpPr txBox="1"/>
      </xdr:nvSpPr>
      <xdr:spPr>
        <a:xfrm>
          <a:off x="749255" y="99389336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34372</xdr:colOff>
      <xdr:row>782</xdr:row>
      <xdr:rowOff>76397</xdr:rowOff>
    </xdr:from>
    <xdr:to>
      <xdr:col>4</xdr:col>
      <xdr:colOff>88397</xdr:colOff>
      <xdr:row>784</xdr:row>
      <xdr:rowOff>89579</xdr:rowOff>
    </xdr:to>
    <xdr:sp macro="" textlink="請求書B明細入力!B201">
      <xdr:nvSpPr>
        <xdr:cNvPr id="2307" name="テキスト ボックス 2306">
          <a:extLst>
            <a:ext uri="{FF2B5EF4-FFF2-40B4-BE49-F238E27FC236}">
              <a16:creationId xmlns:a16="http://schemas.microsoft.com/office/drawing/2014/main" id="{51D5C6FF-745E-4D02-8025-0AD2A984EFA2}"/>
            </a:ext>
          </a:extLst>
        </xdr:cNvPr>
        <xdr:cNvSpPr txBox="1"/>
      </xdr:nvSpPr>
      <xdr:spPr>
        <a:xfrm>
          <a:off x="237572" y="99390397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55FB230-6384-4BE6-9D0A-B3177BECE23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82023</xdr:colOff>
      <xdr:row>782</xdr:row>
      <xdr:rowOff>72190</xdr:rowOff>
    </xdr:from>
    <xdr:to>
      <xdr:col>7</xdr:col>
      <xdr:colOff>3061</xdr:colOff>
      <xdr:row>784</xdr:row>
      <xdr:rowOff>81155</xdr:rowOff>
    </xdr:to>
    <xdr:sp macro="" textlink="請求書B明細入力!C201">
      <xdr:nvSpPr>
        <xdr:cNvPr id="2308" name="テキスト ボックス 2307">
          <a:extLst>
            <a:ext uri="{FF2B5EF4-FFF2-40B4-BE49-F238E27FC236}">
              <a16:creationId xmlns:a16="http://schemas.microsoft.com/office/drawing/2014/main" id="{DE55E8F8-A122-4553-AD97-324EBE8E09E5}"/>
            </a:ext>
          </a:extLst>
        </xdr:cNvPr>
        <xdr:cNvSpPr txBox="1"/>
      </xdr:nvSpPr>
      <xdr:spPr>
        <a:xfrm>
          <a:off x="488423" y="99386190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69CF2B6-F454-4909-9595-C75A1B9140D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37613</xdr:colOff>
      <xdr:row>782</xdr:row>
      <xdr:rowOff>64220</xdr:rowOff>
    </xdr:from>
    <xdr:to>
      <xdr:col>27</xdr:col>
      <xdr:colOff>69394</xdr:colOff>
      <xdr:row>784</xdr:row>
      <xdr:rowOff>73211</xdr:rowOff>
    </xdr:to>
    <xdr:sp macro="" textlink="請求書B明細入力!D201">
      <xdr:nvSpPr>
        <xdr:cNvPr id="2309" name="テキスト ボックス 2308">
          <a:extLst>
            <a:ext uri="{FF2B5EF4-FFF2-40B4-BE49-F238E27FC236}">
              <a16:creationId xmlns:a16="http://schemas.microsoft.com/office/drawing/2014/main" id="{1260330A-AFB7-4359-9404-1778A4667B6B}"/>
            </a:ext>
          </a:extLst>
        </xdr:cNvPr>
        <xdr:cNvSpPr txBox="1"/>
      </xdr:nvSpPr>
      <xdr:spPr>
        <a:xfrm>
          <a:off x="748813" y="99378220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6185B6B5-6BF2-4607-9CB3-8E006291F98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76357</xdr:colOff>
      <xdr:row>782</xdr:row>
      <xdr:rowOff>91120</xdr:rowOff>
    </xdr:from>
    <xdr:to>
      <xdr:col>33</xdr:col>
      <xdr:colOff>7934</xdr:colOff>
      <xdr:row>784</xdr:row>
      <xdr:rowOff>70040</xdr:rowOff>
    </xdr:to>
    <xdr:sp macro="" textlink="請求書B明細入力!U201">
      <xdr:nvSpPr>
        <xdr:cNvPr id="2310" name="テキスト ボックス 2309">
          <a:extLst>
            <a:ext uri="{FF2B5EF4-FFF2-40B4-BE49-F238E27FC236}">
              <a16:creationId xmlns:a16="http://schemas.microsoft.com/office/drawing/2014/main" id="{20DE4E97-C3A1-4B51-8BCB-3004455A3462}"/>
            </a:ext>
          </a:extLst>
        </xdr:cNvPr>
        <xdr:cNvSpPr txBox="1"/>
      </xdr:nvSpPr>
      <xdr:spPr>
        <a:xfrm>
          <a:off x="2819557" y="99405120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366EAE7-C828-4A2C-A816-0BCAE714ED4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34333</xdr:colOff>
      <xdr:row>782</xdr:row>
      <xdr:rowOff>53136</xdr:rowOff>
    </xdr:from>
    <xdr:to>
      <xdr:col>35</xdr:col>
      <xdr:colOff>77274</xdr:colOff>
      <xdr:row>784</xdr:row>
      <xdr:rowOff>71627</xdr:rowOff>
    </xdr:to>
    <xdr:sp macro="" textlink="請求書B明細入力!S201">
      <xdr:nvSpPr>
        <xdr:cNvPr id="2311" name="テキスト ボックス 2310">
          <a:extLst>
            <a:ext uri="{FF2B5EF4-FFF2-40B4-BE49-F238E27FC236}">
              <a16:creationId xmlns:a16="http://schemas.microsoft.com/office/drawing/2014/main" id="{BA65BC18-C9CC-4CCB-821E-CC3FB4FFD962}"/>
            </a:ext>
          </a:extLst>
        </xdr:cNvPr>
        <xdr:cNvSpPr txBox="1"/>
      </xdr:nvSpPr>
      <xdr:spPr>
        <a:xfrm>
          <a:off x="3387133" y="99367136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F5A6CB4-9BDF-452D-86FE-E0A53C0849D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96331</xdr:colOff>
      <xdr:row>782</xdr:row>
      <xdr:rowOff>84792</xdr:rowOff>
    </xdr:from>
    <xdr:to>
      <xdr:col>45</xdr:col>
      <xdr:colOff>10844</xdr:colOff>
      <xdr:row>784</xdr:row>
      <xdr:rowOff>94318</xdr:rowOff>
    </xdr:to>
    <xdr:sp macro="" textlink="請求書B明細入力!W201">
      <xdr:nvSpPr>
        <xdr:cNvPr id="2312" name="テキスト ボックス 2311">
          <a:extLst>
            <a:ext uri="{FF2B5EF4-FFF2-40B4-BE49-F238E27FC236}">
              <a16:creationId xmlns:a16="http://schemas.microsoft.com/office/drawing/2014/main" id="{4D4135E2-32FE-439C-9603-F8361C88D8B8}"/>
            </a:ext>
          </a:extLst>
        </xdr:cNvPr>
        <xdr:cNvSpPr txBox="1"/>
      </xdr:nvSpPr>
      <xdr:spPr>
        <a:xfrm>
          <a:off x="3957131" y="99398792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CD9793F-AE6C-4883-ACBC-6E16CECC4A4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52532</xdr:colOff>
      <xdr:row>782</xdr:row>
      <xdr:rowOff>83205</xdr:rowOff>
    </xdr:from>
    <xdr:to>
      <xdr:col>53</xdr:col>
      <xdr:colOff>81110</xdr:colOff>
      <xdr:row>784</xdr:row>
      <xdr:rowOff>103845</xdr:rowOff>
    </xdr:to>
    <xdr:sp macro="" textlink="請求書B明細入力!Y201">
      <xdr:nvSpPr>
        <xdr:cNvPr id="2313" name="テキスト ボックス 2312">
          <a:extLst>
            <a:ext uri="{FF2B5EF4-FFF2-40B4-BE49-F238E27FC236}">
              <a16:creationId xmlns:a16="http://schemas.microsoft.com/office/drawing/2014/main" id="{AFDFB03C-A696-4555-8760-61ABBF2243C2}"/>
            </a:ext>
          </a:extLst>
        </xdr:cNvPr>
        <xdr:cNvSpPr txBox="1"/>
      </xdr:nvSpPr>
      <xdr:spPr>
        <a:xfrm>
          <a:off x="4624532" y="99397205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A08A313-D293-4F54-9CE1-A2AB1E6E8DB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103420</xdr:colOff>
      <xdr:row>782</xdr:row>
      <xdr:rowOff>59489</xdr:rowOff>
    </xdr:from>
    <xdr:to>
      <xdr:col>60</xdr:col>
      <xdr:colOff>78822</xdr:colOff>
      <xdr:row>784</xdr:row>
      <xdr:rowOff>82741</xdr:rowOff>
    </xdr:to>
    <xdr:sp macro="" textlink="請求書B明細入力!AB201">
      <xdr:nvSpPr>
        <xdr:cNvPr id="2314" name="テキスト ボックス 2313">
          <a:extLst>
            <a:ext uri="{FF2B5EF4-FFF2-40B4-BE49-F238E27FC236}">
              <a16:creationId xmlns:a16="http://schemas.microsoft.com/office/drawing/2014/main" id="{43EA3E8C-928F-4609-9B5F-0039CDF621BB}"/>
            </a:ext>
          </a:extLst>
        </xdr:cNvPr>
        <xdr:cNvSpPr txBox="1"/>
      </xdr:nvSpPr>
      <xdr:spPr>
        <a:xfrm>
          <a:off x="5488220" y="99373489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F45F94F-093B-4AF6-BDF1-61BF0228C37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45525</xdr:colOff>
      <xdr:row>782</xdr:row>
      <xdr:rowOff>52296</xdr:rowOff>
    </xdr:from>
    <xdr:to>
      <xdr:col>38</xdr:col>
      <xdr:colOff>88466</xdr:colOff>
      <xdr:row>784</xdr:row>
      <xdr:rowOff>70787</xdr:rowOff>
    </xdr:to>
    <xdr:sp macro="" textlink="請求書B明細入力!T201">
      <xdr:nvSpPr>
        <xdr:cNvPr id="2315" name="税区分21">
          <a:extLst>
            <a:ext uri="{FF2B5EF4-FFF2-40B4-BE49-F238E27FC236}">
              <a16:creationId xmlns:a16="http://schemas.microsoft.com/office/drawing/2014/main" id="{BFBDE197-CB91-48B5-90E1-F3AF7DA454D0}"/>
            </a:ext>
          </a:extLst>
        </xdr:cNvPr>
        <xdr:cNvSpPr txBox="1"/>
      </xdr:nvSpPr>
      <xdr:spPr>
        <a:xfrm>
          <a:off x="3703125" y="99366296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7EE1D5-C566-4FFE-89C2-86B979623DF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2249</xdr:colOff>
      <xdr:row>784</xdr:row>
      <xdr:rowOff>120344</xdr:rowOff>
    </xdr:from>
    <xdr:to>
      <xdr:col>28</xdr:col>
      <xdr:colOff>37018</xdr:colOff>
      <xdr:row>787</xdr:row>
      <xdr:rowOff>2335</xdr:rowOff>
    </xdr:to>
    <xdr:sp macro="" textlink="請求書B明細入力!XAP1048371">
      <xdr:nvSpPr>
        <xdr:cNvPr id="2316" name="テキスト ボックス 2315">
          <a:extLst>
            <a:ext uri="{FF2B5EF4-FFF2-40B4-BE49-F238E27FC236}">
              <a16:creationId xmlns:a16="http://schemas.microsoft.com/office/drawing/2014/main" id="{4D26E8C9-06BF-4CDF-8260-A04226F69044}"/>
            </a:ext>
          </a:extLst>
        </xdr:cNvPr>
        <xdr:cNvSpPr txBox="1"/>
      </xdr:nvSpPr>
      <xdr:spPr>
        <a:xfrm>
          <a:off x="815049" y="99688344"/>
          <a:ext cx="206676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59132</xdr:colOff>
      <xdr:row>784</xdr:row>
      <xdr:rowOff>120371</xdr:rowOff>
    </xdr:from>
    <xdr:to>
      <xdr:col>35</xdr:col>
      <xdr:colOff>102073</xdr:colOff>
      <xdr:row>787</xdr:row>
      <xdr:rowOff>8687</xdr:rowOff>
    </xdr:to>
    <xdr:sp macro="" textlink="請求書B明細入力!XBE1048371">
      <xdr:nvSpPr>
        <xdr:cNvPr id="2317" name="テキスト ボックス 2316">
          <a:extLst>
            <a:ext uri="{FF2B5EF4-FFF2-40B4-BE49-F238E27FC236}">
              <a16:creationId xmlns:a16="http://schemas.microsoft.com/office/drawing/2014/main" id="{7D20472B-8490-4169-AD3C-E0C575D27D83}"/>
            </a:ext>
          </a:extLst>
        </xdr:cNvPr>
        <xdr:cNvSpPr txBox="1"/>
      </xdr:nvSpPr>
      <xdr:spPr>
        <a:xfrm>
          <a:off x="3411932" y="99688371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96367</xdr:colOff>
      <xdr:row>784</xdr:row>
      <xdr:rowOff>123453</xdr:rowOff>
    </xdr:from>
    <xdr:to>
      <xdr:col>54</xdr:col>
      <xdr:colOff>20356</xdr:colOff>
      <xdr:row>787</xdr:row>
      <xdr:rowOff>13918</xdr:rowOff>
    </xdr:to>
    <xdr:sp macro="" textlink="請求書B明細入力!XBK1048371">
      <xdr:nvSpPr>
        <xdr:cNvPr id="2318" name="テキスト ボックス 2317">
          <a:extLst>
            <a:ext uri="{FF2B5EF4-FFF2-40B4-BE49-F238E27FC236}">
              <a16:creationId xmlns:a16="http://schemas.microsoft.com/office/drawing/2014/main" id="{D2698F4C-CB07-41C9-91F9-4DA98EA0C906}"/>
            </a:ext>
          </a:extLst>
        </xdr:cNvPr>
        <xdr:cNvSpPr txBox="1"/>
      </xdr:nvSpPr>
      <xdr:spPr>
        <a:xfrm>
          <a:off x="4668367" y="99691453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45646</xdr:colOff>
      <xdr:row>784</xdr:row>
      <xdr:rowOff>120371</xdr:rowOff>
    </xdr:from>
    <xdr:to>
      <xdr:col>61</xdr:col>
      <xdr:colOff>18060</xdr:colOff>
      <xdr:row>787</xdr:row>
      <xdr:rowOff>13448</xdr:rowOff>
    </xdr:to>
    <xdr:sp macro="" textlink="請求書B明細入力!XBN1048371">
      <xdr:nvSpPr>
        <xdr:cNvPr id="2319" name="テキスト ボックス 2318">
          <a:extLst>
            <a:ext uri="{FF2B5EF4-FFF2-40B4-BE49-F238E27FC236}">
              <a16:creationId xmlns:a16="http://schemas.microsoft.com/office/drawing/2014/main" id="{5B614406-7F24-4F42-B1CF-D9920A948587}"/>
            </a:ext>
          </a:extLst>
        </xdr:cNvPr>
        <xdr:cNvSpPr txBox="1"/>
      </xdr:nvSpPr>
      <xdr:spPr>
        <a:xfrm>
          <a:off x="5532046" y="99688371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70324</xdr:colOff>
      <xdr:row>784</xdr:row>
      <xdr:rowOff>119531</xdr:rowOff>
    </xdr:from>
    <xdr:to>
      <xdr:col>39</xdr:col>
      <xdr:colOff>8677</xdr:colOff>
      <xdr:row>787</xdr:row>
      <xdr:rowOff>7847</xdr:rowOff>
    </xdr:to>
    <xdr:sp macro="" textlink="請求書B明細入力!XBF1048371">
      <xdr:nvSpPr>
        <xdr:cNvPr id="2320" name="税区分2">
          <a:extLst>
            <a:ext uri="{FF2B5EF4-FFF2-40B4-BE49-F238E27FC236}">
              <a16:creationId xmlns:a16="http://schemas.microsoft.com/office/drawing/2014/main" id="{6187C39B-2329-4FC9-900C-C2C684553E22}"/>
            </a:ext>
          </a:extLst>
        </xdr:cNvPr>
        <xdr:cNvSpPr txBox="1"/>
      </xdr:nvSpPr>
      <xdr:spPr>
        <a:xfrm>
          <a:off x="3727924" y="99687531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47020</xdr:colOff>
      <xdr:row>784</xdr:row>
      <xdr:rowOff>112689</xdr:rowOff>
    </xdr:from>
    <xdr:to>
      <xdr:col>27</xdr:col>
      <xdr:colOff>83104</xdr:colOff>
      <xdr:row>786</xdr:row>
      <xdr:rowOff>112689</xdr:rowOff>
    </xdr:to>
    <xdr:sp macro="" textlink="請求書B明細入力!XAP1048351">
      <xdr:nvSpPr>
        <xdr:cNvPr id="2321" name="テキスト ボックス 2320">
          <a:extLst>
            <a:ext uri="{FF2B5EF4-FFF2-40B4-BE49-F238E27FC236}">
              <a16:creationId xmlns:a16="http://schemas.microsoft.com/office/drawing/2014/main" id="{2513D3FD-6F95-4568-8FAA-0F1C1B1BD44E}"/>
            </a:ext>
          </a:extLst>
        </xdr:cNvPr>
        <xdr:cNvSpPr txBox="1"/>
      </xdr:nvSpPr>
      <xdr:spPr>
        <a:xfrm>
          <a:off x="758220" y="99680689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43337</xdr:colOff>
      <xdr:row>784</xdr:row>
      <xdr:rowOff>113750</xdr:rowOff>
    </xdr:from>
    <xdr:to>
      <xdr:col>4</xdr:col>
      <xdr:colOff>97362</xdr:colOff>
      <xdr:row>786</xdr:row>
      <xdr:rowOff>126932</xdr:rowOff>
    </xdr:to>
    <xdr:sp macro="" textlink="請求書B明細入力!B202">
      <xdr:nvSpPr>
        <xdr:cNvPr id="2322" name="テキスト ボックス 2321">
          <a:extLst>
            <a:ext uri="{FF2B5EF4-FFF2-40B4-BE49-F238E27FC236}">
              <a16:creationId xmlns:a16="http://schemas.microsoft.com/office/drawing/2014/main" id="{9C98222E-D0BB-42E7-B4A2-DBC3660C055E}"/>
            </a:ext>
          </a:extLst>
        </xdr:cNvPr>
        <xdr:cNvSpPr txBox="1"/>
      </xdr:nvSpPr>
      <xdr:spPr>
        <a:xfrm>
          <a:off x="246537" y="99681750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3A555A6-E0E3-47BA-9703-C24A2C89468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90988</xdr:colOff>
      <xdr:row>784</xdr:row>
      <xdr:rowOff>109543</xdr:rowOff>
    </xdr:from>
    <xdr:to>
      <xdr:col>7</xdr:col>
      <xdr:colOff>12026</xdr:colOff>
      <xdr:row>786</xdr:row>
      <xdr:rowOff>118508</xdr:rowOff>
    </xdr:to>
    <xdr:sp macro="" textlink="請求書B明細入力!C202">
      <xdr:nvSpPr>
        <xdr:cNvPr id="2323" name="テキスト ボックス 2322">
          <a:extLst>
            <a:ext uri="{FF2B5EF4-FFF2-40B4-BE49-F238E27FC236}">
              <a16:creationId xmlns:a16="http://schemas.microsoft.com/office/drawing/2014/main" id="{D1071810-7D2E-4628-9153-469EFFF01F06}"/>
            </a:ext>
          </a:extLst>
        </xdr:cNvPr>
        <xdr:cNvSpPr txBox="1"/>
      </xdr:nvSpPr>
      <xdr:spPr>
        <a:xfrm>
          <a:off x="497388" y="99677543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8487944-EBD7-4FB6-BFD8-B976A7BBCE8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46578</xdr:colOff>
      <xdr:row>784</xdr:row>
      <xdr:rowOff>101573</xdr:rowOff>
    </xdr:from>
    <xdr:to>
      <xdr:col>27</xdr:col>
      <xdr:colOff>78359</xdr:colOff>
      <xdr:row>786</xdr:row>
      <xdr:rowOff>110564</xdr:rowOff>
    </xdr:to>
    <xdr:sp macro="" textlink="請求書B明細入力!D202">
      <xdr:nvSpPr>
        <xdr:cNvPr id="2324" name="テキスト ボックス 2323">
          <a:extLst>
            <a:ext uri="{FF2B5EF4-FFF2-40B4-BE49-F238E27FC236}">
              <a16:creationId xmlns:a16="http://schemas.microsoft.com/office/drawing/2014/main" id="{3E4B28C4-57DD-4992-A6FC-F13046177F4C}"/>
            </a:ext>
          </a:extLst>
        </xdr:cNvPr>
        <xdr:cNvSpPr txBox="1"/>
      </xdr:nvSpPr>
      <xdr:spPr>
        <a:xfrm>
          <a:off x="757778" y="99669573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AE9ADF27-C155-4D55-BAFD-C68E56B09A6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85322</xdr:colOff>
      <xdr:row>785</xdr:row>
      <xdr:rowOff>1473</xdr:rowOff>
    </xdr:from>
    <xdr:to>
      <xdr:col>33</xdr:col>
      <xdr:colOff>16899</xdr:colOff>
      <xdr:row>786</xdr:row>
      <xdr:rowOff>107393</xdr:rowOff>
    </xdr:to>
    <xdr:sp macro="" textlink="請求書B明細入力!U202">
      <xdr:nvSpPr>
        <xdr:cNvPr id="2325" name="テキスト ボックス 2324">
          <a:extLst>
            <a:ext uri="{FF2B5EF4-FFF2-40B4-BE49-F238E27FC236}">
              <a16:creationId xmlns:a16="http://schemas.microsoft.com/office/drawing/2014/main" id="{BE5FA717-B7CA-4B5A-A082-7461A0B3EA6E}"/>
            </a:ext>
          </a:extLst>
        </xdr:cNvPr>
        <xdr:cNvSpPr txBox="1"/>
      </xdr:nvSpPr>
      <xdr:spPr>
        <a:xfrm>
          <a:off x="2828522" y="99696473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AE7182A-81E1-4CAA-B0B8-D60B28B71D8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43298</xdr:colOff>
      <xdr:row>784</xdr:row>
      <xdr:rowOff>90489</xdr:rowOff>
    </xdr:from>
    <xdr:to>
      <xdr:col>35</xdr:col>
      <xdr:colOff>86239</xdr:colOff>
      <xdr:row>786</xdr:row>
      <xdr:rowOff>108980</xdr:rowOff>
    </xdr:to>
    <xdr:sp macro="" textlink="請求書B明細入力!S202">
      <xdr:nvSpPr>
        <xdr:cNvPr id="2326" name="テキスト ボックス 2325">
          <a:extLst>
            <a:ext uri="{FF2B5EF4-FFF2-40B4-BE49-F238E27FC236}">
              <a16:creationId xmlns:a16="http://schemas.microsoft.com/office/drawing/2014/main" id="{3F46AF5E-71EE-41AF-B352-7E8937684972}"/>
            </a:ext>
          </a:extLst>
        </xdr:cNvPr>
        <xdr:cNvSpPr txBox="1"/>
      </xdr:nvSpPr>
      <xdr:spPr>
        <a:xfrm>
          <a:off x="3396098" y="99658489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BA931C1-0567-4BD6-8C92-D40730A0876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708</xdr:colOff>
      <xdr:row>784</xdr:row>
      <xdr:rowOff>122145</xdr:rowOff>
    </xdr:from>
    <xdr:to>
      <xdr:col>45</xdr:col>
      <xdr:colOff>19809</xdr:colOff>
      <xdr:row>787</xdr:row>
      <xdr:rowOff>4671</xdr:rowOff>
    </xdr:to>
    <xdr:sp macro="" textlink="請求書B明細入力!W202">
      <xdr:nvSpPr>
        <xdr:cNvPr id="2327" name="テキスト ボックス 2326">
          <a:extLst>
            <a:ext uri="{FF2B5EF4-FFF2-40B4-BE49-F238E27FC236}">
              <a16:creationId xmlns:a16="http://schemas.microsoft.com/office/drawing/2014/main" id="{B5AA69D8-F91A-4855-B388-579442FAB785}"/>
            </a:ext>
          </a:extLst>
        </xdr:cNvPr>
        <xdr:cNvSpPr txBox="1"/>
      </xdr:nvSpPr>
      <xdr:spPr>
        <a:xfrm>
          <a:off x="3963108" y="99690145"/>
          <a:ext cx="62870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BDF9F63-BF4C-4E75-AF48-73D7A331AA2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61497</xdr:colOff>
      <xdr:row>784</xdr:row>
      <xdr:rowOff>120558</xdr:rowOff>
    </xdr:from>
    <xdr:to>
      <xdr:col>53</xdr:col>
      <xdr:colOff>90075</xdr:colOff>
      <xdr:row>787</xdr:row>
      <xdr:rowOff>14198</xdr:rowOff>
    </xdr:to>
    <xdr:sp macro="" textlink="請求書B明細入力!Y202">
      <xdr:nvSpPr>
        <xdr:cNvPr id="2328" name="テキスト ボックス 2327">
          <a:extLst>
            <a:ext uri="{FF2B5EF4-FFF2-40B4-BE49-F238E27FC236}">
              <a16:creationId xmlns:a16="http://schemas.microsoft.com/office/drawing/2014/main" id="{B8A20A1F-4041-46DC-B2AF-64AD40F5FEA6}"/>
            </a:ext>
          </a:extLst>
        </xdr:cNvPr>
        <xdr:cNvSpPr txBox="1"/>
      </xdr:nvSpPr>
      <xdr:spPr>
        <a:xfrm>
          <a:off x="4633497" y="99688558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5E55646-83B5-4637-BD64-D00732F26D9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7796</xdr:colOff>
      <xdr:row>784</xdr:row>
      <xdr:rowOff>96842</xdr:rowOff>
    </xdr:from>
    <xdr:to>
      <xdr:col>60</xdr:col>
      <xdr:colOff>87787</xdr:colOff>
      <xdr:row>786</xdr:row>
      <xdr:rowOff>120094</xdr:rowOff>
    </xdr:to>
    <xdr:sp macro="" textlink="請求書B明細入力!AB202">
      <xdr:nvSpPr>
        <xdr:cNvPr id="2329" name="テキスト ボックス 2328">
          <a:extLst>
            <a:ext uri="{FF2B5EF4-FFF2-40B4-BE49-F238E27FC236}">
              <a16:creationId xmlns:a16="http://schemas.microsoft.com/office/drawing/2014/main" id="{5BDC147B-EE04-478E-A0A2-A18C37FC0D01}"/>
            </a:ext>
          </a:extLst>
        </xdr:cNvPr>
        <xdr:cNvSpPr txBox="1"/>
      </xdr:nvSpPr>
      <xdr:spPr>
        <a:xfrm>
          <a:off x="5494196" y="99664842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A54984E-F31A-4007-BE09-3AE8205AFEA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54490</xdr:colOff>
      <xdr:row>784</xdr:row>
      <xdr:rowOff>89649</xdr:rowOff>
    </xdr:from>
    <xdr:to>
      <xdr:col>38</xdr:col>
      <xdr:colOff>97431</xdr:colOff>
      <xdr:row>786</xdr:row>
      <xdr:rowOff>108140</xdr:rowOff>
    </xdr:to>
    <xdr:sp macro="" textlink="請求書B明細入力!T202">
      <xdr:nvSpPr>
        <xdr:cNvPr id="2330" name="税区分21">
          <a:extLst>
            <a:ext uri="{FF2B5EF4-FFF2-40B4-BE49-F238E27FC236}">
              <a16:creationId xmlns:a16="http://schemas.microsoft.com/office/drawing/2014/main" id="{A7DD0D3A-731D-4E4E-B97E-60192032689D}"/>
            </a:ext>
          </a:extLst>
        </xdr:cNvPr>
        <xdr:cNvSpPr txBox="1"/>
      </xdr:nvSpPr>
      <xdr:spPr>
        <a:xfrm>
          <a:off x="3712090" y="99657649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FDD17D6-8D28-4B25-9105-E0A019378D5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94885</xdr:colOff>
      <xdr:row>787</xdr:row>
      <xdr:rowOff>18749</xdr:rowOff>
    </xdr:from>
    <xdr:to>
      <xdr:col>28</xdr:col>
      <xdr:colOff>25066</xdr:colOff>
      <xdr:row>789</xdr:row>
      <xdr:rowOff>27740</xdr:rowOff>
    </xdr:to>
    <xdr:sp macro="" textlink="請求書B明細入力!XAP1048371">
      <xdr:nvSpPr>
        <xdr:cNvPr id="2331" name="テキスト ボックス 2330">
          <a:extLst>
            <a:ext uri="{FF2B5EF4-FFF2-40B4-BE49-F238E27FC236}">
              <a16:creationId xmlns:a16="http://schemas.microsoft.com/office/drawing/2014/main" id="{69DD8C92-957C-41F6-8D86-E1C10421296D}"/>
            </a:ext>
          </a:extLst>
        </xdr:cNvPr>
        <xdr:cNvSpPr txBox="1"/>
      </xdr:nvSpPr>
      <xdr:spPr>
        <a:xfrm>
          <a:off x="806085" y="99967749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47180</xdr:colOff>
      <xdr:row>787</xdr:row>
      <xdr:rowOff>18776</xdr:rowOff>
    </xdr:from>
    <xdr:to>
      <xdr:col>35</xdr:col>
      <xdr:colOff>90121</xdr:colOff>
      <xdr:row>789</xdr:row>
      <xdr:rowOff>34092</xdr:rowOff>
    </xdr:to>
    <xdr:sp macro="" textlink="請求書B明細入力!XBE1048371">
      <xdr:nvSpPr>
        <xdr:cNvPr id="2332" name="テキスト ボックス 2331">
          <a:extLst>
            <a:ext uri="{FF2B5EF4-FFF2-40B4-BE49-F238E27FC236}">
              <a16:creationId xmlns:a16="http://schemas.microsoft.com/office/drawing/2014/main" id="{495EB192-0F33-49A3-B450-B21B164AC80D}"/>
            </a:ext>
          </a:extLst>
        </xdr:cNvPr>
        <xdr:cNvSpPr txBox="1"/>
      </xdr:nvSpPr>
      <xdr:spPr>
        <a:xfrm>
          <a:off x="3399980" y="99967776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84415</xdr:colOff>
      <xdr:row>787</xdr:row>
      <xdr:rowOff>21858</xdr:rowOff>
    </xdr:from>
    <xdr:to>
      <xdr:col>54</xdr:col>
      <xdr:colOff>8404</xdr:colOff>
      <xdr:row>789</xdr:row>
      <xdr:rowOff>39323</xdr:rowOff>
    </xdr:to>
    <xdr:sp macro="" textlink="請求書B明細入力!XBK1048371">
      <xdr:nvSpPr>
        <xdr:cNvPr id="2333" name="テキスト ボックス 2332">
          <a:extLst>
            <a:ext uri="{FF2B5EF4-FFF2-40B4-BE49-F238E27FC236}">
              <a16:creationId xmlns:a16="http://schemas.microsoft.com/office/drawing/2014/main" id="{844F1B80-4CEC-41B2-A253-6AADCC1F5668}"/>
            </a:ext>
          </a:extLst>
        </xdr:cNvPr>
        <xdr:cNvSpPr txBox="1"/>
      </xdr:nvSpPr>
      <xdr:spPr>
        <a:xfrm>
          <a:off x="4656415" y="99970858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33694</xdr:colOff>
      <xdr:row>787</xdr:row>
      <xdr:rowOff>18776</xdr:rowOff>
    </xdr:from>
    <xdr:to>
      <xdr:col>61</xdr:col>
      <xdr:colOff>6108</xdr:colOff>
      <xdr:row>789</xdr:row>
      <xdr:rowOff>38853</xdr:rowOff>
    </xdr:to>
    <xdr:sp macro="" textlink="請求書B明細入力!XBN1048371">
      <xdr:nvSpPr>
        <xdr:cNvPr id="2334" name="テキスト ボックス 2333">
          <a:extLst>
            <a:ext uri="{FF2B5EF4-FFF2-40B4-BE49-F238E27FC236}">
              <a16:creationId xmlns:a16="http://schemas.microsoft.com/office/drawing/2014/main" id="{2DA684EC-0F2B-4ADD-A9D3-41DE3EA555C9}"/>
            </a:ext>
          </a:extLst>
        </xdr:cNvPr>
        <xdr:cNvSpPr txBox="1"/>
      </xdr:nvSpPr>
      <xdr:spPr>
        <a:xfrm>
          <a:off x="5520094" y="99967776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58372</xdr:colOff>
      <xdr:row>787</xdr:row>
      <xdr:rowOff>17936</xdr:rowOff>
    </xdr:from>
    <xdr:to>
      <xdr:col>38</xdr:col>
      <xdr:colOff>101313</xdr:colOff>
      <xdr:row>789</xdr:row>
      <xdr:rowOff>33252</xdr:rowOff>
    </xdr:to>
    <xdr:sp macro="" textlink="請求書B明細入力!XBF1048371">
      <xdr:nvSpPr>
        <xdr:cNvPr id="2335" name="税区分2">
          <a:extLst>
            <a:ext uri="{FF2B5EF4-FFF2-40B4-BE49-F238E27FC236}">
              <a16:creationId xmlns:a16="http://schemas.microsoft.com/office/drawing/2014/main" id="{3ABE52F9-91E7-4968-8FCA-505D8ADFF554}"/>
            </a:ext>
          </a:extLst>
        </xdr:cNvPr>
        <xdr:cNvSpPr txBox="1"/>
      </xdr:nvSpPr>
      <xdr:spPr>
        <a:xfrm>
          <a:off x="3715972" y="99966936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35068</xdr:colOff>
      <xdr:row>787</xdr:row>
      <xdr:rowOff>11094</xdr:rowOff>
    </xdr:from>
    <xdr:to>
      <xdr:col>27</xdr:col>
      <xdr:colOff>71152</xdr:colOff>
      <xdr:row>789</xdr:row>
      <xdr:rowOff>11094</xdr:rowOff>
    </xdr:to>
    <xdr:sp macro="" textlink="請求書B明細入力!XAP1048351">
      <xdr:nvSpPr>
        <xdr:cNvPr id="2336" name="テキスト ボックス 2335">
          <a:extLst>
            <a:ext uri="{FF2B5EF4-FFF2-40B4-BE49-F238E27FC236}">
              <a16:creationId xmlns:a16="http://schemas.microsoft.com/office/drawing/2014/main" id="{258012AF-8E42-4FCF-BFAC-84A7D21A2116}"/>
            </a:ext>
          </a:extLst>
        </xdr:cNvPr>
        <xdr:cNvSpPr txBox="1"/>
      </xdr:nvSpPr>
      <xdr:spPr>
        <a:xfrm>
          <a:off x="746268" y="99960094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31385</xdr:colOff>
      <xdr:row>787</xdr:row>
      <xdr:rowOff>12155</xdr:rowOff>
    </xdr:from>
    <xdr:to>
      <xdr:col>4</xdr:col>
      <xdr:colOff>85410</xdr:colOff>
      <xdr:row>789</xdr:row>
      <xdr:rowOff>25337</xdr:rowOff>
    </xdr:to>
    <xdr:sp macro="" textlink="請求書B明細入力!B203">
      <xdr:nvSpPr>
        <xdr:cNvPr id="2337" name="テキスト ボックス 2336">
          <a:extLst>
            <a:ext uri="{FF2B5EF4-FFF2-40B4-BE49-F238E27FC236}">
              <a16:creationId xmlns:a16="http://schemas.microsoft.com/office/drawing/2014/main" id="{7BA6C028-982F-49B7-844C-883C2B7C46F0}"/>
            </a:ext>
          </a:extLst>
        </xdr:cNvPr>
        <xdr:cNvSpPr txBox="1"/>
      </xdr:nvSpPr>
      <xdr:spPr>
        <a:xfrm>
          <a:off x="234585" y="99961155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B8ADD79-BD6D-45EF-A171-BD9A8212F46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79036</xdr:colOff>
      <xdr:row>787</xdr:row>
      <xdr:rowOff>7948</xdr:rowOff>
    </xdr:from>
    <xdr:to>
      <xdr:col>7</xdr:col>
      <xdr:colOff>74</xdr:colOff>
      <xdr:row>789</xdr:row>
      <xdr:rowOff>16913</xdr:rowOff>
    </xdr:to>
    <xdr:sp macro="" textlink="請求書B明細入力!C203">
      <xdr:nvSpPr>
        <xdr:cNvPr id="2338" name="テキスト ボックス 2337">
          <a:extLst>
            <a:ext uri="{FF2B5EF4-FFF2-40B4-BE49-F238E27FC236}">
              <a16:creationId xmlns:a16="http://schemas.microsoft.com/office/drawing/2014/main" id="{ABFEBF40-AD2F-40CC-9CBF-A251F2F81C70}"/>
            </a:ext>
          </a:extLst>
        </xdr:cNvPr>
        <xdr:cNvSpPr txBox="1"/>
      </xdr:nvSpPr>
      <xdr:spPr>
        <a:xfrm>
          <a:off x="485436" y="99956948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A6C2BD6-700A-40CF-A888-A12378EC99D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34626</xdr:colOff>
      <xdr:row>786</xdr:row>
      <xdr:rowOff>126978</xdr:rowOff>
    </xdr:from>
    <xdr:to>
      <xdr:col>27</xdr:col>
      <xdr:colOff>66407</xdr:colOff>
      <xdr:row>789</xdr:row>
      <xdr:rowOff>8969</xdr:rowOff>
    </xdr:to>
    <xdr:sp macro="" textlink="請求書B明細入力!D203">
      <xdr:nvSpPr>
        <xdr:cNvPr id="2339" name="テキスト ボックス 2338">
          <a:extLst>
            <a:ext uri="{FF2B5EF4-FFF2-40B4-BE49-F238E27FC236}">
              <a16:creationId xmlns:a16="http://schemas.microsoft.com/office/drawing/2014/main" id="{46588C03-796F-4925-8129-443875DBCDCA}"/>
            </a:ext>
          </a:extLst>
        </xdr:cNvPr>
        <xdr:cNvSpPr txBox="1"/>
      </xdr:nvSpPr>
      <xdr:spPr>
        <a:xfrm>
          <a:off x="745826" y="99948978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27C2A91E-92E8-4259-8FFC-869B13F0FF4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73370</xdr:colOff>
      <xdr:row>787</xdr:row>
      <xdr:rowOff>26878</xdr:rowOff>
    </xdr:from>
    <xdr:to>
      <xdr:col>33</xdr:col>
      <xdr:colOff>4947</xdr:colOff>
      <xdr:row>789</xdr:row>
      <xdr:rowOff>5798</xdr:rowOff>
    </xdr:to>
    <xdr:sp macro="" textlink="請求書B明細入力!U203">
      <xdr:nvSpPr>
        <xdr:cNvPr id="2340" name="テキスト ボックス 2339">
          <a:extLst>
            <a:ext uri="{FF2B5EF4-FFF2-40B4-BE49-F238E27FC236}">
              <a16:creationId xmlns:a16="http://schemas.microsoft.com/office/drawing/2014/main" id="{636691B3-A93A-4287-8555-442D9F92C530}"/>
            </a:ext>
          </a:extLst>
        </xdr:cNvPr>
        <xdr:cNvSpPr txBox="1"/>
      </xdr:nvSpPr>
      <xdr:spPr>
        <a:xfrm>
          <a:off x="2816570" y="99975878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86B6706-2BC2-446D-B257-C302367E49E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31346</xdr:colOff>
      <xdr:row>786</xdr:row>
      <xdr:rowOff>115894</xdr:rowOff>
    </xdr:from>
    <xdr:to>
      <xdr:col>35</xdr:col>
      <xdr:colOff>74287</xdr:colOff>
      <xdr:row>789</xdr:row>
      <xdr:rowOff>7385</xdr:rowOff>
    </xdr:to>
    <xdr:sp macro="" textlink="請求書B明細入力!S203">
      <xdr:nvSpPr>
        <xdr:cNvPr id="2341" name="テキスト ボックス 2340">
          <a:extLst>
            <a:ext uri="{FF2B5EF4-FFF2-40B4-BE49-F238E27FC236}">
              <a16:creationId xmlns:a16="http://schemas.microsoft.com/office/drawing/2014/main" id="{D1763B5F-DF94-4083-8F77-7B76FDCCC18B}"/>
            </a:ext>
          </a:extLst>
        </xdr:cNvPr>
        <xdr:cNvSpPr txBox="1"/>
      </xdr:nvSpPr>
      <xdr:spPr>
        <a:xfrm>
          <a:off x="3384146" y="99937894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BC14893-9E04-41C3-970D-37EF29E8132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93344</xdr:colOff>
      <xdr:row>787</xdr:row>
      <xdr:rowOff>20550</xdr:rowOff>
    </xdr:from>
    <xdr:to>
      <xdr:col>45</xdr:col>
      <xdr:colOff>7857</xdr:colOff>
      <xdr:row>789</xdr:row>
      <xdr:rowOff>30076</xdr:rowOff>
    </xdr:to>
    <xdr:sp macro="" textlink="請求書B明細入力!W203">
      <xdr:nvSpPr>
        <xdr:cNvPr id="2342" name="テキスト ボックス 2341">
          <a:extLst>
            <a:ext uri="{FF2B5EF4-FFF2-40B4-BE49-F238E27FC236}">
              <a16:creationId xmlns:a16="http://schemas.microsoft.com/office/drawing/2014/main" id="{005A3E1B-4418-4C46-B27C-EBECC37D69FD}"/>
            </a:ext>
          </a:extLst>
        </xdr:cNvPr>
        <xdr:cNvSpPr txBox="1"/>
      </xdr:nvSpPr>
      <xdr:spPr>
        <a:xfrm>
          <a:off x="3954144" y="99969550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9DCC585-E75D-4666-A931-881F7640D6D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49545</xdr:colOff>
      <xdr:row>787</xdr:row>
      <xdr:rowOff>18963</xdr:rowOff>
    </xdr:from>
    <xdr:to>
      <xdr:col>53</xdr:col>
      <xdr:colOff>78123</xdr:colOff>
      <xdr:row>789</xdr:row>
      <xdr:rowOff>39603</xdr:rowOff>
    </xdr:to>
    <xdr:sp macro="" textlink="請求書B明細入力!Y203">
      <xdr:nvSpPr>
        <xdr:cNvPr id="2343" name="テキスト ボックス 2342">
          <a:extLst>
            <a:ext uri="{FF2B5EF4-FFF2-40B4-BE49-F238E27FC236}">
              <a16:creationId xmlns:a16="http://schemas.microsoft.com/office/drawing/2014/main" id="{168AF2AB-95A9-42B7-A2B3-3D843D0FC19B}"/>
            </a:ext>
          </a:extLst>
        </xdr:cNvPr>
        <xdr:cNvSpPr txBox="1"/>
      </xdr:nvSpPr>
      <xdr:spPr>
        <a:xfrm>
          <a:off x="4621545" y="99967963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57571D8-A05E-47D8-B7A0-FF2C3F7AC01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100433</xdr:colOff>
      <xdr:row>786</xdr:row>
      <xdr:rowOff>122247</xdr:rowOff>
    </xdr:from>
    <xdr:to>
      <xdr:col>60</xdr:col>
      <xdr:colOff>75835</xdr:colOff>
      <xdr:row>789</xdr:row>
      <xdr:rowOff>18499</xdr:rowOff>
    </xdr:to>
    <xdr:sp macro="" textlink="請求書B明細入力!AB203">
      <xdr:nvSpPr>
        <xdr:cNvPr id="2344" name="テキスト ボックス 2343">
          <a:extLst>
            <a:ext uri="{FF2B5EF4-FFF2-40B4-BE49-F238E27FC236}">
              <a16:creationId xmlns:a16="http://schemas.microsoft.com/office/drawing/2014/main" id="{8FF35C87-BE1A-44FC-B7A4-10B9710EB6B3}"/>
            </a:ext>
          </a:extLst>
        </xdr:cNvPr>
        <xdr:cNvSpPr txBox="1"/>
      </xdr:nvSpPr>
      <xdr:spPr>
        <a:xfrm>
          <a:off x="5485233" y="99944247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250FD52-8587-4B69-82BC-E93272D6BB7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42538</xdr:colOff>
      <xdr:row>786</xdr:row>
      <xdr:rowOff>115054</xdr:rowOff>
    </xdr:from>
    <xdr:to>
      <xdr:col>38</xdr:col>
      <xdr:colOff>85479</xdr:colOff>
      <xdr:row>789</xdr:row>
      <xdr:rowOff>6545</xdr:rowOff>
    </xdr:to>
    <xdr:sp macro="" textlink="請求書B明細入力!T203">
      <xdr:nvSpPr>
        <xdr:cNvPr id="2345" name="税区分21">
          <a:extLst>
            <a:ext uri="{FF2B5EF4-FFF2-40B4-BE49-F238E27FC236}">
              <a16:creationId xmlns:a16="http://schemas.microsoft.com/office/drawing/2014/main" id="{0CC7C080-92D4-442E-B456-CF3D611C219D}"/>
            </a:ext>
          </a:extLst>
        </xdr:cNvPr>
        <xdr:cNvSpPr txBox="1"/>
      </xdr:nvSpPr>
      <xdr:spPr>
        <a:xfrm>
          <a:off x="3700138" y="99937054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5411CF1-E4EC-45B3-8AB2-48B896E0D5B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90394</xdr:colOff>
      <xdr:row>789</xdr:row>
      <xdr:rowOff>44153</xdr:rowOff>
    </xdr:from>
    <xdr:to>
      <xdr:col>28</xdr:col>
      <xdr:colOff>20575</xdr:colOff>
      <xdr:row>791</xdr:row>
      <xdr:rowOff>53144</xdr:rowOff>
    </xdr:to>
    <xdr:sp macro="" textlink="請求書B明細入力!XAP1048371">
      <xdr:nvSpPr>
        <xdr:cNvPr id="2346" name="テキスト ボックス 2345">
          <a:extLst>
            <a:ext uri="{FF2B5EF4-FFF2-40B4-BE49-F238E27FC236}">
              <a16:creationId xmlns:a16="http://schemas.microsoft.com/office/drawing/2014/main" id="{E45D76DA-6E35-4B22-A7EC-9E6180BD0833}"/>
            </a:ext>
          </a:extLst>
        </xdr:cNvPr>
        <xdr:cNvSpPr txBox="1"/>
      </xdr:nvSpPr>
      <xdr:spPr>
        <a:xfrm>
          <a:off x="801594" y="100247153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42689</xdr:colOff>
      <xdr:row>789</xdr:row>
      <xdr:rowOff>44180</xdr:rowOff>
    </xdr:from>
    <xdr:to>
      <xdr:col>35</xdr:col>
      <xdr:colOff>85630</xdr:colOff>
      <xdr:row>791</xdr:row>
      <xdr:rowOff>59496</xdr:rowOff>
    </xdr:to>
    <xdr:sp macro="" textlink="請求書B明細入力!XBE1048371">
      <xdr:nvSpPr>
        <xdr:cNvPr id="2347" name="テキスト ボックス 2346">
          <a:extLst>
            <a:ext uri="{FF2B5EF4-FFF2-40B4-BE49-F238E27FC236}">
              <a16:creationId xmlns:a16="http://schemas.microsoft.com/office/drawing/2014/main" id="{0209B274-689C-4925-9ADB-6109C4629361}"/>
            </a:ext>
          </a:extLst>
        </xdr:cNvPr>
        <xdr:cNvSpPr txBox="1"/>
      </xdr:nvSpPr>
      <xdr:spPr>
        <a:xfrm>
          <a:off x="3395489" y="100247180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79924</xdr:colOff>
      <xdr:row>789</xdr:row>
      <xdr:rowOff>47262</xdr:rowOff>
    </xdr:from>
    <xdr:to>
      <xdr:col>54</xdr:col>
      <xdr:colOff>3913</xdr:colOff>
      <xdr:row>791</xdr:row>
      <xdr:rowOff>64727</xdr:rowOff>
    </xdr:to>
    <xdr:sp macro="" textlink="請求書B明細入力!XBK1048371">
      <xdr:nvSpPr>
        <xdr:cNvPr id="2348" name="テキスト ボックス 2347">
          <a:extLst>
            <a:ext uri="{FF2B5EF4-FFF2-40B4-BE49-F238E27FC236}">
              <a16:creationId xmlns:a16="http://schemas.microsoft.com/office/drawing/2014/main" id="{2DF698B3-B264-450C-80BC-DAD8EBD42937}"/>
            </a:ext>
          </a:extLst>
        </xdr:cNvPr>
        <xdr:cNvSpPr txBox="1"/>
      </xdr:nvSpPr>
      <xdr:spPr>
        <a:xfrm>
          <a:off x="4651924" y="100250262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29203</xdr:colOff>
      <xdr:row>789</xdr:row>
      <xdr:rowOff>44180</xdr:rowOff>
    </xdr:from>
    <xdr:to>
      <xdr:col>61</xdr:col>
      <xdr:colOff>1617</xdr:colOff>
      <xdr:row>791</xdr:row>
      <xdr:rowOff>64257</xdr:rowOff>
    </xdr:to>
    <xdr:sp macro="" textlink="請求書B明細入力!XBN1048371">
      <xdr:nvSpPr>
        <xdr:cNvPr id="2349" name="テキスト ボックス 2348">
          <a:extLst>
            <a:ext uri="{FF2B5EF4-FFF2-40B4-BE49-F238E27FC236}">
              <a16:creationId xmlns:a16="http://schemas.microsoft.com/office/drawing/2014/main" id="{39CB0E9C-D3DC-4150-B227-E035D3E9FCCC}"/>
            </a:ext>
          </a:extLst>
        </xdr:cNvPr>
        <xdr:cNvSpPr txBox="1"/>
      </xdr:nvSpPr>
      <xdr:spPr>
        <a:xfrm>
          <a:off x="5515603" y="100247180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53881</xdr:colOff>
      <xdr:row>789</xdr:row>
      <xdr:rowOff>43340</xdr:rowOff>
    </xdr:from>
    <xdr:to>
      <xdr:col>38</xdr:col>
      <xdr:colOff>96822</xdr:colOff>
      <xdr:row>791</xdr:row>
      <xdr:rowOff>58656</xdr:rowOff>
    </xdr:to>
    <xdr:sp macro="" textlink="請求書B明細入力!XBF1048371">
      <xdr:nvSpPr>
        <xdr:cNvPr id="2350" name="税区分2">
          <a:extLst>
            <a:ext uri="{FF2B5EF4-FFF2-40B4-BE49-F238E27FC236}">
              <a16:creationId xmlns:a16="http://schemas.microsoft.com/office/drawing/2014/main" id="{C0397745-D5C4-4967-9FD4-6A2E040D819F}"/>
            </a:ext>
          </a:extLst>
        </xdr:cNvPr>
        <xdr:cNvSpPr txBox="1"/>
      </xdr:nvSpPr>
      <xdr:spPr>
        <a:xfrm>
          <a:off x="3711481" y="100246340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30577</xdr:colOff>
      <xdr:row>789</xdr:row>
      <xdr:rowOff>36498</xdr:rowOff>
    </xdr:from>
    <xdr:to>
      <xdr:col>27</xdr:col>
      <xdr:colOff>66661</xdr:colOff>
      <xdr:row>791</xdr:row>
      <xdr:rowOff>36498</xdr:rowOff>
    </xdr:to>
    <xdr:sp macro="" textlink="請求書B明細入力!XAP1048351">
      <xdr:nvSpPr>
        <xdr:cNvPr id="2351" name="テキスト ボックス 2350">
          <a:extLst>
            <a:ext uri="{FF2B5EF4-FFF2-40B4-BE49-F238E27FC236}">
              <a16:creationId xmlns:a16="http://schemas.microsoft.com/office/drawing/2014/main" id="{556EC887-C180-4D98-8BC1-83926DF4FFFD}"/>
            </a:ext>
          </a:extLst>
        </xdr:cNvPr>
        <xdr:cNvSpPr txBox="1"/>
      </xdr:nvSpPr>
      <xdr:spPr>
        <a:xfrm>
          <a:off x="741777" y="100239498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26894</xdr:colOff>
      <xdr:row>789</xdr:row>
      <xdr:rowOff>37559</xdr:rowOff>
    </xdr:from>
    <xdr:to>
      <xdr:col>4</xdr:col>
      <xdr:colOff>80919</xdr:colOff>
      <xdr:row>791</xdr:row>
      <xdr:rowOff>50741</xdr:rowOff>
    </xdr:to>
    <xdr:sp macro="" textlink="請求書B明細入力!B204">
      <xdr:nvSpPr>
        <xdr:cNvPr id="2352" name="テキスト ボックス 2351">
          <a:extLst>
            <a:ext uri="{FF2B5EF4-FFF2-40B4-BE49-F238E27FC236}">
              <a16:creationId xmlns:a16="http://schemas.microsoft.com/office/drawing/2014/main" id="{F8F512A6-D656-45F4-9DD2-8DE5EB6CB6B1}"/>
            </a:ext>
          </a:extLst>
        </xdr:cNvPr>
        <xdr:cNvSpPr txBox="1"/>
      </xdr:nvSpPr>
      <xdr:spPr>
        <a:xfrm>
          <a:off x="230094" y="100240559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5FAC69C-49CD-4F0E-AD26-6668779DD5F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74545</xdr:colOff>
      <xdr:row>789</xdr:row>
      <xdr:rowOff>33352</xdr:rowOff>
    </xdr:from>
    <xdr:to>
      <xdr:col>6</xdr:col>
      <xdr:colOff>100172</xdr:colOff>
      <xdr:row>791</xdr:row>
      <xdr:rowOff>42317</xdr:rowOff>
    </xdr:to>
    <xdr:sp macro="" textlink="請求書B明細入力!C204">
      <xdr:nvSpPr>
        <xdr:cNvPr id="2353" name="テキスト ボックス 2352">
          <a:extLst>
            <a:ext uri="{FF2B5EF4-FFF2-40B4-BE49-F238E27FC236}">
              <a16:creationId xmlns:a16="http://schemas.microsoft.com/office/drawing/2014/main" id="{C905C808-44F5-4EC8-9892-D4B249EA34DF}"/>
            </a:ext>
          </a:extLst>
        </xdr:cNvPr>
        <xdr:cNvSpPr txBox="1"/>
      </xdr:nvSpPr>
      <xdr:spPr>
        <a:xfrm>
          <a:off x="480945" y="100236352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E215C51-B275-4C15-9F49-6ED361D493D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30135</xdr:colOff>
      <xdr:row>789</xdr:row>
      <xdr:rowOff>25382</xdr:rowOff>
    </xdr:from>
    <xdr:to>
      <xdr:col>27</xdr:col>
      <xdr:colOff>61916</xdr:colOff>
      <xdr:row>791</xdr:row>
      <xdr:rowOff>34373</xdr:rowOff>
    </xdr:to>
    <xdr:sp macro="" textlink="請求書B明細入力!D204">
      <xdr:nvSpPr>
        <xdr:cNvPr id="2354" name="テキスト ボックス 2353">
          <a:extLst>
            <a:ext uri="{FF2B5EF4-FFF2-40B4-BE49-F238E27FC236}">
              <a16:creationId xmlns:a16="http://schemas.microsoft.com/office/drawing/2014/main" id="{5DB70FA7-8E7A-42DC-BF7D-1850D37BCAD4}"/>
            </a:ext>
          </a:extLst>
        </xdr:cNvPr>
        <xdr:cNvSpPr txBox="1"/>
      </xdr:nvSpPr>
      <xdr:spPr>
        <a:xfrm>
          <a:off x="741335" y="100228382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BCE68BA-6352-42B2-868B-B96178B08CD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68879</xdr:colOff>
      <xdr:row>789</xdr:row>
      <xdr:rowOff>52282</xdr:rowOff>
    </xdr:from>
    <xdr:to>
      <xdr:col>33</xdr:col>
      <xdr:colOff>456</xdr:colOff>
      <xdr:row>791</xdr:row>
      <xdr:rowOff>31202</xdr:rowOff>
    </xdr:to>
    <xdr:sp macro="" textlink="請求書B明細入力!U204">
      <xdr:nvSpPr>
        <xdr:cNvPr id="2355" name="テキスト ボックス 2354">
          <a:extLst>
            <a:ext uri="{FF2B5EF4-FFF2-40B4-BE49-F238E27FC236}">
              <a16:creationId xmlns:a16="http://schemas.microsoft.com/office/drawing/2014/main" id="{BFC5A4E9-786B-47D9-9026-572C974485EE}"/>
            </a:ext>
          </a:extLst>
        </xdr:cNvPr>
        <xdr:cNvSpPr txBox="1"/>
      </xdr:nvSpPr>
      <xdr:spPr>
        <a:xfrm>
          <a:off x="2812079" y="100255282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5B98AA9-A736-4D8D-A096-9024226212A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26855</xdr:colOff>
      <xdr:row>789</xdr:row>
      <xdr:rowOff>14298</xdr:rowOff>
    </xdr:from>
    <xdr:to>
      <xdr:col>35</xdr:col>
      <xdr:colOff>69796</xdr:colOff>
      <xdr:row>791</xdr:row>
      <xdr:rowOff>32789</xdr:rowOff>
    </xdr:to>
    <xdr:sp macro="" textlink="請求書B明細入力!S204">
      <xdr:nvSpPr>
        <xdr:cNvPr id="2356" name="テキスト ボックス 2355">
          <a:extLst>
            <a:ext uri="{FF2B5EF4-FFF2-40B4-BE49-F238E27FC236}">
              <a16:creationId xmlns:a16="http://schemas.microsoft.com/office/drawing/2014/main" id="{705071E3-2FBF-4BEB-A399-1B34234F3136}"/>
            </a:ext>
          </a:extLst>
        </xdr:cNvPr>
        <xdr:cNvSpPr txBox="1"/>
      </xdr:nvSpPr>
      <xdr:spPr>
        <a:xfrm>
          <a:off x="3379655" y="100217298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6A70841-0EE8-4047-BE21-59670FD65CE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88853</xdr:colOff>
      <xdr:row>789</xdr:row>
      <xdr:rowOff>45954</xdr:rowOff>
    </xdr:from>
    <xdr:to>
      <xdr:col>45</xdr:col>
      <xdr:colOff>3366</xdr:colOff>
      <xdr:row>791</xdr:row>
      <xdr:rowOff>55480</xdr:rowOff>
    </xdr:to>
    <xdr:sp macro="" textlink="請求書B明細入力!W204">
      <xdr:nvSpPr>
        <xdr:cNvPr id="2357" name="テキスト ボックス 2356">
          <a:extLst>
            <a:ext uri="{FF2B5EF4-FFF2-40B4-BE49-F238E27FC236}">
              <a16:creationId xmlns:a16="http://schemas.microsoft.com/office/drawing/2014/main" id="{44976E08-872E-4133-887D-69DFC8A538BA}"/>
            </a:ext>
          </a:extLst>
        </xdr:cNvPr>
        <xdr:cNvSpPr txBox="1"/>
      </xdr:nvSpPr>
      <xdr:spPr>
        <a:xfrm>
          <a:off x="3949653" y="100248954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C1DE430-835D-4CB1-B582-A76BF4A9067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45054</xdr:colOff>
      <xdr:row>789</xdr:row>
      <xdr:rowOff>44367</xdr:rowOff>
    </xdr:from>
    <xdr:to>
      <xdr:col>53</xdr:col>
      <xdr:colOff>73632</xdr:colOff>
      <xdr:row>791</xdr:row>
      <xdr:rowOff>65007</xdr:rowOff>
    </xdr:to>
    <xdr:sp macro="" textlink="請求書B明細入力!Y204">
      <xdr:nvSpPr>
        <xdr:cNvPr id="2358" name="テキスト ボックス 2357">
          <a:extLst>
            <a:ext uri="{FF2B5EF4-FFF2-40B4-BE49-F238E27FC236}">
              <a16:creationId xmlns:a16="http://schemas.microsoft.com/office/drawing/2014/main" id="{643C268D-FF1A-4ACF-86ED-26228A1D379B}"/>
            </a:ext>
          </a:extLst>
        </xdr:cNvPr>
        <xdr:cNvSpPr txBox="1"/>
      </xdr:nvSpPr>
      <xdr:spPr>
        <a:xfrm>
          <a:off x="4617054" y="100247367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6B36C00-4B44-4E1C-B03B-20D3497F299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95942</xdr:colOff>
      <xdr:row>789</xdr:row>
      <xdr:rowOff>20651</xdr:rowOff>
    </xdr:from>
    <xdr:to>
      <xdr:col>60</xdr:col>
      <xdr:colOff>71344</xdr:colOff>
      <xdr:row>791</xdr:row>
      <xdr:rowOff>43903</xdr:rowOff>
    </xdr:to>
    <xdr:sp macro="" textlink="請求書B明細入力!AB204">
      <xdr:nvSpPr>
        <xdr:cNvPr id="2359" name="テキスト ボックス 2358">
          <a:extLst>
            <a:ext uri="{FF2B5EF4-FFF2-40B4-BE49-F238E27FC236}">
              <a16:creationId xmlns:a16="http://schemas.microsoft.com/office/drawing/2014/main" id="{ECD0A33B-9ABF-451D-B8ED-B913807B1AF3}"/>
            </a:ext>
          </a:extLst>
        </xdr:cNvPr>
        <xdr:cNvSpPr txBox="1"/>
      </xdr:nvSpPr>
      <xdr:spPr>
        <a:xfrm>
          <a:off x="5480742" y="100223651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7DA5E12-D709-43F0-9E95-7C6FF0FE663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38047</xdr:colOff>
      <xdr:row>789</xdr:row>
      <xdr:rowOff>13458</xdr:rowOff>
    </xdr:from>
    <xdr:to>
      <xdr:col>38</xdr:col>
      <xdr:colOff>80988</xdr:colOff>
      <xdr:row>791</xdr:row>
      <xdr:rowOff>31949</xdr:rowOff>
    </xdr:to>
    <xdr:sp macro="" textlink="請求書B明細入力!T204">
      <xdr:nvSpPr>
        <xdr:cNvPr id="2360" name="税区分21">
          <a:extLst>
            <a:ext uri="{FF2B5EF4-FFF2-40B4-BE49-F238E27FC236}">
              <a16:creationId xmlns:a16="http://schemas.microsoft.com/office/drawing/2014/main" id="{A9969C39-BC7C-48E4-8A3E-B72356F613F9}"/>
            </a:ext>
          </a:extLst>
        </xdr:cNvPr>
        <xdr:cNvSpPr txBox="1"/>
      </xdr:nvSpPr>
      <xdr:spPr>
        <a:xfrm>
          <a:off x="3695647" y="100216458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6C0A35B-19DC-4927-B290-66C6916E8A8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85910</xdr:colOff>
      <xdr:row>791</xdr:row>
      <xdr:rowOff>62082</xdr:rowOff>
    </xdr:from>
    <xdr:to>
      <xdr:col>28</xdr:col>
      <xdr:colOff>16091</xdr:colOff>
      <xdr:row>793</xdr:row>
      <xdr:rowOff>71073</xdr:rowOff>
    </xdr:to>
    <xdr:sp macro="" textlink="請求書B明細入力!XAP1048371">
      <xdr:nvSpPr>
        <xdr:cNvPr id="2361" name="テキスト ボックス 2360">
          <a:extLst>
            <a:ext uri="{FF2B5EF4-FFF2-40B4-BE49-F238E27FC236}">
              <a16:creationId xmlns:a16="http://schemas.microsoft.com/office/drawing/2014/main" id="{7C6FF111-653F-4660-8154-951CD2174723}"/>
            </a:ext>
          </a:extLst>
        </xdr:cNvPr>
        <xdr:cNvSpPr txBox="1"/>
      </xdr:nvSpPr>
      <xdr:spPr>
        <a:xfrm>
          <a:off x="797110" y="100519082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38205</xdr:colOff>
      <xdr:row>791</xdr:row>
      <xdr:rowOff>62109</xdr:rowOff>
    </xdr:from>
    <xdr:to>
      <xdr:col>35</xdr:col>
      <xdr:colOff>81146</xdr:colOff>
      <xdr:row>793</xdr:row>
      <xdr:rowOff>77425</xdr:rowOff>
    </xdr:to>
    <xdr:sp macro="" textlink="請求書B明細入力!XBE1048371">
      <xdr:nvSpPr>
        <xdr:cNvPr id="2362" name="テキスト ボックス 2361">
          <a:extLst>
            <a:ext uri="{FF2B5EF4-FFF2-40B4-BE49-F238E27FC236}">
              <a16:creationId xmlns:a16="http://schemas.microsoft.com/office/drawing/2014/main" id="{A60F11BD-552B-4B49-BF81-CCF5C84D041D}"/>
            </a:ext>
          </a:extLst>
        </xdr:cNvPr>
        <xdr:cNvSpPr txBox="1"/>
      </xdr:nvSpPr>
      <xdr:spPr>
        <a:xfrm>
          <a:off x="3391005" y="100519109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75440</xdr:colOff>
      <xdr:row>791</xdr:row>
      <xdr:rowOff>65191</xdr:rowOff>
    </xdr:from>
    <xdr:to>
      <xdr:col>53</xdr:col>
      <xdr:colOff>104018</xdr:colOff>
      <xdr:row>793</xdr:row>
      <xdr:rowOff>82656</xdr:rowOff>
    </xdr:to>
    <xdr:sp macro="" textlink="請求書B明細入力!XBK1048371">
      <xdr:nvSpPr>
        <xdr:cNvPr id="2363" name="テキスト ボックス 2362">
          <a:extLst>
            <a:ext uri="{FF2B5EF4-FFF2-40B4-BE49-F238E27FC236}">
              <a16:creationId xmlns:a16="http://schemas.microsoft.com/office/drawing/2014/main" id="{3C589744-4AC1-47B5-A39C-5FB6CFD7C56B}"/>
            </a:ext>
          </a:extLst>
        </xdr:cNvPr>
        <xdr:cNvSpPr txBox="1"/>
      </xdr:nvSpPr>
      <xdr:spPr>
        <a:xfrm>
          <a:off x="4647440" y="100522191"/>
          <a:ext cx="8413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24719</xdr:colOff>
      <xdr:row>791</xdr:row>
      <xdr:rowOff>62109</xdr:rowOff>
    </xdr:from>
    <xdr:to>
      <xdr:col>60</xdr:col>
      <xdr:colOff>101721</xdr:colOff>
      <xdr:row>793</xdr:row>
      <xdr:rowOff>82186</xdr:rowOff>
    </xdr:to>
    <xdr:sp macro="" textlink="請求書B明細入力!XBN1048371">
      <xdr:nvSpPr>
        <xdr:cNvPr id="2364" name="テキスト ボックス 2363">
          <a:extLst>
            <a:ext uri="{FF2B5EF4-FFF2-40B4-BE49-F238E27FC236}">
              <a16:creationId xmlns:a16="http://schemas.microsoft.com/office/drawing/2014/main" id="{60110630-8093-4407-879E-1D74A874977E}"/>
            </a:ext>
          </a:extLst>
        </xdr:cNvPr>
        <xdr:cNvSpPr txBox="1"/>
      </xdr:nvSpPr>
      <xdr:spPr>
        <a:xfrm>
          <a:off x="5511119" y="100519109"/>
          <a:ext cx="6866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7</xdr:col>
      <xdr:colOff>26093</xdr:colOff>
      <xdr:row>791</xdr:row>
      <xdr:rowOff>54427</xdr:rowOff>
    </xdr:from>
    <xdr:to>
      <xdr:col>27</xdr:col>
      <xdr:colOff>62177</xdr:colOff>
      <xdr:row>793</xdr:row>
      <xdr:rowOff>54427</xdr:rowOff>
    </xdr:to>
    <xdr:sp macro="" textlink="請求書B明細入力!XAP1048351">
      <xdr:nvSpPr>
        <xdr:cNvPr id="2365" name="テキスト ボックス 2364">
          <a:extLst>
            <a:ext uri="{FF2B5EF4-FFF2-40B4-BE49-F238E27FC236}">
              <a16:creationId xmlns:a16="http://schemas.microsoft.com/office/drawing/2014/main" id="{4DCDD960-3940-42AB-BF75-751C6CE1E39A}"/>
            </a:ext>
          </a:extLst>
        </xdr:cNvPr>
        <xdr:cNvSpPr txBox="1"/>
      </xdr:nvSpPr>
      <xdr:spPr>
        <a:xfrm>
          <a:off x="737293" y="100511427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22410</xdr:colOff>
      <xdr:row>791</xdr:row>
      <xdr:rowOff>55488</xdr:rowOff>
    </xdr:from>
    <xdr:to>
      <xdr:col>4</xdr:col>
      <xdr:colOff>76435</xdr:colOff>
      <xdr:row>793</xdr:row>
      <xdr:rowOff>68670</xdr:rowOff>
    </xdr:to>
    <xdr:sp macro="" textlink="請求書B明細入力!B205">
      <xdr:nvSpPr>
        <xdr:cNvPr id="2366" name="テキスト ボックス 2365">
          <a:extLst>
            <a:ext uri="{FF2B5EF4-FFF2-40B4-BE49-F238E27FC236}">
              <a16:creationId xmlns:a16="http://schemas.microsoft.com/office/drawing/2014/main" id="{838060B6-0425-4820-9628-B335D23B7B70}"/>
            </a:ext>
          </a:extLst>
        </xdr:cNvPr>
        <xdr:cNvSpPr txBox="1"/>
      </xdr:nvSpPr>
      <xdr:spPr>
        <a:xfrm>
          <a:off x="225610" y="100512488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CBE8EB2-E7D3-44BE-A274-2AAE58603D8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70061</xdr:colOff>
      <xdr:row>791</xdr:row>
      <xdr:rowOff>51281</xdr:rowOff>
    </xdr:from>
    <xdr:to>
      <xdr:col>6</xdr:col>
      <xdr:colOff>95688</xdr:colOff>
      <xdr:row>793</xdr:row>
      <xdr:rowOff>60246</xdr:rowOff>
    </xdr:to>
    <xdr:sp macro="" textlink="請求書B明細入力!C205">
      <xdr:nvSpPr>
        <xdr:cNvPr id="2367" name="テキスト ボックス 2366">
          <a:extLst>
            <a:ext uri="{FF2B5EF4-FFF2-40B4-BE49-F238E27FC236}">
              <a16:creationId xmlns:a16="http://schemas.microsoft.com/office/drawing/2014/main" id="{AAF0A90D-1706-4903-8A76-EC4C511055B7}"/>
            </a:ext>
          </a:extLst>
        </xdr:cNvPr>
        <xdr:cNvSpPr txBox="1"/>
      </xdr:nvSpPr>
      <xdr:spPr>
        <a:xfrm>
          <a:off x="476461" y="100508281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AA567A3-3FBA-4957-AE92-93CA818D215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25651</xdr:colOff>
      <xdr:row>791</xdr:row>
      <xdr:rowOff>43311</xdr:rowOff>
    </xdr:from>
    <xdr:to>
      <xdr:col>27</xdr:col>
      <xdr:colOff>57432</xdr:colOff>
      <xdr:row>793</xdr:row>
      <xdr:rowOff>52302</xdr:rowOff>
    </xdr:to>
    <xdr:sp macro="" textlink="請求書B明細入力!D205">
      <xdr:nvSpPr>
        <xdr:cNvPr id="2368" name="テキスト ボックス 2367">
          <a:extLst>
            <a:ext uri="{FF2B5EF4-FFF2-40B4-BE49-F238E27FC236}">
              <a16:creationId xmlns:a16="http://schemas.microsoft.com/office/drawing/2014/main" id="{9264092B-6FBD-4A95-B335-46C63AF44F1D}"/>
            </a:ext>
          </a:extLst>
        </xdr:cNvPr>
        <xdr:cNvSpPr txBox="1"/>
      </xdr:nvSpPr>
      <xdr:spPr>
        <a:xfrm>
          <a:off x="736851" y="100500311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10EA45BF-9892-44D8-BF5D-A43D971488B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64395</xdr:colOff>
      <xdr:row>791</xdr:row>
      <xdr:rowOff>70211</xdr:rowOff>
    </xdr:from>
    <xdr:to>
      <xdr:col>32</xdr:col>
      <xdr:colOff>100560</xdr:colOff>
      <xdr:row>793</xdr:row>
      <xdr:rowOff>49131</xdr:rowOff>
    </xdr:to>
    <xdr:sp macro="" textlink="請求書B明細入力!U205">
      <xdr:nvSpPr>
        <xdr:cNvPr id="2369" name="テキスト ボックス 2368">
          <a:extLst>
            <a:ext uri="{FF2B5EF4-FFF2-40B4-BE49-F238E27FC236}">
              <a16:creationId xmlns:a16="http://schemas.microsoft.com/office/drawing/2014/main" id="{E347FBEA-D1BF-44F6-BA8C-FD74C52B1611}"/>
            </a:ext>
          </a:extLst>
        </xdr:cNvPr>
        <xdr:cNvSpPr txBox="1"/>
      </xdr:nvSpPr>
      <xdr:spPr>
        <a:xfrm>
          <a:off x="2807595" y="100527211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9F345C1-F21C-481C-935C-88CE4022900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44782</xdr:colOff>
      <xdr:row>791</xdr:row>
      <xdr:rowOff>54642</xdr:rowOff>
    </xdr:from>
    <xdr:to>
      <xdr:col>35</xdr:col>
      <xdr:colOff>87723</xdr:colOff>
      <xdr:row>793</xdr:row>
      <xdr:rowOff>73133</xdr:rowOff>
    </xdr:to>
    <xdr:sp macro="" textlink="請求書B明細入力!S205">
      <xdr:nvSpPr>
        <xdr:cNvPr id="2370" name="テキスト ボックス 2369">
          <a:extLst>
            <a:ext uri="{FF2B5EF4-FFF2-40B4-BE49-F238E27FC236}">
              <a16:creationId xmlns:a16="http://schemas.microsoft.com/office/drawing/2014/main" id="{E07E0525-E567-4A81-84A6-9D549FDE9141}"/>
            </a:ext>
          </a:extLst>
        </xdr:cNvPr>
        <xdr:cNvSpPr txBox="1"/>
      </xdr:nvSpPr>
      <xdr:spPr>
        <a:xfrm>
          <a:off x="3397582" y="100511642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0D95671-6F45-408B-BB68-6C2E0BFC57A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84369</xdr:colOff>
      <xdr:row>791</xdr:row>
      <xdr:rowOff>63883</xdr:rowOff>
    </xdr:from>
    <xdr:to>
      <xdr:col>44</xdr:col>
      <xdr:colOff>103471</xdr:colOff>
      <xdr:row>793</xdr:row>
      <xdr:rowOff>73409</xdr:rowOff>
    </xdr:to>
    <xdr:sp macro="" textlink="請求書B明細入力!W205">
      <xdr:nvSpPr>
        <xdr:cNvPr id="2371" name="テキスト ボックス 2370">
          <a:extLst>
            <a:ext uri="{FF2B5EF4-FFF2-40B4-BE49-F238E27FC236}">
              <a16:creationId xmlns:a16="http://schemas.microsoft.com/office/drawing/2014/main" id="{E688913E-2509-4ACE-96C9-FC9A1A82C321}"/>
            </a:ext>
          </a:extLst>
        </xdr:cNvPr>
        <xdr:cNvSpPr txBox="1"/>
      </xdr:nvSpPr>
      <xdr:spPr>
        <a:xfrm>
          <a:off x="3945169" y="100520883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1F65ADD-082B-4AC5-937F-16B12EAF722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40570</xdr:colOff>
      <xdr:row>791</xdr:row>
      <xdr:rowOff>62296</xdr:rowOff>
    </xdr:from>
    <xdr:to>
      <xdr:col>53</xdr:col>
      <xdr:colOff>69148</xdr:colOff>
      <xdr:row>793</xdr:row>
      <xdr:rowOff>82936</xdr:rowOff>
    </xdr:to>
    <xdr:sp macro="" textlink="請求書B明細入力!Y205">
      <xdr:nvSpPr>
        <xdr:cNvPr id="2372" name="テキスト ボックス 2371">
          <a:extLst>
            <a:ext uri="{FF2B5EF4-FFF2-40B4-BE49-F238E27FC236}">
              <a16:creationId xmlns:a16="http://schemas.microsoft.com/office/drawing/2014/main" id="{FD18C8F9-7F89-48B0-BF4F-E04239398728}"/>
            </a:ext>
          </a:extLst>
        </xdr:cNvPr>
        <xdr:cNvSpPr txBox="1"/>
      </xdr:nvSpPr>
      <xdr:spPr>
        <a:xfrm>
          <a:off x="4612570" y="100519296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5A8EC1C-47FF-45B4-8773-9997E8BD071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91458</xdr:colOff>
      <xdr:row>791</xdr:row>
      <xdr:rowOff>38580</xdr:rowOff>
    </xdr:from>
    <xdr:to>
      <xdr:col>60</xdr:col>
      <xdr:colOff>66860</xdr:colOff>
      <xdr:row>793</xdr:row>
      <xdr:rowOff>61832</xdr:rowOff>
    </xdr:to>
    <xdr:sp macro="" textlink="請求書B明細入力!AB205">
      <xdr:nvSpPr>
        <xdr:cNvPr id="2373" name="テキスト ボックス 2372">
          <a:extLst>
            <a:ext uri="{FF2B5EF4-FFF2-40B4-BE49-F238E27FC236}">
              <a16:creationId xmlns:a16="http://schemas.microsoft.com/office/drawing/2014/main" id="{6E7FBB19-8485-4EE2-9BD6-39547C901D73}"/>
            </a:ext>
          </a:extLst>
        </xdr:cNvPr>
        <xdr:cNvSpPr txBox="1"/>
      </xdr:nvSpPr>
      <xdr:spPr>
        <a:xfrm>
          <a:off x="5476258" y="100495580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DF9358F-E928-4A9F-A76D-DB2CD22200F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55974</xdr:colOff>
      <xdr:row>791</xdr:row>
      <xdr:rowOff>61266</xdr:rowOff>
    </xdr:from>
    <xdr:to>
      <xdr:col>38</xdr:col>
      <xdr:colOff>98915</xdr:colOff>
      <xdr:row>793</xdr:row>
      <xdr:rowOff>79757</xdr:rowOff>
    </xdr:to>
    <xdr:sp macro="" textlink="請求書B明細入力!T205">
      <xdr:nvSpPr>
        <xdr:cNvPr id="2374" name="税区分21">
          <a:extLst>
            <a:ext uri="{FF2B5EF4-FFF2-40B4-BE49-F238E27FC236}">
              <a16:creationId xmlns:a16="http://schemas.microsoft.com/office/drawing/2014/main" id="{C84D57D2-C226-4679-B57A-1B6906C3F594}"/>
            </a:ext>
          </a:extLst>
        </xdr:cNvPr>
        <xdr:cNvSpPr txBox="1"/>
      </xdr:nvSpPr>
      <xdr:spPr>
        <a:xfrm>
          <a:off x="3713574" y="100518266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9451DD1-2FCB-4C72-88F6-508B406AB12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96367</xdr:colOff>
      <xdr:row>793</xdr:row>
      <xdr:rowOff>94957</xdr:rowOff>
    </xdr:from>
    <xdr:to>
      <xdr:col>28</xdr:col>
      <xdr:colOff>26548</xdr:colOff>
      <xdr:row>795</xdr:row>
      <xdr:rowOff>103948</xdr:rowOff>
    </xdr:to>
    <xdr:sp macro="" textlink="請求書B明細入力!XAP1048371">
      <xdr:nvSpPr>
        <xdr:cNvPr id="2375" name="テキスト ボックス 2374">
          <a:extLst>
            <a:ext uri="{FF2B5EF4-FFF2-40B4-BE49-F238E27FC236}">
              <a16:creationId xmlns:a16="http://schemas.microsoft.com/office/drawing/2014/main" id="{0D826BDD-7B7D-40A7-8375-EFB7F2E48C8B}"/>
            </a:ext>
          </a:extLst>
        </xdr:cNvPr>
        <xdr:cNvSpPr txBox="1"/>
      </xdr:nvSpPr>
      <xdr:spPr>
        <a:xfrm>
          <a:off x="807567" y="100805957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48662</xdr:colOff>
      <xdr:row>793</xdr:row>
      <xdr:rowOff>94984</xdr:rowOff>
    </xdr:from>
    <xdr:to>
      <xdr:col>35</xdr:col>
      <xdr:colOff>91603</xdr:colOff>
      <xdr:row>795</xdr:row>
      <xdr:rowOff>110300</xdr:rowOff>
    </xdr:to>
    <xdr:sp macro="" textlink="請求書B明細入力!XBE1048371">
      <xdr:nvSpPr>
        <xdr:cNvPr id="2376" name="テキスト ボックス 2375">
          <a:extLst>
            <a:ext uri="{FF2B5EF4-FFF2-40B4-BE49-F238E27FC236}">
              <a16:creationId xmlns:a16="http://schemas.microsoft.com/office/drawing/2014/main" id="{46EBD7B3-9D01-4041-A373-9E737DD6A23A}"/>
            </a:ext>
          </a:extLst>
        </xdr:cNvPr>
        <xdr:cNvSpPr txBox="1"/>
      </xdr:nvSpPr>
      <xdr:spPr>
        <a:xfrm>
          <a:off x="3401462" y="100805984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85897</xdr:colOff>
      <xdr:row>793</xdr:row>
      <xdr:rowOff>98066</xdr:rowOff>
    </xdr:from>
    <xdr:to>
      <xdr:col>54</xdr:col>
      <xdr:colOff>9886</xdr:colOff>
      <xdr:row>795</xdr:row>
      <xdr:rowOff>115531</xdr:rowOff>
    </xdr:to>
    <xdr:sp macro="" textlink="請求書B明細入力!XBK1048371">
      <xdr:nvSpPr>
        <xdr:cNvPr id="2377" name="テキスト ボックス 2376">
          <a:extLst>
            <a:ext uri="{FF2B5EF4-FFF2-40B4-BE49-F238E27FC236}">
              <a16:creationId xmlns:a16="http://schemas.microsoft.com/office/drawing/2014/main" id="{61880799-5C85-458F-AA70-7D5BCC84F640}"/>
            </a:ext>
          </a:extLst>
        </xdr:cNvPr>
        <xdr:cNvSpPr txBox="1"/>
      </xdr:nvSpPr>
      <xdr:spPr>
        <a:xfrm>
          <a:off x="4657897" y="100809066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35176</xdr:colOff>
      <xdr:row>793</xdr:row>
      <xdr:rowOff>94984</xdr:rowOff>
    </xdr:from>
    <xdr:to>
      <xdr:col>61</xdr:col>
      <xdr:colOff>7590</xdr:colOff>
      <xdr:row>795</xdr:row>
      <xdr:rowOff>115061</xdr:rowOff>
    </xdr:to>
    <xdr:sp macro="" textlink="請求書B明細入力!XBN1048371">
      <xdr:nvSpPr>
        <xdr:cNvPr id="2378" name="テキスト ボックス 2377">
          <a:extLst>
            <a:ext uri="{FF2B5EF4-FFF2-40B4-BE49-F238E27FC236}">
              <a16:creationId xmlns:a16="http://schemas.microsoft.com/office/drawing/2014/main" id="{C23D2DF5-29EA-45E8-BF32-47D771844759}"/>
            </a:ext>
          </a:extLst>
        </xdr:cNvPr>
        <xdr:cNvSpPr txBox="1"/>
      </xdr:nvSpPr>
      <xdr:spPr>
        <a:xfrm>
          <a:off x="5521576" y="100805984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59854</xdr:colOff>
      <xdr:row>793</xdr:row>
      <xdr:rowOff>94144</xdr:rowOff>
    </xdr:from>
    <xdr:to>
      <xdr:col>38</xdr:col>
      <xdr:colOff>102795</xdr:colOff>
      <xdr:row>795</xdr:row>
      <xdr:rowOff>109460</xdr:rowOff>
    </xdr:to>
    <xdr:sp macro="" textlink="請求書B明細入力!XBF1048371">
      <xdr:nvSpPr>
        <xdr:cNvPr id="2379" name="税区分2">
          <a:extLst>
            <a:ext uri="{FF2B5EF4-FFF2-40B4-BE49-F238E27FC236}">
              <a16:creationId xmlns:a16="http://schemas.microsoft.com/office/drawing/2014/main" id="{85ED9A62-A9A8-41EB-ABF3-5E68DD2B254A}"/>
            </a:ext>
          </a:extLst>
        </xdr:cNvPr>
        <xdr:cNvSpPr txBox="1"/>
      </xdr:nvSpPr>
      <xdr:spPr>
        <a:xfrm>
          <a:off x="3717454" y="100805144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36550</xdr:colOff>
      <xdr:row>793</xdr:row>
      <xdr:rowOff>87302</xdr:rowOff>
    </xdr:from>
    <xdr:to>
      <xdr:col>27</xdr:col>
      <xdr:colOff>72634</xdr:colOff>
      <xdr:row>795</xdr:row>
      <xdr:rowOff>87302</xdr:rowOff>
    </xdr:to>
    <xdr:sp macro="" textlink="請求書B明細入力!XAP1048351">
      <xdr:nvSpPr>
        <xdr:cNvPr id="2380" name="テキスト ボックス 2379">
          <a:extLst>
            <a:ext uri="{FF2B5EF4-FFF2-40B4-BE49-F238E27FC236}">
              <a16:creationId xmlns:a16="http://schemas.microsoft.com/office/drawing/2014/main" id="{2B9183B6-10D4-45BA-9173-9BEBC794084A}"/>
            </a:ext>
          </a:extLst>
        </xdr:cNvPr>
        <xdr:cNvSpPr txBox="1"/>
      </xdr:nvSpPr>
      <xdr:spPr>
        <a:xfrm>
          <a:off x="747750" y="100798302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32867</xdr:colOff>
      <xdr:row>793</xdr:row>
      <xdr:rowOff>88363</xdr:rowOff>
    </xdr:from>
    <xdr:to>
      <xdr:col>4</xdr:col>
      <xdr:colOff>86892</xdr:colOff>
      <xdr:row>795</xdr:row>
      <xdr:rowOff>101545</xdr:rowOff>
    </xdr:to>
    <xdr:sp macro="" textlink="請求書B明細入力!B206">
      <xdr:nvSpPr>
        <xdr:cNvPr id="2381" name="テキスト ボックス 2380">
          <a:extLst>
            <a:ext uri="{FF2B5EF4-FFF2-40B4-BE49-F238E27FC236}">
              <a16:creationId xmlns:a16="http://schemas.microsoft.com/office/drawing/2014/main" id="{585BCE4F-29A7-4EBE-AC55-84018FFDA17F}"/>
            </a:ext>
          </a:extLst>
        </xdr:cNvPr>
        <xdr:cNvSpPr txBox="1"/>
      </xdr:nvSpPr>
      <xdr:spPr>
        <a:xfrm>
          <a:off x="236067" y="100799363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130CCC2-72B7-4042-8C8F-2D2F47C0AAB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80518</xdr:colOff>
      <xdr:row>793</xdr:row>
      <xdr:rowOff>84156</xdr:rowOff>
    </xdr:from>
    <xdr:to>
      <xdr:col>7</xdr:col>
      <xdr:colOff>1556</xdr:colOff>
      <xdr:row>795</xdr:row>
      <xdr:rowOff>93121</xdr:rowOff>
    </xdr:to>
    <xdr:sp macro="" textlink="請求書B明細入力!C206">
      <xdr:nvSpPr>
        <xdr:cNvPr id="2382" name="テキスト ボックス 2381">
          <a:extLst>
            <a:ext uri="{FF2B5EF4-FFF2-40B4-BE49-F238E27FC236}">
              <a16:creationId xmlns:a16="http://schemas.microsoft.com/office/drawing/2014/main" id="{7492BA86-B48A-430E-BD08-A845095D9D84}"/>
            </a:ext>
          </a:extLst>
        </xdr:cNvPr>
        <xdr:cNvSpPr txBox="1"/>
      </xdr:nvSpPr>
      <xdr:spPr>
        <a:xfrm>
          <a:off x="486918" y="100795156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CCAFD75-3196-4A66-B6B1-3E32BB27CDC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36108</xdr:colOff>
      <xdr:row>793</xdr:row>
      <xdr:rowOff>76186</xdr:rowOff>
    </xdr:from>
    <xdr:to>
      <xdr:col>27</xdr:col>
      <xdr:colOff>67889</xdr:colOff>
      <xdr:row>795</xdr:row>
      <xdr:rowOff>85177</xdr:rowOff>
    </xdr:to>
    <xdr:sp macro="" textlink="請求書B明細入力!D206">
      <xdr:nvSpPr>
        <xdr:cNvPr id="2383" name="テキスト ボックス 2382">
          <a:extLst>
            <a:ext uri="{FF2B5EF4-FFF2-40B4-BE49-F238E27FC236}">
              <a16:creationId xmlns:a16="http://schemas.microsoft.com/office/drawing/2014/main" id="{627B2000-EF4F-4BA4-B796-3526CB21BAC3}"/>
            </a:ext>
          </a:extLst>
        </xdr:cNvPr>
        <xdr:cNvSpPr txBox="1"/>
      </xdr:nvSpPr>
      <xdr:spPr>
        <a:xfrm>
          <a:off x="747308" y="100787186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56D6A393-8A19-43C9-8E5B-FAC650FD66D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74852</xdr:colOff>
      <xdr:row>793</xdr:row>
      <xdr:rowOff>103086</xdr:rowOff>
    </xdr:from>
    <xdr:to>
      <xdr:col>33</xdr:col>
      <xdr:colOff>6429</xdr:colOff>
      <xdr:row>795</xdr:row>
      <xdr:rowOff>82006</xdr:rowOff>
    </xdr:to>
    <xdr:sp macro="" textlink="請求書B明細入力!U206">
      <xdr:nvSpPr>
        <xdr:cNvPr id="2384" name="テキスト ボックス 2383">
          <a:extLst>
            <a:ext uri="{FF2B5EF4-FFF2-40B4-BE49-F238E27FC236}">
              <a16:creationId xmlns:a16="http://schemas.microsoft.com/office/drawing/2014/main" id="{5D097450-7874-4CF9-BF4D-3A3368760247}"/>
            </a:ext>
          </a:extLst>
        </xdr:cNvPr>
        <xdr:cNvSpPr txBox="1"/>
      </xdr:nvSpPr>
      <xdr:spPr>
        <a:xfrm>
          <a:off x="2818052" y="100814086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C643AF3-1358-4448-961B-C2CBDD4AF4A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32828</xdr:colOff>
      <xdr:row>793</xdr:row>
      <xdr:rowOff>65102</xdr:rowOff>
    </xdr:from>
    <xdr:to>
      <xdr:col>35</xdr:col>
      <xdr:colOff>75769</xdr:colOff>
      <xdr:row>795</xdr:row>
      <xdr:rowOff>83593</xdr:rowOff>
    </xdr:to>
    <xdr:sp macro="" textlink="請求書B明細入力!S206">
      <xdr:nvSpPr>
        <xdr:cNvPr id="2385" name="テキスト ボックス 2384">
          <a:extLst>
            <a:ext uri="{FF2B5EF4-FFF2-40B4-BE49-F238E27FC236}">
              <a16:creationId xmlns:a16="http://schemas.microsoft.com/office/drawing/2014/main" id="{551D125B-17C0-466B-A221-D72CFC379F54}"/>
            </a:ext>
          </a:extLst>
        </xdr:cNvPr>
        <xdr:cNvSpPr txBox="1"/>
      </xdr:nvSpPr>
      <xdr:spPr>
        <a:xfrm>
          <a:off x="3385628" y="100776102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8FAB9DD-F22A-4339-886D-5EBA3E17089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94826</xdr:colOff>
      <xdr:row>793</xdr:row>
      <xdr:rowOff>96758</xdr:rowOff>
    </xdr:from>
    <xdr:to>
      <xdr:col>45</xdr:col>
      <xdr:colOff>9339</xdr:colOff>
      <xdr:row>795</xdr:row>
      <xdr:rowOff>106284</xdr:rowOff>
    </xdr:to>
    <xdr:sp macro="" textlink="請求書B明細入力!W206">
      <xdr:nvSpPr>
        <xdr:cNvPr id="2386" name="テキスト ボックス 2385">
          <a:extLst>
            <a:ext uri="{FF2B5EF4-FFF2-40B4-BE49-F238E27FC236}">
              <a16:creationId xmlns:a16="http://schemas.microsoft.com/office/drawing/2014/main" id="{29F0C023-A633-4F3D-AC45-8E2367C968FB}"/>
            </a:ext>
          </a:extLst>
        </xdr:cNvPr>
        <xdr:cNvSpPr txBox="1"/>
      </xdr:nvSpPr>
      <xdr:spPr>
        <a:xfrm>
          <a:off x="3955626" y="100807758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84038F6-8538-4706-B737-73885ABF79F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51027</xdr:colOff>
      <xdr:row>793</xdr:row>
      <xdr:rowOff>95171</xdr:rowOff>
    </xdr:from>
    <xdr:to>
      <xdr:col>53</xdr:col>
      <xdr:colOff>79605</xdr:colOff>
      <xdr:row>795</xdr:row>
      <xdr:rowOff>115811</xdr:rowOff>
    </xdr:to>
    <xdr:sp macro="" textlink="請求書B明細入力!Y206">
      <xdr:nvSpPr>
        <xdr:cNvPr id="2387" name="テキスト ボックス 2386">
          <a:extLst>
            <a:ext uri="{FF2B5EF4-FFF2-40B4-BE49-F238E27FC236}">
              <a16:creationId xmlns:a16="http://schemas.microsoft.com/office/drawing/2014/main" id="{DECB8F2D-DB75-433B-8862-7D5D72691BE2}"/>
            </a:ext>
          </a:extLst>
        </xdr:cNvPr>
        <xdr:cNvSpPr txBox="1"/>
      </xdr:nvSpPr>
      <xdr:spPr>
        <a:xfrm>
          <a:off x="4623027" y="100806171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1FFE26A-D34C-4CE0-92AA-56A3BB5731F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101915</xdr:colOff>
      <xdr:row>793</xdr:row>
      <xdr:rowOff>71455</xdr:rowOff>
    </xdr:from>
    <xdr:to>
      <xdr:col>60</xdr:col>
      <xdr:colOff>77317</xdr:colOff>
      <xdr:row>795</xdr:row>
      <xdr:rowOff>94707</xdr:rowOff>
    </xdr:to>
    <xdr:sp macro="" textlink="請求書B明細入力!AB206">
      <xdr:nvSpPr>
        <xdr:cNvPr id="2388" name="テキスト ボックス 2387">
          <a:extLst>
            <a:ext uri="{FF2B5EF4-FFF2-40B4-BE49-F238E27FC236}">
              <a16:creationId xmlns:a16="http://schemas.microsoft.com/office/drawing/2014/main" id="{E4189C99-BA7F-4C51-B6CF-0FDCCF0FB477}"/>
            </a:ext>
          </a:extLst>
        </xdr:cNvPr>
        <xdr:cNvSpPr txBox="1"/>
      </xdr:nvSpPr>
      <xdr:spPr>
        <a:xfrm>
          <a:off x="5486715" y="100782455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9F44DAC-057F-4250-AF12-53524B430B4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44020</xdr:colOff>
      <xdr:row>793</xdr:row>
      <xdr:rowOff>64262</xdr:rowOff>
    </xdr:from>
    <xdr:to>
      <xdr:col>38</xdr:col>
      <xdr:colOff>86961</xdr:colOff>
      <xdr:row>795</xdr:row>
      <xdr:rowOff>82753</xdr:rowOff>
    </xdr:to>
    <xdr:sp macro="" textlink="請求書B明細入力!T206">
      <xdr:nvSpPr>
        <xdr:cNvPr id="2389" name="税区分21">
          <a:extLst>
            <a:ext uri="{FF2B5EF4-FFF2-40B4-BE49-F238E27FC236}">
              <a16:creationId xmlns:a16="http://schemas.microsoft.com/office/drawing/2014/main" id="{D48A094B-BAC9-4083-95FD-62CF865D7C5C}"/>
            </a:ext>
          </a:extLst>
        </xdr:cNvPr>
        <xdr:cNvSpPr txBox="1"/>
      </xdr:nvSpPr>
      <xdr:spPr>
        <a:xfrm>
          <a:off x="3701620" y="100775262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F5E483D-5A1E-4AB4-B814-2981978D120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2233</xdr:colOff>
      <xdr:row>795</xdr:row>
      <xdr:rowOff>120361</xdr:rowOff>
    </xdr:from>
    <xdr:to>
      <xdr:col>28</xdr:col>
      <xdr:colOff>37002</xdr:colOff>
      <xdr:row>798</xdr:row>
      <xdr:rowOff>2352</xdr:rowOff>
    </xdr:to>
    <xdr:sp macro="" textlink="請求書B明細入力!XAP1048371">
      <xdr:nvSpPr>
        <xdr:cNvPr id="2390" name="テキスト ボックス 2389">
          <a:extLst>
            <a:ext uri="{FF2B5EF4-FFF2-40B4-BE49-F238E27FC236}">
              <a16:creationId xmlns:a16="http://schemas.microsoft.com/office/drawing/2014/main" id="{D4A90ED4-804C-4DA8-BF57-0430F7D9AF17}"/>
            </a:ext>
          </a:extLst>
        </xdr:cNvPr>
        <xdr:cNvSpPr txBox="1"/>
      </xdr:nvSpPr>
      <xdr:spPr>
        <a:xfrm>
          <a:off x="815033" y="101085361"/>
          <a:ext cx="206676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59116</xdr:colOff>
      <xdr:row>795</xdr:row>
      <xdr:rowOff>120388</xdr:rowOff>
    </xdr:from>
    <xdr:to>
      <xdr:col>35</xdr:col>
      <xdr:colOff>102057</xdr:colOff>
      <xdr:row>798</xdr:row>
      <xdr:rowOff>8704</xdr:rowOff>
    </xdr:to>
    <xdr:sp macro="" textlink="請求書B明細入力!XBE1048371">
      <xdr:nvSpPr>
        <xdr:cNvPr id="2391" name="テキスト ボックス 2390">
          <a:extLst>
            <a:ext uri="{FF2B5EF4-FFF2-40B4-BE49-F238E27FC236}">
              <a16:creationId xmlns:a16="http://schemas.microsoft.com/office/drawing/2014/main" id="{0ABEF1C2-3D75-45A7-A000-032652FDF0BF}"/>
            </a:ext>
          </a:extLst>
        </xdr:cNvPr>
        <xdr:cNvSpPr txBox="1"/>
      </xdr:nvSpPr>
      <xdr:spPr>
        <a:xfrm>
          <a:off x="3411916" y="101085388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96351</xdr:colOff>
      <xdr:row>795</xdr:row>
      <xdr:rowOff>123470</xdr:rowOff>
    </xdr:from>
    <xdr:to>
      <xdr:col>54</xdr:col>
      <xdr:colOff>20340</xdr:colOff>
      <xdr:row>798</xdr:row>
      <xdr:rowOff>13935</xdr:rowOff>
    </xdr:to>
    <xdr:sp macro="" textlink="請求書B明細入力!XBK1048371">
      <xdr:nvSpPr>
        <xdr:cNvPr id="2392" name="テキスト ボックス 2391">
          <a:extLst>
            <a:ext uri="{FF2B5EF4-FFF2-40B4-BE49-F238E27FC236}">
              <a16:creationId xmlns:a16="http://schemas.microsoft.com/office/drawing/2014/main" id="{19BB493E-BBD8-484B-A56F-DB8415445036}"/>
            </a:ext>
          </a:extLst>
        </xdr:cNvPr>
        <xdr:cNvSpPr txBox="1"/>
      </xdr:nvSpPr>
      <xdr:spPr>
        <a:xfrm>
          <a:off x="4668351" y="101088470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45630</xdr:colOff>
      <xdr:row>795</xdr:row>
      <xdr:rowOff>120388</xdr:rowOff>
    </xdr:from>
    <xdr:to>
      <xdr:col>61</xdr:col>
      <xdr:colOff>18044</xdr:colOff>
      <xdr:row>798</xdr:row>
      <xdr:rowOff>13465</xdr:rowOff>
    </xdr:to>
    <xdr:sp macro="" textlink="請求書B明細入力!XBN1048371">
      <xdr:nvSpPr>
        <xdr:cNvPr id="2393" name="テキスト ボックス 2392">
          <a:extLst>
            <a:ext uri="{FF2B5EF4-FFF2-40B4-BE49-F238E27FC236}">
              <a16:creationId xmlns:a16="http://schemas.microsoft.com/office/drawing/2014/main" id="{4FA44ED9-7BF1-4C37-B422-0E2A53373448}"/>
            </a:ext>
          </a:extLst>
        </xdr:cNvPr>
        <xdr:cNvSpPr txBox="1"/>
      </xdr:nvSpPr>
      <xdr:spPr>
        <a:xfrm>
          <a:off x="5532030" y="101085388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70308</xdr:colOff>
      <xdr:row>795</xdr:row>
      <xdr:rowOff>119548</xdr:rowOff>
    </xdr:from>
    <xdr:to>
      <xdr:col>39</xdr:col>
      <xdr:colOff>8661</xdr:colOff>
      <xdr:row>798</xdr:row>
      <xdr:rowOff>7864</xdr:rowOff>
    </xdr:to>
    <xdr:sp macro="" textlink="請求書B明細入力!XBF1048371">
      <xdr:nvSpPr>
        <xdr:cNvPr id="2394" name="税区分2">
          <a:extLst>
            <a:ext uri="{FF2B5EF4-FFF2-40B4-BE49-F238E27FC236}">
              <a16:creationId xmlns:a16="http://schemas.microsoft.com/office/drawing/2014/main" id="{64BFAF36-69AC-4B5F-9C73-760BC6532736}"/>
            </a:ext>
          </a:extLst>
        </xdr:cNvPr>
        <xdr:cNvSpPr txBox="1"/>
      </xdr:nvSpPr>
      <xdr:spPr>
        <a:xfrm>
          <a:off x="3727908" y="101084548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47004</xdr:colOff>
      <xdr:row>795</xdr:row>
      <xdr:rowOff>112706</xdr:rowOff>
    </xdr:from>
    <xdr:to>
      <xdr:col>27</xdr:col>
      <xdr:colOff>83088</xdr:colOff>
      <xdr:row>797</xdr:row>
      <xdr:rowOff>112706</xdr:rowOff>
    </xdr:to>
    <xdr:sp macro="" textlink="請求書B明細入力!XAP1048351">
      <xdr:nvSpPr>
        <xdr:cNvPr id="2395" name="テキスト ボックス 2394">
          <a:extLst>
            <a:ext uri="{FF2B5EF4-FFF2-40B4-BE49-F238E27FC236}">
              <a16:creationId xmlns:a16="http://schemas.microsoft.com/office/drawing/2014/main" id="{F1689180-88B6-4DE3-870C-3A05F798BB16}"/>
            </a:ext>
          </a:extLst>
        </xdr:cNvPr>
        <xdr:cNvSpPr txBox="1"/>
      </xdr:nvSpPr>
      <xdr:spPr>
        <a:xfrm>
          <a:off x="758204" y="101077706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43321</xdr:colOff>
      <xdr:row>795</xdr:row>
      <xdr:rowOff>113767</xdr:rowOff>
    </xdr:from>
    <xdr:to>
      <xdr:col>4</xdr:col>
      <xdr:colOff>97346</xdr:colOff>
      <xdr:row>797</xdr:row>
      <xdr:rowOff>126949</xdr:rowOff>
    </xdr:to>
    <xdr:sp macro="" textlink="請求書B明細入力!B207">
      <xdr:nvSpPr>
        <xdr:cNvPr id="2396" name="テキスト ボックス 2395">
          <a:extLst>
            <a:ext uri="{FF2B5EF4-FFF2-40B4-BE49-F238E27FC236}">
              <a16:creationId xmlns:a16="http://schemas.microsoft.com/office/drawing/2014/main" id="{0FEA2FD0-7C8D-4F29-9335-B6BB3FEFBE78}"/>
            </a:ext>
          </a:extLst>
        </xdr:cNvPr>
        <xdr:cNvSpPr txBox="1"/>
      </xdr:nvSpPr>
      <xdr:spPr>
        <a:xfrm>
          <a:off x="246521" y="101078767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23FB07D-2419-4A35-BF97-5D82133070F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90972</xdr:colOff>
      <xdr:row>795</xdr:row>
      <xdr:rowOff>109560</xdr:rowOff>
    </xdr:from>
    <xdr:to>
      <xdr:col>7</xdr:col>
      <xdr:colOff>12010</xdr:colOff>
      <xdr:row>797</xdr:row>
      <xdr:rowOff>118525</xdr:rowOff>
    </xdr:to>
    <xdr:sp macro="" textlink="請求書B明細入力!C207">
      <xdr:nvSpPr>
        <xdr:cNvPr id="2397" name="テキスト ボックス 2396">
          <a:extLst>
            <a:ext uri="{FF2B5EF4-FFF2-40B4-BE49-F238E27FC236}">
              <a16:creationId xmlns:a16="http://schemas.microsoft.com/office/drawing/2014/main" id="{ECCF5AC3-2687-422E-B14D-32816E8B18E0}"/>
            </a:ext>
          </a:extLst>
        </xdr:cNvPr>
        <xdr:cNvSpPr txBox="1"/>
      </xdr:nvSpPr>
      <xdr:spPr>
        <a:xfrm>
          <a:off x="497372" y="101074560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946AE5D-657B-454C-9ECE-0023375D8C9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46562</xdr:colOff>
      <xdr:row>795</xdr:row>
      <xdr:rowOff>101590</xdr:rowOff>
    </xdr:from>
    <xdr:to>
      <xdr:col>27</xdr:col>
      <xdr:colOff>78343</xdr:colOff>
      <xdr:row>797</xdr:row>
      <xdr:rowOff>110581</xdr:rowOff>
    </xdr:to>
    <xdr:sp macro="" textlink="請求書B明細入力!D207">
      <xdr:nvSpPr>
        <xdr:cNvPr id="2398" name="テキスト ボックス 2397">
          <a:extLst>
            <a:ext uri="{FF2B5EF4-FFF2-40B4-BE49-F238E27FC236}">
              <a16:creationId xmlns:a16="http://schemas.microsoft.com/office/drawing/2014/main" id="{D878DC35-828E-47C5-A3A3-A9A256291940}"/>
            </a:ext>
          </a:extLst>
        </xdr:cNvPr>
        <xdr:cNvSpPr txBox="1"/>
      </xdr:nvSpPr>
      <xdr:spPr>
        <a:xfrm>
          <a:off x="757762" y="101066590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4510D0B8-79D4-4B5A-BD7D-E7D961CDE88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85306</xdr:colOff>
      <xdr:row>796</xdr:row>
      <xdr:rowOff>1490</xdr:rowOff>
    </xdr:from>
    <xdr:to>
      <xdr:col>33</xdr:col>
      <xdr:colOff>16883</xdr:colOff>
      <xdr:row>797</xdr:row>
      <xdr:rowOff>107410</xdr:rowOff>
    </xdr:to>
    <xdr:sp macro="" textlink="請求書B明細入力!U207">
      <xdr:nvSpPr>
        <xdr:cNvPr id="2399" name="テキスト ボックス 2398">
          <a:extLst>
            <a:ext uri="{FF2B5EF4-FFF2-40B4-BE49-F238E27FC236}">
              <a16:creationId xmlns:a16="http://schemas.microsoft.com/office/drawing/2014/main" id="{A7C1332C-E4C6-4AAA-8A08-4BE883970F31}"/>
            </a:ext>
          </a:extLst>
        </xdr:cNvPr>
        <xdr:cNvSpPr txBox="1"/>
      </xdr:nvSpPr>
      <xdr:spPr>
        <a:xfrm>
          <a:off x="2828506" y="101093490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F64ED86-3661-4590-BF5D-6C34E1072EC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43282</xdr:colOff>
      <xdr:row>795</xdr:row>
      <xdr:rowOff>90506</xdr:rowOff>
    </xdr:from>
    <xdr:to>
      <xdr:col>35</xdr:col>
      <xdr:colOff>86223</xdr:colOff>
      <xdr:row>797</xdr:row>
      <xdr:rowOff>108997</xdr:rowOff>
    </xdr:to>
    <xdr:sp macro="" textlink="請求書B明細入力!S207">
      <xdr:nvSpPr>
        <xdr:cNvPr id="2400" name="テキスト ボックス 2399">
          <a:extLst>
            <a:ext uri="{FF2B5EF4-FFF2-40B4-BE49-F238E27FC236}">
              <a16:creationId xmlns:a16="http://schemas.microsoft.com/office/drawing/2014/main" id="{1173869B-2CAC-40C6-A6AC-7CD83B200EFD}"/>
            </a:ext>
          </a:extLst>
        </xdr:cNvPr>
        <xdr:cNvSpPr txBox="1"/>
      </xdr:nvSpPr>
      <xdr:spPr>
        <a:xfrm>
          <a:off x="3396082" y="101055506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2DC245D-2CA7-4D35-8BAC-5E8B4650559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692</xdr:colOff>
      <xdr:row>795</xdr:row>
      <xdr:rowOff>122162</xdr:rowOff>
    </xdr:from>
    <xdr:to>
      <xdr:col>45</xdr:col>
      <xdr:colOff>19793</xdr:colOff>
      <xdr:row>798</xdr:row>
      <xdr:rowOff>4688</xdr:rowOff>
    </xdr:to>
    <xdr:sp macro="" textlink="請求書B明細入力!W207">
      <xdr:nvSpPr>
        <xdr:cNvPr id="2401" name="テキスト ボックス 2400">
          <a:extLst>
            <a:ext uri="{FF2B5EF4-FFF2-40B4-BE49-F238E27FC236}">
              <a16:creationId xmlns:a16="http://schemas.microsoft.com/office/drawing/2014/main" id="{3BD8FD8C-21C0-4EE9-AD71-0004E74FC886}"/>
            </a:ext>
          </a:extLst>
        </xdr:cNvPr>
        <xdr:cNvSpPr txBox="1"/>
      </xdr:nvSpPr>
      <xdr:spPr>
        <a:xfrm>
          <a:off x="3963092" y="101087162"/>
          <a:ext cx="62870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19BB1F5-FA68-4689-95DB-CE0C7050149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61481</xdr:colOff>
      <xdr:row>795</xdr:row>
      <xdr:rowOff>120575</xdr:rowOff>
    </xdr:from>
    <xdr:to>
      <xdr:col>53</xdr:col>
      <xdr:colOff>90059</xdr:colOff>
      <xdr:row>798</xdr:row>
      <xdr:rowOff>14215</xdr:rowOff>
    </xdr:to>
    <xdr:sp macro="" textlink="請求書B明細入力!Y207">
      <xdr:nvSpPr>
        <xdr:cNvPr id="2402" name="テキスト ボックス 2401">
          <a:extLst>
            <a:ext uri="{FF2B5EF4-FFF2-40B4-BE49-F238E27FC236}">
              <a16:creationId xmlns:a16="http://schemas.microsoft.com/office/drawing/2014/main" id="{B9092288-751E-4452-A762-EE0DA5879461}"/>
            </a:ext>
          </a:extLst>
        </xdr:cNvPr>
        <xdr:cNvSpPr txBox="1"/>
      </xdr:nvSpPr>
      <xdr:spPr>
        <a:xfrm>
          <a:off x="4633481" y="101085575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31D314C-CE0F-4C62-A1CD-BCBF4A8F140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7780</xdr:colOff>
      <xdr:row>795</xdr:row>
      <xdr:rowOff>96859</xdr:rowOff>
    </xdr:from>
    <xdr:to>
      <xdr:col>60</xdr:col>
      <xdr:colOff>87771</xdr:colOff>
      <xdr:row>797</xdr:row>
      <xdr:rowOff>120111</xdr:rowOff>
    </xdr:to>
    <xdr:sp macro="" textlink="請求書B明細入力!AB207">
      <xdr:nvSpPr>
        <xdr:cNvPr id="2403" name="テキスト ボックス 2402">
          <a:extLst>
            <a:ext uri="{FF2B5EF4-FFF2-40B4-BE49-F238E27FC236}">
              <a16:creationId xmlns:a16="http://schemas.microsoft.com/office/drawing/2014/main" id="{FA29B5BF-275F-4A26-934A-EA78713C9C3B}"/>
            </a:ext>
          </a:extLst>
        </xdr:cNvPr>
        <xdr:cNvSpPr txBox="1"/>
      </xdr:nvSpPr>
      <xdr:spPr>
        <a:xfrm>
          <a:off x="5494180" y="101061859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3F0F830-ED0B-445B-9E41-F0BEBBCECCB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54474</xdr:colOff>
      <xdr:row>795</xdr:row>
      <xdr:rowOff>89666</xdr:rowOff>
    </xdr:from>
    <xdr:to>
      <xdr:col>38</xdr:col>
      <xdr:colOff>97415</xdr:colOff>
      <xdr:row>797</xdr:row>
      <xdr:rowOff>108157</xdr:rowOff>
    </xdr:to>
    <xdr:sp macro="" textlink="請求書B明細入力!T207">
      <xdr:nvSpPr>
        <xdr:cNvPr id="2404" name="税区分21">
          <a:extLst>
            <a:ext uri="{FF2B5EF4-FFF2-40B4-BE49-F238E27FC236}">
              <a16:creationId xmlns:a16="http://schemas.microsoft.com/office/drawing/2014/main" id="{B96FB9B6-1A9C-465E-8D88-A5BE754D40F0}"/>
            </a:ext>
          </a:extLst>
        </xdr:cNvPr>
        <xdr:cNvSpPr txBox="1"/>
      </xdr:nvSpPr>
      <xdr:spPr>
        <a:xfrm>
          <a:off x="3712074" y="101054666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26DD247-5C1E-4C46-B2BF-E3CB09242F2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12690</xdr:colOff>
      <xdr:row>798</xdr:row>
      <xdr:rowOff>11294</xdr:rowOff>
    </xdr:from>
    <xdr:to>
      <xdr:col>28</xdr:col>
      <xdr:colOff>47459</xdr:colOff>
      <xdr:row>800</xdr:row>
      <xdr:rowOff>20285</xdr:rowOff>
    </xdr:to>
    <xdr:sp macro="" textlink="請求書B明細入力!XAP1048371">
      <xdr:nvSpPr>
        <xdr:cNvPr id="2405" name="テキスト ボックス 2404">
          <a:extLst>
            <a:ext uri="{FF2B5EF4-FFF2-40B4-BE49-F238E27FC236}">
              <a16:creationId xmlns:a16="http://schemas.microsoft.com/office/drawing/2014/main" id="{024A2077-4FEC-45C4-A3F4-D0C5BB6BBF0F}"/>
            </a:ext>
          </a:extLst>
        </xdr:cNvPr>
        <xdr:cNvSpPr txBox="1"/>
      </xdr:nvSpPr>
      <xdr:spPr>
        <a:xfrm>
          <a:off x="825490" y="101357294"/>
          <a:ext cx="206676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69573</xdr:colOff>
      <xdr:row>798</xdr:row>
      <xdr:rowOff>11321</xdr:rowOff>
    </xdr:from>
    <xdr:to>
      <xdr:col>36</xdr:col>
      <xdr:colOff>7926</xdr:colOff>
      <xdr:row>800</xdr:row>
      <xdr:rowOff>26637</xdr:rowOff>
    </xdr:to>
    <xdr:sp macro="" textlink="請求書B明細入力!XBE1048371">
      <xdr:nvSpPr>
        <xdr:cNvPr id="2406" name="テキスト ボックス 2405">
          <a:extLst>
            <a:ext uri="{FF2B5EF4-FFF2-40B4-BE49-F238E27FC236}">
              <a16:creationId xmlns:a16="http://schemas.microsoft.com/office/drawing/2014/main" id="{4022CE33-ACB0-466B-B5E4-E8CDA37F5587}"/>
            </a:ext>
          </a:extLst>
        </xdr:cNvPr>
        <xdr:cNvSpPr txBox="1"/>
      </xdr:nvSpPr>
      <xdr:spPr>
        <a:xfrm>
          <a:off x="3422373" y="101357321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46</xdr:col>
      <xdr:colOff>2220</xdr:colOff>
      <xdr:row>798</xdr:row>
      <xdr:rowOff>14403</xdr:rowOff>
    </xdr:from>
    <xdr:to>
      <xdr:col>54</xdr:col>
      <xdr:colOff>30797</xdr:colOff>
      <xdr:row>800</xdr:row>
      <xdr:rowOff>31868</xdr:rowOff>
    </xdr:to>
    <xdr:sp macro="" textlink="請求書B明細入力!XBK1048371">
      <xdr:nvSpPr>
        <xdr:cNvPr id="2407" name="テキスト ボックス 2406">
          <a:extLst>
            <a:ext uri="{FF2B5EF4-FFF2-40B4-BE49-F238E27FC236}">
              <a16:creationId xmlns:a16="http://schemas.microsoft.com/office/drawing/2014/main" id="{5D7F6CC9-8616-4BBF-996B-14855421867F}"/>
            </a:ext>
          </a:extLst>
        </xdr:cNvPr>
        <xdr:cNvSpPr txBox="1"/>
      </xdr:nvSpPr>
      <xdr:spPr>
        <a:xfrm>
          <a:off x="4675820" y="101360403"/>
          <a:ext cx="841377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56087</xdr:colOff>
      <xdr:row>798</xdr:row>
      <xdr:rowOff>11321</xdr:rowOff>
    </xdr:from>
    <xdr:to>
      <xdr:col>61</xdr:col>
      <xdr:colOff>28501</xdr:colOff>
      <xdr:row>800</xdr:row>
      <xdr:rowOff>31398</xdr:rowOff>
    </xdr:to>
    <xdr:sp macro="" textlink="請求書B明細入力!XBN1048371">
      <xdr:nvSpPr>
        <xdr:cNvPr id="2408" name="テキスト ボックス 2407">
          <a:extLst>
            <a:ext uri="{FF2B5EF4-FFF2-40B4-BE49-F238E27FC236}">
              <a16:creationId xmlns:a16="http://schemas.microsoft.com/office/drawing/2014/main" id="{8BB074C4-E7D6-4ACB-B1EC-D6504B4BD870}"/>
            </a:ext>
          </a:extLst>
        </xdr:cNvPr>
        <xdr:cNvSpPr txBox="1"/>
      </xdr:nvSpPr>
      <xdr:spPr>
        <a:xfrm>
          <a:off x="5542487" y="101357321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80765</xdr:colOff>
      <xdr:row>798</xdr:row>
      <xdr:rowOff>10481</xdr:rowOff>
    </xdr:from>
    <xdr:to>
      <xdr:col>39</xdr:col>
      <xdr:colOff>19118</xdr:colOff>
      <xdr:row>800</xdr:row>
      <xdr:rowOff>25797</xdr:rowOff>
    </xdr:to>
    <xdr:sp macro="" textlink="請求書B明細入力!XBF1048371">
      <xdr:nvSpPr>
        <xdr:cNvPr id="2409" name="税区分2">
          <a:extLst>
            <a:ext uri="{FF2B5EF4-FFF2-40B4-BE49-F238E27FC236}">
              <a16:creationId xmlns:a16="http://schemas.microsoft.com/office/drawing/2014/main" id="{1B28981F-6BA2-40F0-A9F4-2E9063CC9E8B}"/>
            </a:ext>
          </a:extLst>
        </xdr:cNvPr>
        <xdr:cNvSpPr txBox="1"/>
      </xdr:nvSpPr>
      <xdr:spPr>
        <a:xfrm>
          <a:off x="3738365" y="101356481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57461</xdr:colOff>
      <xdr:row>798</xdr:row>
      <xdr:rowOff>3639</xdr:rowOff>
    </xdr:from>
    <xdr:to>
      <xdr:col>27</xdr:col>
      <xdr:colOff>93545</xdr:colOff>
      <xdr:row>800</xdr:row>
      <xdr:rowOff>3639</xdr:rowOff>
    </xdr:to>
    <xdr:sp macro="" textlink="請求書B明細入力!XAP1048351">
      <xdr:nvSpPr>
        <xdr:cNvPr id="2410" name="テキスト ボックス 2409">
          <a:extLst>
            <a:ext uri="{FF2B5EF4-FFF2-40B4-BE49-F238E27FC236}">
              <a16:creationId xmlns:a16="http://schemas.microsoft.com/office/drawing/2014/main" id="{5741BE3C-0DC1-4ED1-8456-3F3C8BE1C2B9}"/>
            </a:ext>
          </a:extLst>
        </xdr:cNvPr>
        <xdr:cNvSpPr txBox="1"/>
      </xdr:nvSpPr>
      <xdr:spPr>
        <a:xfrm>
          <a:off x="768661" y="101349639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53778</xdr:colOff>
      <xdr:row>798</xdr:row>
      <xdr:rowOff>4700</xdr:rowOff>
    </xdr:from>
    <xdr:to>
      <xdr:col>5</xdr:col>
      <xdr:colOff>3215</xdr:colOff>
      <xdr:row>800</xdr:row>
      <xdr:rowOff>17882</xdr:rowOff>
    </xdr:to>
    <xdr:sp macro="" textlink="請求書B明細入力!B208">
      <xdr:nvSpPr>
        <xdr:cNvPr id="2411" name="テキスト ボックス 2410">
          <a:extLst>
            <a:ext uri="{FF2B5EF4-FFF2-40B4-BE49-F238E27FC236}">
              <a16:creationId xmlns:a16="http://schemas.microsoft.com/office/drawing/2014/main" id="{E74D025A-AA86-4AC8-8ABB-BDB3398DFDEE}"/>
            </a:ext>
          </a:extLst>
        </xdr:cNvPr>
        <xdr:cNvSpPr txBox="1"/>
      </xdr:nvSpPr>
      <xdr:spPr>
        <a:xfrm>
          <a:off x="256978" y="101350700"/>
          <a:ext cx="254237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DB2ABBE-905B-4415-AA17-A11D52B4143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101429</xdr:colOff>
      <xdr:row>798</xdr:row>
      <xdr:rowOff>493</xdr:rowOff>
    </xdr:from>
    <xdr:to>
      <xdr:col>7</xdr:col>
      <xdr:colOff>22467</xdr:colOff>
      <xdr:row>800</xdr:row>
      <xdr:rowOff>9458</xdr:rowOff>
    </xdr:to>
    <xdr:sp macro="" textlink="請求書B明細入力!C208">
      <xdr:nvSpPr>
        <xdr:cNvPr id="2412" name="テキスト ボックス 2411">
          <a:extLst>
            <a:ext uri="{FF2B5EF4-FFF2-40B4-BE49-F238E27FC236}">
              <a16:creationId xmlns:a16="http://schemas.microsoft.com/office/drawing/2014/main" id="{94FD658F-B25A-4967-9F45-023505B4DA15}"/>
            </a:ext>
          </a:extLst>
        </xdr:cNvPr>
        <xdr:cNvSpPr txBox="1"/>
      </xdr:nvSpPr>
      <xdr:spPr>
        <a:xfrm>
          <a:off x="507829" y="101346493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F6223C7-A953-4007-839F-05B63417EF6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57019</xdr:colOff>
      <xdr:row>797</xdr:row>
      <xdr:rowOff>119523</xdr:rowOff>
    </xdr:from>
    <xdr:to>
      <xdr:col>27</xdr:col>
      <xdr:colOff>88800</xdr:colOff>
      <xdr:row>800</xdr:row>
      <xdr:rowOff>1514</xdr:rowOff>
    </xdr:to>
    <xdr:sp macro="" textlink="請求書B明細入力!D208">
      <xdr:nvSpPr>
        <xdr:cNvPr id="2413" name="テキスト ボックス 2412">
          <a:extLst>
            <a:ext uri="{FF2B5EF4-FFF2-40B4-BE49-F238E27FC236}">
              <a16:creationId xmlns:a16="http://schemas.microsoft.com/office/drawing/2014/main" id="{7222F7FE-F16C-4E24-B5E2-02C7C553AE88}"/>
            </a:ext>
          </a:extLst>
        </xdr:cNvPr>
        <xdr:cNvSpPr txBox="1"/>
      </xdr:nvSpPr>
      <xdr:spPr>
        <a:xfrm>
          <a:off x="768219" y="101338523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F8209F8-211C-4DB9-B085-D924F2FBF34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95763</xdr:colOff>
      <xdr:row>798</xdr:row>
      <xdr:rowOff>19423</xdr:rowOff>
    </xdr:from>
    <xdr:to>
      <xdr:col>33</xdr:col>
      <xdr:colOff>27340</xdr:colOff>
      <xdr:row>799</xdr:row>
      <xdr:rowOff>125343</xdr:rowOff>
    </xdr:to>
    <xdr:sp macro="" textlink="請求書B明細入力!U208">
      <xdr:nvSpPr>
        <xdr:cNvPr id="2414" name="テキスト ボックス 2413">
          <a:extLst>
            <a:ext uri="{FF2B5EF4-FFF2-40B4-BE49-F238E27FC236}">
              <a16:creationId xmlns:a16="http://schemas.microsoft.com/office/drawing/2014/main" id="{6821AFAC-3D58-4540-B1DD-1A3CFFBFBC81}"/>
            </a:ext>
          </a:extLst>
        </xdr:cNvPr>
        <xdr:cNvSpPr txBox="1"/>
      </xdr:nvSpPr>
      <xdr:spPr>
        <a:xfrm>
          <a:off x="2838963" y="101365423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AF462CB-3476-4F95-B4FE-9A1753F7BA3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53739</xdr:colOff>
      <xdr:row>797</xdr:row>
      <xdr:rowOff>108439</xdr:rowOff>
    </xdr:from>
    <xdr:to>
      <xdr:col>35</xdr:col>
      <xdr:colOff>96680</xdr:colOff>
      <xdr:row>799</xdr:row>
      <xdr:rowOff>126930</xdr:rowOff>
    </xdr:to>
    <xdr:sp macro="" textlink="請求書B明細入力!S208">
      <xdr:nvSpPr>
        <xdr:cNvPr id="2415" name="テキスト ボックス 2414">
          <a:extLst>
            <a:ext uri="{FF2B5EF4-FFF2-40B4-BE49-F238E27FC236}">
              <a16:creationId xmlns:a16="http://schemas.microsoft.com/office/drawing/2014/main" id="{6A321CCB-5CE8-4627-8212-C1CD8322CC68}"/>
            </a:ext>
          </a:extLst>
        </xdr:cNvPr>
        <xdr:cNvSpPr txBox="1"/>
      </xdr:nvSpPr>
      <xdr:spPr>
        <a:xfrm>
          <a:off x="3406539" y="101327439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10C2225-4B2C-408E-81B3-BF4EC3C9798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11149</xdr:colOff>
      <xdr:row>798</xdr:row>
      <xdr:rowOff>13095</xdr:rowOff>
    </xdr:from>
    <xdr:to>
      <xdr:col>45</xdr:col>
      <xdr:colOff>30250</xdr:colOff>
      <xdr:row>800</xdr:row>
      <xdr:rowOff>22621</xdr:rowOff>
    </xdr:to>
    <xdr:sp macro="" textlink="請求書B明細入力!W208">
      <xdr:nvSpPr>
        <xdr:cNvPr id="2416" name="テキスト ボックス 2415">
          <a:extLst>
            <a:ext uri="{FF2B5EF4-FFF2-40B4-BE49-F238E27FC236}">
              <a16:creationId xmlns:a16="http://schemas.microsoft.com/office/drawing/2014/main" id="{2B57525A-72DE-4944-9E92-52E3C0C81052}"/>
            </a:ext>
          </a:extLst>
        </xdr:cNvPr>
        <xdr:cNvSpPr txBox="1"/>
      </xdr:nvSpPr>
      <xdr:spPr>
        <a:xfrm>
          <a:off x="3973549" y="101359095"/>
          <a:ext cx="62870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6CAC1B4-F5BE-470E-8AA8-801DDAF9F1B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71938</xdr:colOff>
      <xdr:row>798</xdr:row>
      <xdr:rowOff>11508</xdr:rowOff>
    </xdr:from>
    <xdr:to>
      <xdr:col>53</xdr:col>
      <xdr:colOff>100516</xdr:colOff>
      <xdr:row>800</xdr:row>
      <xdr:rowOff>32148</xdr:rowOff>
    </xdr:to>
    <xdr:sp macro="" textlink="請求書B明細入力!Y208">
      <xdr:nvSpPr>
        <xdr:cNvPr id="2417" name="テキスト ボックス 2416">
          <a:extLst>
            <a:ext uri="{FF2B5EF4-FFF2-40B4-BE49-F238E27FC236}">
              <a16:creationId xmlns:a16="http://schemas.microsoft.com/office/drawing/2014/main" id="{7B763B07-88C8-4F24-8298-866BF6A769D3}"/>
            </a:ext>
          </a:extLst>
        </xdr:cNvPr>
        <xdr:cNvSpPr txBox="1"/>
      </xdr:nvSpPr>
      <xdr:spPr>
        <a:xfrm>
          <a:off x="4643938" y="101357508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45FC6A5-9A31-4DAC-A82B-82556D44835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18237</xdr:colOff>
      <xdr:row>797</xdr:row>
      <xdr:rowOff>114792</xdr:rowOff>
    </xdr:from>
    <xdr:to>
      <xdr:col>60</xdr:col>
      <xdr:colOff>98228</xdr:colOff>
      <xdr:row>800</xdr:row>
      <xdr:rowOff>11044</xdr:rowOff>
    </xdr:to>
    <xdr:sp macro="" textlink="請求書B明細入力!AB208">
      <xdr:nvSpPr>
        <xdr:cNvPr id="2418" name="テキスト ボックス 2417">
          <a:extLst>
            <a:ext uri="{FF2B5EF4-FFF2-40B4-BE49-F238E27FC236}">
              <a16:creationId xmlns:a16="http://schemas.microsoft.com/office/drawing/2014/main" id="{85719E1E-F910-43AA-97CD-443D2664C82D}"/>
            </a:ext>
          </a:extLst>
        </xdr:cNvPr>
        <xdr:cNvSpPr txBox="1"/>
      </xdr:nvSpPr>
      <xdr:spPr>
        <a:xfrm>
          <a:off x="5504637" y="101333792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E8384D5-9845-4E7E-BA93-AF191A3BCDC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64931</xdr:colOff>
      <xdr:row>797</xdr:row>
      <xdr:rowOff>107599</xdr:rowOff>
    </xdr:from>
    <xdr:to>
      <xdr:col>39</xdr:col>
      <xdr:colOff>3284</xdr:colOff>
      <xdr:row>799</xdr:row>
      <xdr:rowOff>126090</xdr:rowOff>
    </xdr:to>
    <xdr:sp macro="" textlink="請求書B明細入力!T208">
      <xdr:nvSpPr>
        <xdr:cNvPr id="2419" name="税区分21">
          <a:extLst>
            <a:ext uri="{FF2B5EF4-FFF2-40B4-BE49-F238E27FC236}">
              <a16:creationId xmlns:a16="http://schemas.microsoft.com/office/drawing/2014/main" id="{FFFE8267-52B8-4238-AE4E-88068DF0E6F3}"/>
            </a:ext>
          </a:extLst>
        </xdr:cNvPr>
        <xdr:cNvSpPr txBox="1"/>
      </xdr:nvSpPr>
      <xdr:spPr>
        <a:xfrm>
          <a:off x="3722531" y="101326599"/>
          <a:ext cx="243153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471E47B-67DC-4DF7-B7E7-F4416E9F4DC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15672</xdr:colOff>
      <xdr:row>802</xdr:row>
      <xdr:rowOff>88999</xdr:rowOff>
    </xdr:from>
    <xdr:to>
      <xdr:col>28</xdr:col>
      <xdr:colOff>50441</xdr:colOff>
      <xdr:row>804</xdr:row>
      <xdr:rowOff>97990</xdr:rowOff>
    </xdr:to>
    <xdr:sp macro="" textlink="請求書B明細入力!XAP1048371">
      <xdr:nvSpPr>
        <xdr:cNvPr id="2420" name="テキスト ボックス 2419">
          <a:extLst>
            <a:ext uri="{FF2B5EF4-FFF2-40B4-BE49-F238E27FC236}">
              <a16:creationId xmlns:a16="http://schemas.microsoft.com/office/drawing/2014/main" id="{E408AC0B-04AD-4373-871D-4E13B6798DE4}"/>
            </a:ext>
          </a:extLst>
        </xdr:cNvPr>
        <xdr:cNvSpPr txBox="1"/>
      </xdr:nvSpPr>
      <xdr:spPr>
        <a:xfrm>
          <a:off x="828472" y="101942999"/>
          <a:ext cx="206676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72555</xdr:colOff>
      <xdr:row>802</xdr:row>
      <xdr:rowOff>89026</xdr:rowOff>
    </xdr:from>
    <xdr:to>
      <xdr:col>36</xdr:col>
      <xdr:colOff>10908</xdr:colOff>
      <xdr:row>804</xdr:row>
      <xdr:rowOff>104342</xdr:rowOff>
    </xdr:to>
    <xdr:sp macro="" textlink="請求書B明細入力!XBE1048371">
      <xdr:nvSpPr>
        <xdr:cNvPr id="2421" name="テキスト ボックス 2420">
          <a:extLst>
            <a:ext uri="{FF2B5EF4-FFF2-40B4-BE49-F238E27FC236}">
              <a16:creationId xmlns:a16="http://schemas.microsoft.com/office/drawing/2014/main" id="{F30F9421-81DE-4726-A4CE-3308A1273C74}"/>
            </a:ext>
          </a:extLst>
        </xdr:cNvPr>
        <xdr:cNvSpPr txBox="1"/>
      </xdr:nvSpPr>
      <xdr:spPr>
        <a:xfrm>
          <a:off x="3425355" y="101943026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46</xdr:col>
      <xdr:colOff>5202</xdr:colOff>
      <xdr:row>802</xdr:row>
      <xdr:rowOff>92108</xdr:rowOff>
    </xdr:from>
    <xdr:to>
      <xdr:col>54</xdr:col>
      <xdr:colOff>33779</xdr:colOff>
      <xdr:row>804</xdr:row>
      <xdr:rowOff>109573</xdr:rowOff>
    </xdr:to>
    <xdr:sp macro="" textlink="請求書B明細入力!XBK1048371">
      <xdr:nvSpPr>
        <xdr:cNvPr id="2422" name="テキスト ボックス 2421">
          <a:extLst>
            <a:ext uri="{FF2B5EF4-FFF2-40B4-BE49-F238E27FC236}">
              <a16:creationId xmlns:a16="http://schemas.microsoft.com/office/drawing/2014/main" id="{9EDC5331-2791-4E15-92BA-5EDE697C5A4B}"/>
            </a:ext>
          </a:extLst>
        </xdr:cNvPr>
        <xdr:cNvSpPr txBox="1"/>
      </xdr:nvSpPr>
      <xdr:spPr>
        <a:xfrm>
          <a:off x="4678802" y="101946108"/>
          <a:ext cx="841377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59069</xdr:colOff>
      <xdr:row>802</xdr:row>
      <xdr:rowOff>89026</xdr:rowOff>
    </xdr:from>
    <xdr:to>
      <xdr:col>61</xdr:col>
      <xdr:colOff>31483</xdr:colOff>
      <xdr:row>804</xdr:row>
      <xdr:rowOff>109103</xdr:rowOff>
    </xdr:to>
    <xdr:sp macro="" textlink="請求書B明細入力!XBN1048371">
      <xdr:nvSpPr>
        <xdr:cNvPr id="2423" name="テキスト ボックス 2422">
          <a:extLst>
            <a:ext uri="{FF2B5EF4-FFF2-40B4-BE49-F238E27FC236}">
              <a16:creationId xmlns:a16="http://schemas.microsoft.com/office/drawing/2014/main" id="{17FC18D3-18AA-4398-A3D1-C6F7FDD18768}"/>
            </a:ext>
          </a:extLst>
        </xdr:cNvPr>
        <xdr:cNvSpPr txBox="1"/>
      </xdr:nvSpPr>
      <xdr:spPr>
        <a:xfrm>
          <a:off x="5545469" y="101943026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83747</xdr:colOff>
      <xdr:row>802</xdr:row>
      <xdr:rowOff>88186</xdr:rowOff>
    </xdr:from>
    <xdr:to>
      <xdr:col>39</xdr:col>
      <xdr:colOff>22100</xdr:colOff>
      <xdr:row>804</xdr:row>
      <xdr:rowOff>103502</xdr:rowOff>
    </xdr:to>
    <xdr:sp macro="" textlink="請求書B明細入力!XBF1048371">
      <xdr:nvSpPr>
        <xdr:cNvPr id="2424" name="税区分2">
          <a:extLst>
            <a:ext uri="{FF2B5EF4-FFF2-40B4-BE49-F238E27FC236}">
              <a16:creationId xmlns:a16="http://schemas.microsoft.com/office/drawing/2014/main" id="{BC9C0CDD-BD9B-4BEC-965D-F652E505BC43}"/>
            </a:ext>
          </a:extLst>
        </xdr:cNvPr>
        <xdr:cNvSpPr txBox="1"/>
      </xdr:nvSpPr>
      <xdr:spPr>
        <a:xfrm>
          <a:off x="3741347" y="101942186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60443</xdr:colOff>
      <xdr:row>802</xdr:row>
      <xdr:rowOff>81344</xdr:rowOff>
    </xdr:from>
    <xdr:to>
      <xdr:col>27</xdr:col>
      <xdr:colOff>96527</xdr:colOff>
      <xdr:row>804</xdr:row>
      <xdr:rowOff>81344</xdr:rowOff>
    </xdr:to>
    <xdr:sp macro="" textlink="請求書B明細入力!XAP1048351">
      <xdr:nvSpPr>
        <xdr:cNvPr id="2425" name="テキスト ボックス 2424">
          <a:extLst>
            <a:ext uri="{FF2B5EF4-FFF2-40B4-BE49-F238E27FC236}">
              <a16:creationId xmlns:a16="http://schemas.microsoft.com/office/drawing/2014/main" id="{690B046C-0E62-4D9A-A3FE-BD22F2BBE375}"/>
            </a:ext>
          </a:extLst>
        </xdr:cNvPr>
        <xdr:cNvSpPr txBox="1"/>
      </xdr:nvSpPr>
      <xdr:spPr>
        <a:xfrm>
          <a:off x="771643" y="101935344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56760</xdr:colOff>
      <xdr:row>802</xdr:row>
      <xdr:rowOff>82405</xdr:rowOff>
    </xdr:from>
    <xdr:to>
      <xdr:col>5</xdr:col>
      <xdr:colOff>6197</xdr:colOff>
      <xdr:row>804</xdr:row>
      <xdr:rowOff>95587</xdr:rowOff>
    </xdr:to>
    <xdr:sp macro="" textlink="請求書B明細入力!B210">
      <xdr:nvSpPr>
        <xdr:cNvPr id="2426" name="テキスト ボックス 2425">
          <a:extLst>
            <a:ext uri="{FF2B5EF4-FFF2-40B4-BE49-F238E27FC236}">
              <a16:creationId xmlns:a16="http://schemas.microsoft.com/office/drawing/2014/main" id="{B49E4C86-916A-4483-BEBB-659416D487E7}"/>
            </a:ext>
          </a:extLst>
        </xdr:cNvPr>
        <xdr:cNvSpPr txBox="1"/>
      </xdr:nvSpPr>
      <xdr:spPr>
        <a:xfrm>
          <a:off x="259960" y="101936405"/>
          <a:ext cx="254237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88628FD-62CD-46CA-BBA2-892CAA951BA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104411</xdr:colOff>
      <xdr:row>802</xdr:row>
      <xdr:rowOff>78198</xdr:rowOff>
    </xdr:from>
    <xdr:to>
      <xdr:col>7</xdr:col>
      <xdr:colOff>25449</xdr:colOff>
      <xdr:row>804</xdr:row>
      <xdr:rowOff>87163</xdr:rowOff>
    </xdr:to>
    <xdr:sp macro="" textlink="請求書B明細入力!C210">
      <xdr:nvSpPr>
        <xdr:cNvPr id="2427" name="テキスト ボックス 2426">
          <a:extLst>
            <a:ext uri="{FF2B5EF4-FFF2-40B4-BE49-F238E27FC236}">
              <a16:creationId xmlns:a16="http://schemas.microsoft.com/office/drawing/2014/main" id="{21CBB3F7-82B5-406C-96E1-EA5FF4546F79}"/>
            </a:ext>
          </a:extLst>
        </xdr:cNvPr>
        <xdr:cNvSpPr txBox="1"/>
      </xdr:nvSpPr>
      <xdr:spPr>
        <a:xfrm>
          <a:off x="510811" y="101932198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057D6D0-F7F1-492F-B105-5ABC5C55E7D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60001</xdr:colOff>
      <xdr:row>802</xdr:row>
      <xdr:rowOff>70228</xdr:rowOff>
    </xdr:from>
    <xdr:to>
      <xdr:col>27</xdr:col>
      <xdr:colOff>91782</xdr:colOff>
      <xdr:row>804</xdr:row>
      <xdr:rowOff>79219</xdr:rowOff>
    </xdr:to>
    <xdr:sp macro="" textlink="請求書B明細入力!D210">
      <xdr:nvSpPr>
        <xdr:cNvPr id="2428" name="テキスト ボックス 2427">
          <a:extLst>
            <a:ext uri="{FF2B5EF4-FFF2-40B4-BE49-F238E27FC236}">
              <a16:creationId xmlns:a16="http://schemas.microsoft.com/office/drawing/2014/main" id="{2BF7C929-50F7-46D0-ABED-12B21663D8DA}"/>
            </a:ext>
          </a:extLst>
        </xdr:cNvPr>
        <xdr:cNvSpPr txBox="1"/>
      </xdr:nvSpPr>
      <xdr:spPr>
        <a:xfrm>
          <a:off x="771201" y="101924228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10F4D80E-3674-4CB2-B57E-C6EA3A5DC60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98745</xdr:colOff>
      <xdr:row>802</xdr:row>
      <xdr:rowOff>97128</xdr:rowOff>
    </xdr:from>
    <xdr:to>
      <xdr:col>33</xdr:col>
      <xdr:colOff>30322</xdr:colOff>
      <xdr:row>804</xdr:row>
      <xdr:rowOff>76048</xdr:rowOff>
    </xdr:to>
    <xdr:sp macro="" textlink="請求書B明細入力!U210">
      <xdr:nvSpPr>
        <xdr:cNvPr id="2429" name="テキスト ボックス 2428">
          <a:extLst>
            <a:ext uri="{FF2B5EF4-FFF2-40B4-BE49-F238E27FC236}">
              <a16:creationId xmlns:a16="http://schemas.microsoft.com/office/drawing/2014/main" id="{C6057F5F-ED31-411E-9D28-DB1E9D3FFE3C}"/>
            </a:ext>
          </a:extLst>
        </xdr:cNvPr>
        <xdr:cNvSpPr txBox="1"/>
      </xdr:nvSpPr>
      <xdr:spPr>
        <a:xfrm>
          <a:off x="2841945" y="101951128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0DC6381-1262-405A-A08F-13BFD3DFF6D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56721</xdr:colOff>
      <xdr:row>802</xdr:row>
      <xdr:rowOff>59144</xdr:rowOff>
    </xdr:from>
    <xdr:to>
      <xdr:col>35</xdr:col>
      <xdr:colOff>99662</xdr:colOff>
      <xdr:row>804</xdr:row>
      <xdr:rowOff>77635</xdr:rowOff>
    </xdr:to>
    <xdr:sp macro="" textlink="請求書B明細入力!S210">
      <xdr:nvSpPr>
        <xdr:cNvPr id="2430" name="テキスト ボックス 2429">
          <a:extLst>
            <a:ext uri="{FF2B5EF4-FFF2-40B4-BE49-F238E27FC236}">
              <a16:creationId xmlns:a16="http://schemas.microsoft.com/office/drawing/2014/main" id="{A1695169-8CD5-4A94-8527-CC8CE07A0EE2}"/>
            </a:ext>
          </a:extLst>
        </xdr:cNvPr>
        <xdr:cNvSpPr txBox="1"/>
      </xdr:nvSpPr>
      <xdr:spPr>
        <a:xfrm>
          <a:off x="3409521" y="101913144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F906EF6-09B3-465F-A0E2-8D04D0BA6B8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14131</xdr:colOff>
      <xdr:row>802</xdr:row>
      <xdr:rowOff>90800</xdr:rowOff>
    </xdr:from>
    <xdr:to>
      <xdr:col>45</xdr:col>
      <xdr:colOff>33232</xdr:colOff>
      <xdr:row>804</xdr:row>
      <xdr:rowOff>100326</xdr:rowOff>
    </xdr:to>
    <xdr:sp macro="" textlink="請求書B明細入力!W210">
      <xdr:nvSpPr>
        <xdr:cNvPr id="2431" name="テキスト ボックス 2430">
          <a:extLst>
            <a:ext uri="{FF2B5EF4-FFF2-40B4-BE49-F238E27FC236}">
              <a16:creationId xmlns:a16="http://schemas.microsoft.com/office/drawing/2014/main" id="{AC139D94-FCD6-4056-AC2B-FCB24A05BE7C}"/>
            </a:ext>
          </a:extLst>
        </xdr:cNvPr>
        <xdr:cNvSpPr txBox="1"/>
      </xdr:nvSpPr>
      <xdr:spPr>
        <a:xfrm>
          <a:off x="3976531" y="101944800"/>
          <a:ext cx="62870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FBEC791-62A4-44F5-8AA1-A6846FD60CC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74920</xdr:colOff>
      <xdr:row>802</xdr:row>
      <xdr:rowOff>89213</xdr:rowOff>
    </xdr:from>
    <xdr:to>
      <xdr:col>53</xdr:col>
      <xdr:colOff>103498</xdr:colOff>
      <xdr:row>804</xdr:row>
      <xdr:rowOff>109853</xdr:rowOff>
    </xdr:to>
    <xdr:sp macro="" textlink="請求書B明細入力!Y210">
      <xdr:nvSpPr>
        <xdr:cNvPr id="2432" name="テキスト ボックス 2431">
          <a:extLst>
            <a:ext uri="{FF2B5EF4-FFF2-40B4-BE49-F238E27FC236}">
              <a16:creationId xmlns:a16="http://schemas.microsoft.com/office/drawing/2014/main" id="{18006D37-CE8A-4909-B066-D4FC56476CF5}"/>
            </a:ext>
          </a:extLst>
        </xdr:cNvPr>
        <xdr:cNvSpPr txBox="1"/>
      </xdr:nvSpPr>
      <xdr:spPr>
        <a:xfrm>
          <a:off x="4646920" y="101943213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CD1F704-BD49-4002-B116-DF0BD90A5FF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21219</xdr:colOff>
      <xdr:row>802</xdr:row>
      <xdr:rowOff>65497</xdr:rowOff>
    </xdr:from>
    <xdr:to>
      <xdr:col>60</xdr:col>
      <xdr:colOff>101210</xdr:colOff>
      <xdr:row>804</xdr:row>
      <xdr:rowOff>88749</xdr:rowOff>
    </xdr:to>
    <xdr:sp macro="" textlink="請求書B明細入力!AB210">
      <xdr:nvSpPr>
        <xdr:cNvPr id="2433" name="テキスト ボックス 2432">
          <a:extLst>
            <a:ext uri="{FF2B5EF4-FFF2-40B4-BE49-F238E27FC236}">
              <a16:creationId xmlns:a16="http://schemas.microsoft.com/office/drawing/2014/main" id="{FFD73705-4677-4D9D-B515-2CC862A6B366}"/>
            </a:ext>
          </a:extLst>
        </xdr:cNvPr>
        <xdr:cNvSpPr txBox="1"/>
      </xdr:nvSpPr>
      <xdr:spPr>
        <a:xfrm>
          <a:off x="5507619" y="101919497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FAB7FCA-B13C-4E3E-A2A8-562EFF2DC0A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67913</xdr:colOff>
      <xdr:row>802</xdr:row>
      <xdr:rowOff>58304</xdr:rowOff>
    </xdr:from>
    <xdr:to>
      <xdr:col>39</xdr:col>
      <xdr:colOff>6266</xdr:colOff>
      <xdr:row>804</xdr:row>
      <xdr:rowOff>76795</xdr:rowOff>
    </xdr:to>
    <xdr:sp macro="" textlink="請求書B明細入力!T210">
      <xdr:nvSpPr>
        <xdr:cNvPr id="2434" name="税区分21">
          <a:extLst>
            <a:ext uri="{FF2B5EF4-FFF2-40B4-BE49-F238E27FC236}">
              <a16:creationId xmlns:a16="http://schemas.microsoft.com/office/drawing/2014/main" id="{59EDE500-4964-4F1A-8671-37340FAD4959}"/>
            </a:ext>
          </a:extLst>
        </xdr:cNvPr>
        <xdr:cNvSpPr txBox="1"/>
      </xdr:nvSpPr>
      <xdr:spPr>
        <a:xfrm>
          <a:off x="3725513" y="101912304"/>
          <a:ext cx="243153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E98FA86-919C-4846-B225-A31A4B77156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100835</xdr:colOff>
      <xdr:row>804</xdr:row>
      <xdr:rowOff>91987</xdr:rowOff>
    </xdr:from>
    <xdr:to>
      <xdr:col>28</xdr:col>
      <xdr:colOff>31016</xdr:colOff>
      <xdr:row>806</xdr:row>
      <xdr:rowOff>100978</xdr:rowOff>
    </xdr:to>
    <xdr:sp macro="" textlink="請求書B明細入力!XAP1048371">
      <xdr:nvSpPr>
        <xdr:cNvPr id="2435" name="テキスト ボックス 2434">
          <a:extLst>
            <a:ext uri="{FF2B5EF4-FFF2-40B4-BE49-F238E27FC236}">
              <a16:creationId xmlns:a16="http://schemas.microsoft.com/office/drawing/2014/main" id="{38179845-D9FE-4CE3-B72C-924C46DC8D42}"/>
            </a:ext>
          </a:extLst>
        </xdr:cNvPr>
        <xdr:cNvSpPr txBox="1"/>
      </xdr:nvSpPr>
      <xdr:spPr>
        <a:xfrm>
          <a:off x="812035" y="102199987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53130</xdr:colOff>
      <xdr:row>804</xdr:row>
      <xdr:rowOff>92014</xdr:rowOff>
    </xdr:from>
    <xdr:to>
      <xdr:col>35</xdr:col>
      <xdr:colOff>96071</xdr:colOff>
      <xdr:row>806</xdr:row>
      <xdr:rowOff>107330</xdr:rowOff>
    </xdr:to>
    <xdr:sp macro="" textlink="請求書B明細入力!XBE1048371">
      <xdr:nvSpPr>
        <xdr:cNvPr id="2436" name="テキスト ボックス 2435">
          <a:extLst>
            <a:ext uri="{FF2B5EF4-FFF2-40B4-BE49-F238E27FC236}">
              <a16:creationId xmlns:a16="http://schemas.microsoft.com/office/drawing/2014/main" id="{3FA1E43E-0B91-48DE-98C2-284955D1A2D1}"/>
            </a:ext>
          </a:extLst>
        </xdr:cNvPr>
        <xdr:cNvSpPr txBox="1"/>
      </xdr:nvSpPr>
      <xdr:spPr>
        <a:xfrm>
          <a:off x="3405930" y="102200014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90365</xdr:colOff>
      <xdr:row>804</xdr:row>
      <xdr:rowOff>95096</xdr:rowOff>
    </xdr:from>
    <xdr:to>
      <xdr:col>54</xdr:col>
      <xdr:colOff>14354</xdr:colOff>
      <xdr:row>806</xdr:row>
      <xdr:rowOff>112561</xdr:rowOff>
    </xdr:to>
    <xdr:sp macro="" textlink="請求書B明細入力!XBK1048371">
      <xdr:nvSpPr>
        <xdr:cNvPr id="2437" name="テキスト ボックス 2436">
          <a:extLst>
            <a:ext uri="{FF2B5EF4-FFF2-40B4-BE49-F238E27FC236}">
              <a16:creationId xmlns:a16="http://schemas.microsoft.com/office/drawing/2014/main" id="{08E2A030-389D-42D0-BCDD-3402DCF94E12}"/>
            </a:ext>
          </a:extLst>
        </xdr:cNvPr>
        <xdr:cNvSpPr txBox="1"/>
      </xdr:nvSpPr>
      <xdr:spPr>
        <a:xfrm>
          <a:off x="4662365" y="102203096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39644</xdr:colOff>
      <xdr:row>804</xdr:row>
      <xdr:rowOff>92014</xdr:rowOff>
    </xdr:from>
    <xdr:to>
      <xdr:col>61</xdr:col>
      <xdr:colOff>12058</xdr:colOff>
      <xdr:row>806</xdr:row>
      <xdr:rowOff>112091</xdr:rowOff>
    </xdr:to>
    <xdr:sp macro="" textlink="請求書B明細入力!XBN1048371">
      <xdr:nvSpPr>
        <xdr:cNvPr id="2438" name="テキスト ボックス 2437">
          <a:extLst>
            <a:ext uri="{FF2B5EF4-FFF2-40B4-BE49-F238E27FC236}">
              <a16:creationId xmlns:a16="http://schemas.microsoft.com/office/drawing/2014/main" id="{2EA35284-A661-4619-A75A-4414AD5BFFBA}"/>
            </a:ext>
          </a:extLst>
        </xdr:cNvPr>
        <xdr:cNvSpPr txBox="1"/>
      </xdr:nvSpPr>
      <xdr:spPr>
        <a:xfrm>
          <a:off x="5526044" y="102200014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64322</xdr:colOff>
      <xdr:row>804</xdr:row>
      <xdr:rowOff>91174</xdr:rowOff>
    </xdr:from>
    <xdr:to>
      <xdr:col>39</xdr:col>
      <xdr:colOff>2675</xdr:colOff>
      <xdr:row>806</xdr:row>
      <xdr:rowOff>106490</xdr:rowOff>
    </xdr:to>
    <xdr:sp macro="" textlink="請求書B明細入力!XBF1048371">
      <xdr:nvSpPr>
        <xdr:cNvPr id="2439" name="税区分2">
          <a:extLst>
            <a:ext uri="{FF2B5EF4-FFF2-40B4-BE49-F238E27FC236}">
              <a16:creationId xmlns:a16="http://schemas.microsoft.com/office/drawing/2014/main" id="{95647131-C60B-4F4A-BDB8-FF485A54766D}"/>
            </a:ext>
          </a:extLst>
        </xdr:cNvPr>
        <xdr:cNvSpPr txBox="1"/>
      </xdr:nvSpPr>
      <xdr:spPr>
        <a:xfrm>
          <a:off x="3721922" y="102199174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41018</xdr:colOff>
      <xdr:row>804</xdr:row>
      <xdr:rowOff>84332</xdr:rowOff>
    </xdr:from>
    <xdr:to>
      <xdr:col>27</xdr:col>
      <xdr:colOff>77102</xdr:colOff>
      <xdr:row>806</xdr:row>
      <xdr:rowOff>84332</xdr:rowOff>
    </xdr:to>
    <xdr:sp macro="" textlink="請求書B明細入力!XAP1048351">
      <xdr:nvSpPr>
        <xdr:cNvPr id="2440" name="テキスト ボックス 2439">
          <a:extLst>
            <a:ext uri="{FF2B5EF4-FFF2-40B4-BE49-F238E27FC236}">
              <a16:creationId xmlns:a16="http://schemas.microsoft.com/office/drawing/2014/main" id="{4AA95386-AE2C-4F82-BE08-C8C932BB2D47}"/>
            </a:ext>
          </a:extLst>
        </xdr:cNvPr>
        <xdr:cNvSpPr txBox="1"/>
      </xdr:nvSpPr>
      <xdr:spPr>
        <a:xfrm>
          <a:off x="752218" y="102192332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37335</xdr:colOff>
      <xdr:row>804</xdr:row>
      <xdr:rowOff>85393</xdr:rowOff>
    </xdr:from>
    <xdr:to>
      <xdr:col>4</xdr:col>
      <xdr:colOff>91360</xdr:colOff>
      <xdr:row>806</xdr:row>
      <xdr:rowOff>98575</xdr:rowOff>
    </xdr:to>
    <xdr:sp macro="" textlink="請求書B明細入力!B211">
      <xdr:nvSpPr>
        <xdr:cNvPr id="2441" name="テキスト ボックス 2440">
          <a:extLst>
            <a:ext uri="{FF2B5EF4-FFF2-40B4-BE49-F238E27FC236}">
              <a16:creationId xmlns:a16="http://schemas.microsoft.com/office/drawing/2014/main" id="{C21AD7E2-F6F9-4643-B43E-904970AD5C07}"/>
            </a:ext>
          </a:extLst>
        </xdr:cNvPr>
        <xdr:cNvSpPr txBox="1"/>
      </xdr:nvSpPr>
      <xdr:spPr>
        <a:xfrm>
          <a:off x="240535" y="102193393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F24D7F5-151A-4686-9B0F-5CC40D98AE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84986</xdr:colOff>
      <xdr:row>804</xdr:row>
      <xdr:rowOff>81186</xdr:rowOff>
    </xdr:from>
    <xdr:to>
      <xdr:col>7</xdr:col>
      <xdr:colOff>6024</xdr:colOff>
      <xdr:row>806</xdr:row>
      <xdr:rowOff>90151</xdr:rowOff>
    </xdr:to>
    <xdr:sp macro="" textlink="請求書B明細入力!C211">
      <xdr:nvSpPr>
        <xdr:cNvPr id="2442" name="テキスト ボックス 2441">
          <a:extLst>
            <a:ext uri="{FF2B5EF4-FFF2-40B4-BE49-F238E27FC236}">
              <a16:creationId xmlns:a16="http://schemas.microsoft.com/office/drawing/2014/main" id="{10798B3E-FF8E-488D-BB93-C7F23DD6EEB0}"/>
            </a:ext>
          </a:extLst>
        </xdr:cNvPr>
        <xdr:cNvSpPr txBox="1"/>
      </xdr:nvSpPr>
      <xdr:spPr>
        <a:xfrm>
          <a:off x="491386" y="102189186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17C50F9-9BB9-4DD0-B3BD-813752EDBC0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40576</xdr:colOff>
      <xdr:row>804</xdr:row>
      <xdr:rowOff>73216</xdr:rowOff>
    </xdr:from>
    <xdr:to>
      <xdr:col>27</xdr:col>
      <xdr:colOff>72357</xdr:colOff>
      <xdr:row>806</xdr:row>
      <xdr:rowOff>82207</xdr:rowOff>
    </xdr:to>
    <xdr:sp macro="" textlink="請求書B明細入力!D211">
      <xdr:nvSpPr>
        <xdr:cNvPr id="2443" name="テキスト ボックス 2442">
          <a:extLst>
            <a:ext uri="{FF2B5EF4-FFF2-40B4-BE49-F238E27FC236}">
              <a16:creationId xmlns:a16="http://schemas.microsoft.com/office/drawing/2014/main" id="{1F46BFB6-99B7-4B2A-8061-D42B5E2B62DE}"/>
            </a:ext>
          </a:extLst>
        </xdr:cNvPr>
        <xdr:cNvSpPr txBox="1"/>
      </xdr:nvSpPr>
      <xdr:spPr>
        <a:xfrm>
          <a:off x="751776" y="102181216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FA2D99A-91D1-494B-8F6F-87C79862438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79320</xdr:colOff>
      <xdr:row>804</xdr:row>
      <xdr:rowOff>100116</xdr:rowOff>
    </xdr:from>
    <xdr:to>
      <xdr:col>33</xdr:col>
      <xdr:colOff>10897</xdr:colOff>
      <xdr:row>806</xdr:row>
      <xdr:rowOff>79036</xdr:rowOff>
    </xdr:to>
    <xdr:sp macro="" textlink="請求書B明細入力!U211">
      <xdr:nvSpPr>
        <xdr:cNvPr id="2444" name="テキスト ボックス 2443">
          <a:extLst>
            <a:ext uri="{FF2B5EF4-FFF2-40B4-BE49-F238E27FC236}">
              <a16:creationId xmlns:a16="http://schemas.microsoft.com/office/drawing/2014/main" id="{6DF2A172-BF85-4CAE-90FD-90BA4FC61F65}"/>
            </a:ext>
          </a:extLst>
        </xdr:cNvPr>
        <xdr:cNvSpPr txBox="1"/>
      </xdr:nvSpPr>
      <xdr:spPr>
        <a:xfrm>
          <a:off x="2822520" y="102208116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E54AD05-04F7-45D4-BD26-2F4ADEF2A44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37296</xdr:colOff>
      <xdr:row>804</xdr:row>
      <xdr:rowOff>62132</xdr:rowOff>
    </xdr:from>
    <xdr:to>
      <xdr:col>35</xdr:col>
      <xdr:colOff>80237</xdr:colOff>
      <xdr:row>806</xdr:row>
      <xdr:rowOff>80623</xdr:rowOff>
    </xdr:to>
    <xdr:sp macro="" textlink="請求書B明細入力!S211">
      <xdr:nvSpPr>
        <xdr:cNvPr id="2445" name="テキスト ボックス 2444">
          <a:extLst>
            <a:ext uri="{FF2B5EF4-FFF2-40B4-BE49-F238E27FC236}">
              <a16:creationId xmlns:a16="http://schemas.microsoft.com/office/drawing/2014/main" id="{AABA5220-0C29-4126-B65E-B23FEB16B1A3}"/>
            </a:ext>
          </a:extLst>
        </xdr:cNvPr>
        <xdr:cNvSpPr txBox="1"/>
      </xdr:nvSpPr>
      <xdr:spPr>
        <a:xfrm>
          <a:off x="3390096" y="102170132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927A711-CC84-4951-8A07-D1121520F55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99294</xdr:colOff>
      <xdr:row>804</xdr:row>
      <xdr:rowOff>93788</xdr:rowOff>
    </xdr:from>
    <xdr:to>
      <xdr:col>45</xdr:col>
      <xdr:colOff>13807</xdr:colOff>
      <xdr:row>806</xdr:row>
      <xdr:rowOff>103314</xdr:rowOff>
    </xdr:to>
    <xdr:sp macro="" textlink="請求書B明細入力!W211">
      <xdr:nvSpPr>
        <xdr:cNvPr id="2446" name="テキスト ボックス 2445">
          <a:extLst>
            <a:ext uri="{FF2B5EF4-FFF2-40B4-BE49-F238E27FC236}">
              <a16:creationId xmlns:a16="http://schemas.microsoft.com/office/drawing/2014/main" id="{EF232B3C-DB7E-4098-B3AF-19B232B55553}"/>
            </a:ext>
          </a:extLst>
        </xdr:cNvPr>
        <xdr:cNvSpPr txBox="1"/>
      </xdr:nvSpPr>
      <xdr:spPr>
        <a:xfrm>
          <a:off x="3960094" y="102201788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5BCC184-B57C-46C9-AE89-3CD6924FE75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55495</xdr:colOff>
      <xdr:row>804</xdr:row>
      <xdr:rowOff>92201</xdr:rowOff>
    </xdr:from>
    <xdr:to>
      <xdr:col>53</xdr:col>
      <xdr:colOff>84073</xdr:colOff>
      <xdr:row>806</xdr:row>
      <xdr:rowOff>112841</xdr:rowOff>
    </xdr:to>
    <xdr:sp macro="" textlink="請求書B明細入力!Y211">
      <xdr:nvSpPr>
        <xdr:cNvPr id="2447" name="テキスト ボックス 2446">
          <a:extLst>
            <a:ext uri="{FF2B5EF4-FFF2-40B4-BE49-F238E27FC236}">
              <a16:creationId xmlns:a16="http://schemas.microsoft.com/office/drawing/2014/main" id="{BD2375BB-2D0B-46E2-B852-9BD87EA9D438}"/>
            </a:ext>
          </a:extLst>
        </xdr:cNvPr>
        <xdr:cNvSpPr txBox="1"/>
      </xdr:nvSpPr>
      <xdr:spPr>
        <a:xfrm>
          <a:off x="4627495" y="102200201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8430072-D8E9-4F5A-B662-950FB5FB94E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1794</xdr:colOff>
      <xdr:row>804</xdr:row>
      <xdr:rowOff>68485</xdr:rowOff>
    </xdr:from>
    <xdr:to>
      <xdr:col>60</xdr:col>
      <xdr:colOff>81785</xdr:colOff>
      <xdr:row>806</xdr:row>
      <xdr:rowOff>91737</xdr:rowOff>
    </xdr:to>
    <xdr:sp macro="" textlink="請求書B明細入力!AB211">
      <xdr:nvSpPr>
        <xdr:cNvPr id="2448" name="テキスト ボックス 2447">
          <a:extLst>
            <a:ext uri="{FF2B5EF4-FFF2-40B4-BE49-F238E27FC236}">
              <a16:creationId xmlns:a16="http://schemas.microsoft.com/office/drawing/2014/main" id="{9F202C94-E626-40DD-B414-76B957A62B4D}"/>
            </a:ext>
          </a:extLst>
        </xdr:cNvPr>
        <xdr:cNvSpPr txBox="1"/>
      </xdr:nvSpPr>
      <xdr:spPr>
        <a:xfrm>
          <a:off x="5488194" y="102176485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58C22B2-F706-406D-B9F1-FB83DC34C37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48488</xdr:colOff>
      <xdr:row>804</xdr:row>
      <xdr:rowOff>61292</xdr:rowOff>
    </xdr:from>
    <xdr:to>
      <xdr:col>38</xdr:col>
      <xdr:colOff>91429</xdr:colOff>
      <xdr:row>806</xdr:row>
      <xdr:rowOff>79783</xdr:rowOff>
    </xdr:to>
    <xdr:sp macro="" textlink="請求書B明細入力!T211">
      <xdr:nvSpPr>
        <xdr:cNvPr id="2449" name="税区分21">
          <a:extLst>
            <a:ext uri="{FF2B5EF4-FFF2-40B4-BE49-F238E27FC236}">
              <a16:creationId xmlns:a16="http://schemas.microsoft.com/office/drawing/2014/main" id="{83895BFE-D6C0-4CA8-96A4-70CB35FF48BF}"/>
            </a:ext>
          </a:extLst>
        </xdr:cNvPr>
        <xdr:cNvSpPr txBox="1"/>
      </xdr:nvSpPr>
      <xdr:spPr>
        <a:xfrm>
          <a:off x="3706088" y="102169292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E959811-0D93-424A-A4DB-BE98828EA94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4119</xdr:colOff>
      <xdr:row>800</xdr:row>
      <xdr:rowOff>40407</xdr:rowOff>
    </xdr:from>
    <xdr:to>
      <xdr:col>28</xdr:col>
      <xdr:colOff>38888</xdr:colOff>
      <xdr:row>802</xdr:row>
      <xdr:rowOff>49398</xdr:rowOff>
    </xdr:to>
    <xdr:sp macro="" textlink="請求書B明細入力!XAP1048371">
      <xdr:nvSpPr>
        <xdr:cNvPr id="2450" name="テキスト ボックス 2449">
          <a:extLst>
            <a:ext uri="{FF2B5EF4-FFF2-40B4-BE49-F238E27FC236}">
              <a16:creationId xmlns:a16="http://schemas.microsoft.com/office/drawing/2014/main" id="{956F0616-00B2-41B0-85D2-36D60030A37E}"/>
            </a:ext>
          </a:extLst>
        </xdr:cNvPr>
        <xdr:cNvSpPr txBox="1"/>
      </xdr:nvSpPr>
      <xdr:spPr>
        <a:xfrm>
          <a:off x="816919" y="101640407"/>
          <a:ext cx="206676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61002</xdr:colOff>
      <xdr:row>800</xdr:row>
      <xdr:rowOff>40434</xdr:rowOff>
    </xdr:from>
    <xdr:to>
      <xdr:col>35</xdr:col>
      <xdr:colOff>103943</xdr:colOff>
      <xdr:row>802</xdr:row>
      <xdr:rowOff>55750</xdr:rowOff>
    </xdr:to>
    <xdr:sp macro="" textlink="請求書B明細入力!XBE1048371">
      <xdr:nvSpPr>
        <xdr:cNvPr id="2451" name="テキスト ボックス 2450">
          <a:extLst>
            <a:ext uri="{FF2B5EF4-FFF2-40B4-BE49-F238E27FC236}">
              <a16:creationId xmlns:a16="http://schemas.microsoft.com/office/drawing/2014/main" id="{208FA388-0712-4DB3-9353-E1A59644A187}"/>
            </a:ext>
          </a:extLst>
        </xdr:cNvPr>
        <xdr:cNvSpPr txBox="1"/>
      </xdr:nvSpPr>
      <xdr:spPr>
        <a:xfrm>
          <a:off x="3413802" y="101640434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98237</xdr:colOff>
      <xdr:row>800</xdr:row>
      <xdr:rowOff>43516</xdr:rowOff>
    </xdr:from>
    <xdr:to>
      <xdr:col>54</xdr:col>
      <xdr:colOff>22226</xdr:colOff>
      <xdr:row>802</xdr:row>
      <xdr:rowOff>60981</xdr:rowOff>
    </xdr:to>
    <xdr:sp macro="" textlink="請求書B明細入力!XBK1048371">
      <xdr:nvSpPr>
        <xdr:cNvPr id="2452" name="テキスト ボックス 2451">
          <a:extLst>
            <a:ext uri="{FF2B5EF4-FFF2-40B4-BE49-F238E27FC236}">
              <a16:creationId xmlns:a16="http://schemas.microsoft.com/office/drawing/2014/main" id="{4E5DBC78-FABA-4476-8B09-1CE27EF4AEC4}"/>
            </a:ext>
          </a:extLst>
        </xdr:cNvPr>
        <xdr:cNvSpPr txBox="1"/>
      </xdr:nvSpPr>
      <xdr:spPr>
        <a:xfrm>
          <a:off x="4670237" y="101643516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47516</xdr:colOff>
      <xdr:row>800</xdr:row>
      <xdr:rowOff>40434</xdr:rowOff>
    </xdr:from>
    <xdr:to>
      <xdr:col>61</xdr:col>
      <xdr:colOff>19930</xdr:colOff>
      <xdr:row>802</xdr:row>
      <xdr:rowOff>60511</xdr:rowOff>
    </xdr:to>
    <xdr:sp macro="" textlink="請求書B明細入力!XBN1048371">
      <xdr:nvSpPr>
        <xdr:cNvPr id="2453" name="テキスト ボックス 2452">
          <a:extLst>
            <a:ext uri="{FF2B5EF4-FFF2-40B4-BE49-F238E27FC236}">
              <a16:creationId xmlns:a16="http://schemas.microsoft.com/office/drawing/2014/main" id="{D9EB459B-DC65-465C-AEA4-CED76DB41526}"/>
            </a:ext>
          </a:extLst>
        </xdr:cNvPr>
        <xdr:cNvSpPr txBox="1"/>
      </xdr:nvSpPr>
      <xdr:spPr>
        <a:xfrm>
          <a:off x="5533916" y="101640434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72194</xdr:colOff>
      <xdr:row>800</xdr:row>
      <xdr:rowOff>39594</xdr:rowOff>
    </xdr:from>
    <xdr:to>
      <xdr:col>39</xdr:col>
      <xdr:colOff>10547</xdr:colOff>
      <xdr:row>802</xdr:row>
      <xdr:rowOff>54910</xdr:rowOff>
    </xdr:to>
    <xdr:sp macro="" textlink="請求書B明細入力!XBF1048371">
      <xdr:nvSpPr>
        <xdr:cNvPr id="2454" name="税区分2">
          <a:extLst>
            <a:ext uri="{FF2B5EF4-FFF2-40B4-BE49-F238E27FC236}">
              <a16:creationId xmlns:a16="http://schemas.microsoft.com/office/drawing/2014/main" id="{2F066585-FAEB-4234-98E4-588FCD4EF6D4}"/>
            </a:ext>
          </a:extLst>
        </xdr:cNvPr>
        <xdr:cNvSpPr txBox="1"/>
      </xdr:nvSpPr>
      <xdr:spPr>
        <a:xfrm>
          <a:off x="3729794" y="101639594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48890</xdr:colOff>
      <xdr:row>800</xdr:row>
      <xdr:rowOff>32752</xdr:rowOff>
    </xdr:from>
    <xdr:to>
      <xdr:col>27</xdr:col>
      <xdr:colOff>84974</xdr:colOff>
      <xdr:row>802</xdr:row>
      <xdr:rowOff>32752</xdr:rowOff>
    </xdr:to>
    <xdr:sp macro="" textlink="請求書B明細入力!XAP1048351">
      <xdr:nvSpPr>
        <xdr:cNvPr id="2455" name="テキスト ボックス 2454">
          <a:extLst>
            <a:ext uri="{FF2B5EF4-FFF2-40B4-BE49-F238E27FC236}">
              <a16:creationId xmlns:a16="http://schemas.microsoft.com/office/drawing/2014/main" id="{73167449-14D6-44A9-837F-CE063B05A8CE}"/>
            </a:ext>
          </a:extLst>
        </xdr:cNvPr>
        <xdr:cNvSpPr txBox="1"/>
      </xdr:nvSpPr>
      <xdr:spPr>
        <a:xfrm>
          <a:off x="760090" y="101632752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45207</xdr:colOff>
      <xdr:row>800</xdr:row>
      <xdr:rowOff>33813</xdr:rowOff>
    </xdr:from>
    <xdr:to>
      <xdr:col>4</xdr:col>
      <xdr:colOff>99232</xdr:colOff>
      <xdr:row>802</xdr:row>
      <xdr:rowOff>46995</xdr:rowOff>
    </xdr:to>
    <xdr:sp macro="" textlink="請求書B明細入力!B209">
      <xdr:nvSpPr>
        <xdr:cNvPr id="2456" name="テキスト ボックス 2455">
          <a:extLst>
            <a:ext uri="{FF2B5EF4-FFF2-40B4-BE49-F238E27FC236}">
              <a16:creationId xmlns:a16="http://schemas.microsoft.com/office/drawing/2014/main" id="{995D2C3C-BB3D-4862-BA16-12D2F5A0155E}"/>
            </a:ext>
          </a:extLst>
        </xdr:cNvPr>
        <xdr:cNvSpPr txBox="1"/>
      </xdr:nvSpPr>
      <xdr:spPr>
        <a:xfrm>
          <a:off x="248407" y="101633813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48D5389-CD52-4B1C-9102-B6C7F13FE31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92858</xdr:colOff>
      <xdr:row>800</xdr:row>
      <xdr:rowOff>29606</xdr:rowOff>
    </xdr:from>
    <xdr:to>
      <xdr:col>7</xdr:col>
      <xdr:colOff>13896</xdr:colOff>
      <xdr:row>802</xdr:row>
      <xdr:rowOff>38571</xdr:rowOff>
    </xdr:to>
    <xdr:sp macro="" textlink="請求書B明細入力!C209">
      <xdr:nvSpPr>
        <xdr:cNvPr id="2457" name="テキスト ボックス 2456">
          <a:extLst>
            <a:ext uri="{FF2B5EF4-FFF2-40B4-BE49-F238E27FC236}">
              <a16:creationId xmlns:a16="http://schemas.microsoft.com/office/drawing/2014/main" id="{93612A74-29B9-4B10-A0B9-4AC3A51733CC}"/>
            </a:ext>
          </a:extLst>
        </xdr:cNvPr>
        <xdr:cNvSpPr txBox="1"/>
      </xdr:nvSpPr>
      <xdr:spPr>
        <a:xfrm>
          <a:off x="499258" y="101629606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71166FF-F1C7-407B-B859-C3D40C398E9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48448</xdr:colOff>
      <xdr:row>800</xdr:row>
      <xdr:rowOff>21636</xdr:rowOff>
    </xdr:from>
    <xdr:to>
      <xdr:col>27</xdr:col>
      <xdr:colOff>80229</xdr:colOff>
      <xdr:row>802</xdr:row>
      <xdr:rowOff>30627</xdr:rowOff>
    </xdr:to>
    <xdr:sp macro="" textlink="請求書B明細入力!D209">
      <xdr:nvSpPr>
        <xdr:cNvPr id="2458" name="テキスト ボックス 2457">
          <a:extLst>
            <a:ext uri="{FF2B5EF4-FFF2-40B4-BE49-F238E27FC236}">
              <a16:creationId xmlns:a16="http://schemas.microsoft.com/office/drawing/2014/main" id="{441718B4-7CD0-4DE8-BAFE-D6CFF863989B}"/>
            </a:ext>
          </a:extLst>
        </xdr:cNvPr>
        <xdr:cNvSpPr txBox="1"/>
      </xdr:nvSpPr>
      <xdr:spPr>
        <a:xfrm>
          <a:off x="759648" y="101621636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4AC90A8-E1F0-4292-944B-CD6A63BC79E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87192</xdr:colOff>
      <xdr:row>800</xdr:row>
      <xdr:rowOff>48536</xdr:rowOff>
    </xdr:from>
    <xdr:to>
      <xdr:col>33</xdr:col>
      <xdr:colOff>18769</xdr:colOff>
      <xdr:row>802</xdr:row>
      <xdr:rowOff>27456</xdr:rowOff>
    </xdr:to>
    <xdr:sp macro="" textlink="請求書B明細入力!U209">
      <xdr:nvSpPr>
        <xdr:cNvPr id="2459" name="テキスト ボックス 2458">
          <a:extLst>
            <a:ext uri="{FF2B5EF4-FFF2-40B4-BE49-F238E27FC236}">
              <a16:creationId xmlns:a16="http://schemas.microsoft.com/office/drawing/2014/main" id="{2BDA8178-65B4-4A91-9060-66C038ECD2E6}"/>
            </a:ext>
          </a:extLst>
        </xdr:cNvPr>
        <xdr:cNvSpPr txBox="1"/>
      </xdr:nvSpPr>
      <xdr:spPr>
        <a:xfrm>
          <a:off x="2830392" y="101648536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DD0D305-BC84-4D8E-BB01-31B54202F95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45168</xdr:colOff>
      <xdr:row>800</xdr:row>
      <xdr:rowOff>10552</xdr:rowOff>
    </xdr:from>
    <xdr:to>
      <xdr:col>35</xdr:col>
      <xdr:colOff>88109</xdr:colOff>
      <xdr:row>802</xdr:row>
      <xdr:rowOff>29043</xdr:rowOff>
    </xdr:to>
    <xdr:sp macro="" textlink="請求書B明細入力!S209">
      <xdr:nvSpPr>
        <xdr:cNvPr id="2460" name="テキスト ボックス 2459">
          <a:extLst>
            <a:ext uri="{FF2B5EF4-FFF2-40B4-BE49-F238E27FC236}">
              <a16:creationId xmlns:a16="http://schemas.microsoft.com/office/drawing/2014/main" id="{5CFCB434-462F-4CA6-B0B9-B48F2E0D71E4}"/>
            </a:ext>
          </a:extLst>
        </xdr:cNvPr>
        <xdr:cNvSpPr txBox="1"/>
      </xdr:nvSpPr>
      <xdr:spPr>
        <a:xfrm>
          <a:off x="3397968" y="101610552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8C322F4-D087-4B8E-ADC3-AFAAACED479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2578</xdr:colOff>
      <xdr:row>800</xdr:row>
      <xdr:rowOff>42208</xdr:rowOff>
    </xdr:from>
    <xdr:to>
      <xdr:col>45</xdr:col>
      <xdr:colOff>21679</xdr:colOff>
      <xdr:row>802</xdr:row>
      <xdr:rowOff>51734</xdr:rowOff>
    </xdr:to>
    <xdr:sp macro="" textlink="請求書B明細入力!W209">
      <xdr:nvSpPr>
        <xdr:cNvPr id="2461" name="テキスト ボックス 2460">
          <a:extLst>
            <a:ext uri="{FF2B5EF4-FFF2-40B4-BE49-F238E27FC236}">
              <a16:creationId xmlns:a16="http://schemas.microsoft.com/office/drawing/2014/main" id="{4B051260-74D0-4362-88A4-397D602323A4}"/>
            </a:ext>
          </a:extLst>
        </xdr:cNvPr>
        <xdr:cNvSpPr txBox="1"/>
      </xdr:nvSpPr>
      <xdr:spPr>
        <a:xfrm>
          <a:off x="3964978" y="101642208"/>
          <a:ext cx="62870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44FAB75-9DEB-4744-B8BC-46246DEFDF9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63367</xdr:colOff>
      <xdr:row>800</xdr:row>
      <xdr:rowOff>40621</xdr:rowOff>
    </xdr:from>
    <xdr:to>
      <xdr:col>53</xdr:col>
      <xdr:colOff>91945</xdr:colOff>
      <xdr:row>802</xdr:row>
      <xdr:rowOff>61261</xdr:rowOff>
    </xdr:to>
    <xdr:sp macro="" textlink="請求書B明細入力!Y209">
      <xdr:nvSpPr>
        <xdr:cNvPr id="2462" name="テキスト ボックス 2461">
          <a:extLst>
            <a:ext uri="{FF2B5EF4-FFF2-40B4-BE49-F238E27FC236}">
              <a16:creationId xmlns:a16="http://schemas.microsoft.com/office/drawing/2014/main" id="{ADBBBF23-CA91-4495-AD0A-8F92D58F4106}"/>
            </a:ext>
          </a:extLst>
        </xdr:cNvPr>
        <xdr:cNvSpPr txBox="1"/>
      </xdr:nvSpPr>
      <xdr:spPr>
        <a:xfrm>
          <a:off x="4635367" y="101640621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FD64F44-3E23-4A6D-ADA1-D3EBC317EA9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9666</xdr:colOff>
      <xdr:row>800</xdr:row>
      <xdr:rowOff>16905</xdr:rowOff>
    </xdr:from>
    <xdr:to>
      <xdr:col>60</xdr:col>
      <xdr:colOff>89657</xdr:colOff>
      <xdr:row>802</xdr:row>
      <xdr:rowOff>40157</xdr:rowOff>
    </xdr:to>
    <xdr:sp macro="" textlink="請求書B明細入力!AB209">
      <xdr:nvSpPr>
        <xdr:cNvPr id="2463" name="テキスト ボックス 2462">
          <a:extLst>
            <a:ext uri="{FF2B5EF4-FFF2-40B4-BE49-F238E27FC236}">
              <a16:creationId xmlns:a16="http://schemas.microsoft.com/office/drawing/2014/main" id="{44206807-A0D7-4847-86F4-06EF21C7BF9D}"/>
            </a:ext>
          </a:extLst>
        </xdr:cNvPr>
        <xdr:cNvSpPr txBox="1"/>
      </xdr:nvSpPr>
      <xdr:spPr>
        <a:xfrm>
          <a:off x="5496066" y="101616905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F486EFD-7154-452D-ADFF-26E72E283B8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56360</xdr:colOff>
      <xdr:row>800</xdr:row>
      <xdr:rowOff>9712</xdr:rowOff>
    </xdr:from>
    <xdr:to>
      <xdr:col>38</xdr:col>
      <xdr:colOff>99301</xdr:colOff>
      <xdr:row>802</xdr:row>
      <xdr:rowOff>28203</xdr:rowOff>
    </xdr:to>
    <xdr:sp macro="" textlink="請求書B明細入力!T209">
      <xdr:nvSpPr>
        <xdr:cNvPr id="2464" name="税区分21">
          <a:extLst>
            <a:ext uri="{FF2B5EF4-FFF2-40B4-BE49-F238E27FC236}">
              <a16:creationId xmlns:a16="http://schemas.microsoft.com/office/drawing/2014/main" id="{3749C780-13FB-47EC-9D55-0F77C0C9E6D2}"/>
            </a:ext>
          </a:extLst>
        </xdr:cNvPr>
        <xdr:cNvSpPr txBox="1"/>
      </xdr:nvSpPr>
      <xdr:spPr>
        <a:xfrm>
          <a:off x="3713960" y="101609712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B56BA93-9749-4CD9-84A3-3B77FBCCC86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5236</xdr:colOff>
      <xdr:row>806</xdr:row>
      <xdr:rowOff>115863</xdr:rowOff>
    </xdr:from>
    <xdr:to>
      <xdr:col>28</xdr:col>
      <xdr:colOff>40005</xdr:colOff>
      <xdr:row>808</xdr:row>
      <xdr:rowOff>124854</xdr:rowOff>
    </xdr:to>
    <xdr:sp macro="" textlink="請求書B明細入力!XAP1048371">
      <xdr:nvSpPr>
        <xdr:cNvPr id="2465" name="テキスト ボックス 2464">
          <a:extLst>
            <a:ext uri="{FF2B5EF4-FFF2-40B4-BE49-F238E27FC236}">
              <a16:creationId xmlns:a16="http://schemas.microsoft.com/office/drawing/2014/main" id="{F7ECCED3-A83C-4482-AAF7-BC5E2057B9FE}"/>
            </a:ext>
          </a:extLst>
        </xdr:cNvPr>
        <xdr:cNvSpPr txBox="1"/>
      </xdr:nvSpPr>
      <xdr:spPr>
        <a:xfrm>
          <a:off x="818036" y="102477863"/>
          <a:ext cx="206676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62119</xdr:colOff>
      <xdr:row>806</xdr:row>
      <xdr:rowOff>115890</xdr:rowOff>
    </xdr:from>
    <xdr:to>
      <xdr:col>36</xdr:col>
      <xdr:colOff>472</xdr:colOff>
      <xdr:row>809</xdr:row>
      <xdr:rowOff>4206</xdr:rowOff>
    </xdr:to>
    <xdr:sp macro="" textlink="請求書B明細入力!XBE1048371">
      <xdr:nvSpPr>
        <xdr:cNvPr id="2466" name="テキスト ボックス 2465">
          <a:extLst>
            <a:ext uri="{FF2B5EF4-FFF2-40B4-BE49-F238E27FC236}">
              <a16:creationId xmlns:a16="http://schemas.microsoft.com/office/drawing/2014/main" id="{A2E1C3C3-B260-47BC-8706-6F11826D2BEE}"/>
            </a:ext>
          </a:extLst>
        </xdr:cNvPr>
        <xdr:cNvSpPr txBox="1"/>
      </xdr:nvSpPr>
      <xdr:spPr>
        <a:xfrm>
          <a:off x="3414919" y="102477890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99354</xdr:colOff>
      <xdr:row>806</xdr:row>
      <xdr:rowOff>118972</xdr:rowOff>
    </xdr:from>
    <xdr:to>
      <xdr:col>54</xdr:col>
      <xdr:colOff>23343</xdr:colOff>
      <xdr:row>809</xdr:row>
      <xdr:rowOff>9437</xdr:rowOff>
    </xdr:to>
    <xdr:sp macro="" textlink="請求書B明細入力!XBK1048371">
      <xdr:nvSpPr>
        <xdr:cNvPr id="2467" name="テキスト ボックス 2466">
          <a:extLst>
            <a:ext uri="{FF2B5EF4-FFF2-40B4-BE49-F238E27FC236}">
              <a16:creationId xmlns:a16="http://schemas.microsoft.com/office/drawing/2014/main" id="{C8895FCF-8547-401F-A4AF-DF91B01BD4E5}"/>
            </a:ext>
          </a:extLst>
        </xdr:cNvPr>
        <xdr:cNvSpPr txBox="1"/>
      </xdr:nvSpPr>
      <xdr:spPr>
        <a:xfrm>
          <a:off x="4671354" y="102480972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48633</xdr:colOff>
      <xdr:row>806</xdr:row>
      <xdr:rowOff>115890</xdr:rowOff>
    </xdr:from>
    <xdr:to>
      <xdr:col>61</xdr:col>
      <xdr:colOff>21047</xdr:colOff>
      <xdr:row>809</xdr:row>
      <xdr:rowOff>8967</xdr:rowOff>
    </xdr:to>
    <xdr:sp macro="" textlink="請求書B明細入力!XBN1048371">
      <xdr:nvSpPr>
        <xdr:cNvPr id="2468" name="テキスト ボックス 2467">
          <a:extLst>
            <a:ext uri="{FF2B5EF4-FFF2-40B4-BE49-F238E27FC236}">
              <a16:creationId xmlns:a16="http://schemas.microsoft.com/office/drawing/2014/main" id="{C8DDCE54-FF1E-44A4-8416-8ACE38A231A4}"/>
            </a:ext>
          </a:extLst>
        </xdr:cNvPr>
        <xdr:cNvSpPr txBox="1"/>
      </xdr:nvSpPr>
      <xdr:spPr>
        <a:xfrm>
          <a:off x="5535033" y="102477890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73311</xdr:colOff>
      <xdr:row>806</xdr:row>
      <xdr:rowOff>115050</xdr:rowOff>
    </xdr:from>
    <xdr:to>
      <xdr:col>39</xdr:col>
      <xdr:colOff>11664</xdr:colOff>
      <xdr:row>809</xdr:row>
      <xdr:rowOff>3366</xdr:rowOff>
    </xdr:to>
    <xdr:sp macro="" textlink="請求書B明細入力!XBF1048371">
      <xdr:nvSpPr>
        <xdr:cNvPr id="2469" name="税区分2">
          <a:extLst>
            <a:ext uri="{FF2B5EF4-FFF2-40B4-BE49-F238E27FC236}">
              <a16:creationId xmlns:a16="http://schemas.microsoft.com/office/drawing/2014/main" id="{A76B059C-3BDF-47EC-BF2C-336998021423}"/>
            </a:ext>
          </a:extLst>
        </xdr:cNvPr>
        <xdr:cNvSpPr txBox="1"/>
      </xdr:nvSpPr>
      <xdr:spPr>
        <a:xfrm>
          <a:off x="3730911" y="102477050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50007</xdr:colOff>
      <xdr:row>806</xdr:row>
      <xdr:rowOff>108208</xdr:rowOff>
    </xdr:from>
    <xdr:to>
      <xdr:col>27</xdr:col>
      <xdr:colOff>86091</xdr:colOff>
      <xdr:row>808</xdr:row>
      <xdr:rowOff>108208</xdr:rowOff>
    </xdr:to>
    <xdr:sp macro="" textlink="請求書B明細入力!XAP1048351">
      <xdr:nvSpPr>
        <xdr:cNvPr id="2470" name="テキスト ボックス 2469">
          <a:extLst>
            <a:ext uri="{FF2B5EF4-FFF2-40B4-BE49-F238E27FC236}">
              <a16:creationId xmlns:a16="http://schemas.microsoft.com/office/drawing/2014/main" id="{5D372467-4FC4-48C2-BA05-980FE22F0779}"/>
            </a:ext>
          </a:extLst>
        </xdr:cNvPr>
        <xdr:cNvSpPr txBox="1"/>
      </xdr:nvSpPr>
      <xdr:spPr>
        <a:xfrm>
          <a:off x="761207" y="102470208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46324</xdr:colOff>
      <xdr:row>806</xdr:row>
      <xdr:rowOff>109269</xdr:rowOff>
    </xdr:from>
    <xdr:to>
      <xdr:col>4</xdr:col>
      <xdr:colOff>100349</xdr:colOff>
      <xdr:row>808</xdr:row>
      <xdr:rowOff>122451</xdr:rowOff>
    </xdr:to>
    <xdr:sp macro="" textlink="請求書B明細入力!B212">
      <xdr:nvSpPr>
        <xdr:cNvPr id="2471" name="テキスト ボックス 2470">
          <a:extLst>
            <a:ext uri="{FF2B5EF4-FFF2-40B4-BE49-F238E27FC236}">
              <a16:creationId xmlns:a16="http://schemas.microsoft.com/office/drawing/2014/main" id="{05F270C6-EE30-4830-ACE1-E95DAF4E1910}"/>
            </a:ext>
          </a:extLst>
        </xdr:cNvPr>
        <xdr:cNvSpPr txBox="1"/>
      </xdr:nvSpPr>
      <xdr:spPr>
        <a:xfrm>
          <a:off x="249524" y="102471269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BDDD157-B929-4677-B26C-35396E2F0F9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93975</xdr:colOff>
      <xdr:row>806</xdr:row>
      <xdr:rowOff>105062</xdr:rowOff>
    </xdr:from>
    <xdr:to>
      <xdr:col>7</xdr:col>
      <xdr:colOff>15013</xdr:colOff>
      <xdr:row>808</xdr:row>
      <xdr:rowOff>114027</xdr:rowOff>
    </xdr:to>
    <xdr:sp macro="" textlink="請求書B明細入力!C212">
      <xdr:nvSpPr>
        <xdr:cNvPr id="2472" name="テキスト ボックス 2471">
          <a:extLst>
            <a:ext uri="{FF2B5EF4-FFF2-40B4-BE49-F238E27FC236}">
              <a16:creationId xmlns:a16="http://schemas.microsoft.com/office/drawing/2014/main" id="{6DBA353B-A104-4AAB-B5B0-39B8A1E92994}"/>
            </a:ext>
          </a:extLst>
        </xdr:cNvPr>
        <xdr:cNvSpPr txBox="1"/>
      </xdr:nvSpPr>
      <xdr:spPr>
        <a:xfrm>
          <a:off x="500375" y="102467062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0D85E85-9ED9-4F9B-BEE3-313EBDF94DB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49565</xdr:colOff>
      <xdr:row>806</xdr:row>
      <xdr:rowOff>97092</xdr:rowOff>
    </xdr:from>
    <xdr:to>
      <xdr:col>27</xdr:col>
      <xdr:colOff>81346</xdr:colOff>
      <xdr:row>808</xdr:row>
      <xdr:rowOff>106083</xdr:rowOff>
    </xdr:to>
    <xdr:sp macro="" textlink="請求書B明細入力!D212">
      <xdr:nvSpPr>
        <xdr:cNvPr id="2473" name="テキスト ボックス 2472">
          <a:extLst>
            <a:ext uri="{FF2B5EF4-FFF2-40B4-BE49-F238E27FC236}">
              <a16:creationId xmlns:a16="http://schemas.microsoft.com/office/drawing/2014/main" id="{4401C1F1-D15F-470F-92BD-85B4BEE5E9D9}"/>
            </a:ext>
          </a:extLst>
        </xdr:cNvPr>
        <xdr:cNvSpPr txBox="1"/>
      </xdr:nvSpPr>
      <xdr:spPr>
        <a:xfrm>
          <a:off x="760765" y="102459092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D3D6C11-FD5C-41A4-BBFB-6C99B1D8317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88309</xdr:colOff>
      <xdr:row>806</xdr:row>
      <xdr:rowOff>123992</xdr:rowOff>
    </xdr:from>
    <xdr:to>
      <xdr:col>33</xdr:col>
      <xdr:colOff>19886</xdr:colOff>
      <xdr:row>808</xdr:row>
      <xdr:rowOff>102912</xdr:rowOff>
    </xdr:to>
    <xdr:sp macro="" textlink="請求書B明細入力!U212">
      <xdr:nvSpPr>
        <xdr:cNvPr id="2474" name="テキスト ボックス 2473">
          <a:extLst>
            <a:ext uri="{FF2B5EF4-FFF2-40B4-BE49-F238E27FC236}">
              <a16:creationId xmlns:a16="http://schemas.microsoft.com/office/drawing/2014/main" id="{EEB39955-79D5-4DE0-B01F-1854AA461662}"/>
            </a:ext>
          </a:extLst>
        </xdr:cNvPr>
        <xdr:cNvSpPr txBox="1"/>
      </xdr:nvSpPr>
      <xdr:spPr>
        <a:xfrm>
          <a:off x="2831509" y="102485992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15DD0D9-B97D-400F-815A-02090DCDD56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46285</xdr:colOff>
      <xdr:row>806</xdr:row>
      <xdr:rowOff>86008</xdr:rowOff>
    </xdr:from>
    <xdr:to>
      <xdr:col>35</xdr:col>
      <xdr:colOff>89226</xdr:colOff>
      <xdr:row>808</xdr:row>
      <xdr:rowOff>104499</xdr:rowOff>
    </xdr:to>
    <xdr:sp macro="" textlink="請求書B明細入力!S212">
      <xdr:nvSpPr>
        <xdr:cNvPr id="2475" name="テキスト ボックス 2474">
          <a:extLst>
            <a:ext uri="{FF2B5EF4-FFF2-40B4-BE49-F238E27FC236}">
              <a16:creationId xmlns:a16="http://schemas.microsoft.com/office/drawing/2014/main" id="{E001A537-2E3F-4B33-9B71-150B0C840C9C}"/>
            </a:ext>
          </a:extLst>
        </xdr:cNvPr>
        <xdr:cNvSpPr txBox="1"/>
      </xdr:nvSpPr>
      <xdr:spPr>
        <a:xfrm>
          <a:off x="3399085" y="102448008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00BCDA3-8262-4100-91E8-C46B2600F20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3695</xdr:colOff>
      <xdr:row>806</xdr:row>
      <xdr:rowOff>117664</xdr:rowOff>
    </xdr:from>
    <xdr:to>
      <xdr:col>45</xdr:col>
      <xdr:colOff>22796</xdr:colOff>
      <xdr:row>809</xdr:row>
      <xdr:rowOff>190</xdr:rowOff>
    </xdr:to>
    <xdr:sp macro="" textlink="請求書B明細入力!W212">
      <xdr:nvSpPr>
        <xdr:cNvPr id="2476" name="テキスト ボックス 2475">
          <a:extLst>
            <a:ext uri="{FF2B5EF4-FFF2-40B4-BE49-F238E27FC236}">
              <a16:creationId xmlns:a16="http://schemas.microsoft.com/office/drawing/2014/main" id="{610AD7EE-82C0-4C4C-9393-07014A725871}"/>
            </a:ext>
          </a:extLst>
        </xdr:cNvPr>
        <xdr:cNvSpPr txBox="1"/>
      </xdr:nvSpPr>
      <xdr:spPr>
        <a:xfrm>
          <a:off x="3966095" y="102479664"/>
          <a:ext cx="62870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0439892-2415-4117-8DF1-89BE843B491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64484</xdr:colOff>
      <xdr:row>806</xdr:row>
      <xdr:rowOff>116077</xdr:rowOff>
    </xdr:from>
    <xdr:to>
      <xdr:col>53</xdr:col>
      <xdr:colOff>93062</xdr:colOff>
      <xdr:row>809</xdr:row>
      <xdr:rowOff>9717</xdr:rowOff>
    </xdr:to>
    <xdr:sp macro="" textlink="請求書B明細入力!Y212">
      <xdr:nvSpPr>
        <xdr:cNvPr id="2477" name="テキスト ボックス 2476">
          <a:extLst>
            <a:ext uri="{FF2B5EF4-FFF2-40B4-BE49-F238E27FC236}">
              <a16:creationId xmlns:a16="http://schemas.microsoft.com/office/drawing/2014/main" id="{63D598DC-7959-47DC-BB01-BB63E4458534}"/>
            </a:ext>
          </a:extLst>
        </xdr:cNvPr>
        <xdr:cNvSpPr txBox="1"/>
      </xdr:nvSpPr>
      <xdr:spPr>
        <a:xfrm>
          <a:off x="4636484" y="102478077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9AE6891-1985-4875-A430-247364CA310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10783</xdr:colOff>
      <xdr:row>806</xdr:row>
      <xdr:rowOff>92361</xdr:rowOff>
    </xdr:from>
    <xdr:to>
      <xdr:col>60</xdr:col>
      <xdr:colOff>90774</xdr:colOff>
      <xdr:row>808</xdr:row>
      <xdr:rowOff>115613</xdr:rowOff>
    </xdr:to>
    <xdr:sp macro="" textlink="請求書B明細入力!AB212">
      <xdr:nvSpPr>
        <xdr:cNvPr id="2478" name="テキスト ボックス 2477">
          <a:extLst>
            <a:ext uri="{FF2B5EF4-FFF2-40B4-BE49-F238E27FC236}">
              <a16:creationId xmlns:a16="http://schemas.microsoft.com/office/drawing/2014/main" id="{78837241-60A0-4D44-80D1-6A32F11FCB26}"/>
            </a:ext>
          </a:extLst>
        </xdr:cNvPr>
        <xdr:cNvSpPr txBox="1"/>
      </xdr:nvSpPr>
      <xdr:spPr>
        <a:xfrm>
          <a:off x="5497183" y="102454361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2F19FED-FD34-4D3B-AC15-C164F2D468F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57477</xdr:colOff>
      <xdr:row>806</xdr:row>
      <xdr:rowOff>85168</xdr:rowOff>
    </xdr:from>
    <xdr:to>
      <xdr:col>38</xdr:col>
      <xdr:colOff>100418</xdr:colOff>
      <xdr:row>808</xdr:row>
      <xdr:rowOff>103659</xdr:rowOff>
    </xdr:to>
    <xdr:sp macro="" textlink="請求書B明細入力!T212">
      <xdr:nvSpPr>
        <xdr:cNvPr id="2479" name="税区分21">
          <a:extLst>
            <a:ext uri="{FF2B5EF4-FFF2-40B4-BE49-F238E27FC236}">
              <a16:creationId xmlns:a16="http://schemas.microsoft.com/office/drawing/2014/main" id="{1841238E-D0A0-4AFF-BB93-01CC63B9D944}"/>
            </a:ext>
          </a:extLst>
        </xdr:cNvPr>
        <xdr:cNvSpPr txBox="1"/>
      </xdr:nvSpPr>
      <xdr:spPr>
        <a:xfrm>
          <a:off x="3715077" y="102447168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9968D20-0051-46AB-86A8-D99A59F4056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97872</xdr:colOff>
      <xdr:row>809</xdr:row>
      <xdr:rowOff>14268</xdr:rowOff>
    </xdr:from>
    <xdr:to>
      <xdr:col>28</xdr:col>
      <xdr:colOff>28053</xdr:colOff>
      <xdr:row>811</xdr:row>
      <xdr:rowOff>23259</xdr:rowOff>
    </xdr:to>
    <xdr:sp macro="" textlink="請求書B明細入力!XAP1048371">
      <xdr:nvSpPr>
        <xdr:cNvPr id="2480" name="テキスト ボックス 2479">
          <a:extLst>
            <a:ext uri="{FF2B5EF4-FFF2-40B4-BE49-F238E27FC236}">
              <a16:creationId xmlns:a16="http://schemas.microsoft.com/office/drawing/2014/main" id="{5302FC55-DE58-4462-8B41-771AC256345F}"/>
            </a:ext>
          </a:extLst>
        </xdr:cNvPr>
        <xdr:cNvSpPr txBox="1"/>
      </xdr:nvSpPr>
      <xdr:spPr>
        <a:xfrm>
          <a:off x="809072" y="102757268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50167</xdr:colOff>
      <xdr:row>809</xdr:row>
      <xdr:rowOff>14295</xdr:rowOff>
    </xdr:from>
    <xdr:to>
      <xdr:col>35</xdr:col>
      <xdr:colOff>93108</xdr:colOff>
      <xdr:row>811</xdr:row>
      <xdr:rowOff>29611</xdr:rowOff>
    </xdr:to>
    <xdr:sp macro="" textlink="請求書B明細入力!XBE1048371">
      <xdr:nvSpPr>
        <xdr:cNvPr id="2481" name="テキスト ボックス 2480">
          <a:extLst>
            <a:ext uri="{FF2B5EF4-FFF2-40B4-BE49-F238E27FC236}">
              <a16:creationId xmlns:a16="http://schemas.microsoft.com/office/drawing/2014/main" id="{02E75B6C-D98F-4E3F-A52F-1A797665FB53}"/>
            </a:ext>
          </a:extLst>
        </xdr:cNvPr>
        <xdr:cNvSpPr txBox="1"/>
      </xdr:nvSpPr>
      <xdr:spPr>
        <a:xfrm>
          <a:off x="3402967" y="102757295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87402</xdr:colOff>
      <xdr:row>809</xdr:row>
      <xdr:rowOff>17377</xdr:rowOff>
    </xdr:from>
    <xdr:to>
      <xdr:col>54</xdr:col>
      <xdr:colOff>11391</xdr:colOff>
      <xdr:row>811</xdr:row>
      <xdr:rowOff>34842</xdr:rowOff>
    </xdr:to>
    <xdr:sp macro="" textlink="請求書B明細入力!XBK1048371">
      <xdr:nvSpPr>
        <xdr:cNvPr id="2482" name="テキスト ボックス 2481">
          <a:extLst>
            <a:ext uri="{FF2B5EF4-FFF2-40B4-BE49-F238E27FC236}">
              <a16:creationId xmlns:a16="http://schemas.microsoft.com/office/drawing/2014/main" id="{F04FE49E-B129-4A29-8BE9-4C5EB5C7279F}"/>
            </a:ext>
          </a:extLst>
        </xdr:cNvPr>
        <xdr:cNvSpPr txBox="1"/>
      </xdr:nvSpPr>
      <xdr:spPr>
        <a:xfrm>
          <a:off x="4659402" y="102760377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36681</xdr:colOff>
      <xdr:row>809</xdr:row>
      <xdr:rowOff>14295</xdr:rowOff>
    </xdr:from>
    <xdr:to>
      <xdr:col>61</xdr:col>
      <xdr:colOff>9095</xdr:colOff>
      <xdr:row>811</xdr:row>
      <xdr:rowOff>34372</xdr:rowOff>
    </xdr:to>
    <xdr:sp macro="" textlink="請求書B明細入力!XBN1048371">
      <xdr:nvSpPr>
        <xdr:cNvPr id="2483" name="テキスト ボックス 2482">
          <a:extLst>
            <a:ext uri="{FF2B5EF4-FFF2-40B4-BE49-F238E27FC236}">
              <a16:creationId xmlns:a16="http://schemas.microsoft.com/office/drawing/2014/main" id="{ADC3E7F3-7C58-4C0C-AA2B-7285149DD9ED}"/>
            </a:ext>
          </a:extLst>
        </xdr:cNvPr>
        <xdr:cNvSpPr txBox="1"/>
      </xdr:nvSpPr>
      <xdr:spPr>
        <a:xfrm>
          <a:off x="5523081" y="102757295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61359</xdr:colOff>
      <xdr:row>809</xdr:row>
      <xdr:rowOff>13455</xdr:rowOff>
    </xdr:from>
    <xdr:to>
      <xdr:col>38</xdr:col>
      <xdr:colOff>104300</xdr:colOff>
      <xdr:row>811</xdr:row>
      <xdr:rowOff>28771</xdr:rowOff>
    </xdr:to>
    <xdr:sp macro="" textlink="請求書B明細入力!XBF1048371">
      <xdr:nvSpPr>
        <xdr:cNvPr id="2484" name="税区分2">
          <a:extLst>
            <a:ext uri="{FF2B5EF4-FFF2-40B4-BE49-F238E27FC236}">
              <a16:creationId xmlns:a16="http://schemas.microsoft.com/office/drawing/2014/main" id="{84259DCE-37D4-41C8-AE01-F5404F9CB787}"/>
            </a:ext>
          </a:extLst>
        </xdr:cNvPr>
        <xdr:cNvSpPr txBox="1"/>
      </xdr:nvSpPr>
      <xdr:spPr>
        <a:xfrm>
          <a:off x="3718959" y="102756455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38055</xdr:colOff>
      <xdr:row>809</xdr:row>
      <xdr:rowOff>6613</xdr:rowOff>
    </xdr:from>
    <xdr:to>
      <xdr:col>27</xdr:col>
      <xdr:colOff>74139</xdr:colOff>
      <xdr:row>811</xdr:row>
      <xdr:rowOff>6613</xdr:rowOff>
    </xdr:to>
    <xdr:sp macro="" textlink="請求書B明細入力!XAP1048351">
      <xdr:nvSpPr>
        <xdr:cNvPr id="2485" name="テキスト ボックス 2484">
          <a:extLst>
            <a:ext uri="{FF2B5EF4-FFF2-40B4-BE49-F238E27FC236}">
              <a16:creationId xmlns:a16="http://schemas.microsoft.com/office/drawing/2014/main" id="{ACFCC9FB-4E2E-4C9D-A5F4-63B89967783C}"/>
            </a:ext>
          </a:extLst>
        </xdr:cNvPr>
        <xdr:cNvSpPr txBox="1"/>
      </xdr:nvSpPr>
      <xdr:spPr>
        <a:xfrm>
          <a:off x="749255" y="102749613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34372</xdr:colOff>
      <xdr:row>809</xdr:row>
      <xdr:rowOff>7674</xdr:rowOff>
    </xdr:from>
    <xdr:to>
      <xdr:col>4</xdr:col>
      <xdr:colOff>88397</xdr:colOff>
      <xdr:row>811</xdr:row>
      <xdr:rowOff>20856</xdr:rowOff>
    </xdr:to>
    <xdr:sp macro="" textlink="請求書B明細入力!B213">
      <xdr:nvSpPr>
        <xdr:cNvPr id="2486" name="テキスト ボックス 2485">
          <a:extLst>
            <a:ext uri="{FF2B5EF4-FFF2-40B4-BE49-F238E27FC236}">
              <a16:creationId xmlns:a16="http://schemas.microsoft.com/office/drawing/2014/main" id="{A14FDD5F-EF63-4772-AD7D-E464EE9E7334}"/>
            </a:ext>
          </a:extLst>
        </xdr:cNvPr>
        <xdr:cNvSpPr txBox="1"/>
      </xdr:nvSpPr>
      <xdr:spPr>
        <a:xfrm>
          <a:off x="237572" y="102750674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74A2FDE-5186-4934-8F00-4E36D5C4ABF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82023</xdr:colOff>
      <xdr:row>809</xdr:row>
      <xdr:rowOff>3467</xdr:rowOff>
    </xdr:from>
    <xdr:to>
      <xdr:col>7</xdr:col>
      <xdr:colOff>3061</xdr:colOff>
      <xdr:row>811</xdr:row>
      <xdr:rowOff>12432</xdr:rowOff>
    </xdr:to>
    <xdr:sp macro="" textlink="請求書B明細入力!C213">
      <xdr:nvSpPr>
        <xdr:cNvPr id="2487" name="テキスト ボックス 2486">
          <a:extLst>
            <a:ext uri="{FF2B5EF4-FFF2-40B4-BE49-F238E27FC236}">
              <a16:creationId xmlns:a16="http://schemas.microsoft.com/office/drawing/2014/main" id="{976CB23B-6994-4423-85C6-1A4AC97E1E50}"/>
            </a:ext>
          </a:extLst>
        </xdr:cNvPr>
        <xdr:cNvSpPr txBox="1"/>
      </xdr:nvSpPr>
      <xdr:spPr>
        <a:xfrm>
          <a:off x="488423" y="102746467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8F83329-EC4F-4BE1-8F5F-6B3C69BEBF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37613</xdr:colOff>
      <xdr:row>808</xdr:row>
      <xdr:rowOff>122497</xdr:rowOff>
    </xdr:from>
    <xdr:to>
      <xdr:col>27</xdr:col>
      <xdr:colOff>69394</xdr:colOff>
      <xdr:row>811</xdr:row>
      <xdr:rowOff>4488</xdr:rowOff>
    </xdr:to>
    <xdr:sp macro="" textlink="請求書B明細入力!D213">
      <xdr:nvSpPr>
        <xdr:cNvPr id="2488" name="テキスト ボックス 2487">
          <a:extLst>
            <a:ext uri="{FF2B5EF4-FFF2-40B4-BE49-F238E27FC236}">
              <a16:creationId xmlns:a16="http://schemas.microsoft.com/office/drawing/2014/main" id="{F01904BA-1B50-4BDA-BC91-4A97B292B882}"/>
            </a:ext>
          </a:extLst>
        </xdr:cNvPr>
        <xdr:cNvSpPr txBox="1"/>
      </xdr:nvSpPr>
      <xdr:spPr>
        <a:xfrm>
          <a:off x="748813" y="102738497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C6CE4DE4-0CD2-4176-98FD-8BDD54A3E45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76357</xdr:colOff>
      <xdr:row>809</xdr:row>
      <xdr:rowOff>22397</xdr:rowOff>
    </xdr:from>
    <xdr:to>
      <xdr:col>33</xdr:col>
      <xdr:colOff>7934</xdr:colOff>
      <xdr:row>811</xdr:row>
      <xdr:rowOff>1317</xdr:rowOff>
    </xdr:to>
    <xdr:sp macro="" textlink="請求書B明細入力!U213">
      <xdr:nvSpPr>
        <xdr:cNvPr id="2489" name="テキスト ボックス 2488">
          <a:extLst>
            <a:ext uri="{FF2B5EF4-FFF2-40B4-BE49-F238E27FC236}">
              <a16:creationId xmlns:a16="http://schemas.microsoft.com/office/drawing/2014/main" id="{CB43611D-C50B-4A65-A52A-05B0124E394C}"/>
            </a:ext>
          </a:extLst>
        </xdr:cNvPr>
        <xdr:cNvSpPr txBox="1"/>
      </xdr:nvSpPr>
      <xdr:spPr>
        <a:xfrm>
          <a:off x="2819557" y="102765397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10DE2F6-F9F7-4D51-982A-1AC774B0FB1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34333</xdr:colOff>
      <xdr:row>808</xdr:row>
      <xdr:rowOff>111413</xdr:rowOff>
    </xdr:from>
    <xdr:to>
      <xdr:col>35</xdr:col>
      <xdr:colOff>77274</xdr:colOff>
      <xdr:row>811</xdr:row>
      <xdr:rowOff>2904</xdr:rowOff>
    </xdr:to>
    <xdr:sp macro="" textlink="請求書B明細入力!S213">
      <xdr:nvSpPr>
        <xdr:cNvPr id="2490" name="テキスト ボックス 2489">
          <a:extLst>
            <a:ext uri="{FF2B5EF4-FFF2-40B4-BE49-F238E27FC236}">
              <a16:creationId xmlns:a16="http://schemas.microsoft.com/office/drawing/2014/main" id="{113AF7B6-CAEC-42A3-9BD7-E51BE34DA66D}"/>
            </a:ext>
          </a:extLst>
        </xdr:cNvPr>
        <xdr:cNvSpPr txBox="1"/>
      </xdr:nvSpPr>
      <xdr:spPr>
        <a:xfrm>
          <a:off x="3387133" y="102727413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6316065-C09C-4266-949A-920A2A55AB2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96331</xdr:colOff>
      <xdr:row>809</xdr:row>
      <xdr:rowOff>16069</xdr:rowOff>
    </xdr:from>
    <xdr:to>
      <xdr:col>45</xdr:col>
      <xdr:colOff>10844</xdr:colOff>
      <xdr:row>811</xdr:row>
      <xdr:rowOff>25595</xdr:rowOff>
    </xdr:to>
    <xdr:sp macro="" textlink="請求書B明細入力!W213">
      <xdr:nvSpPr>
        <xdr:cNvPr id="2491" name="テキスト ボックス 2490">
          <a:extLst>
            <a:ext uri="{FF2B5EF4-FFF2-40B4-BE49-F238E27FC236}">
              <a16:creationId xmlns:a16="http://schemas.microsoft.com/office/drawing/2014/main" id="{9077897D-C73A-4FB8-B555-930B13AD8664}"/>
            </a:ext>
          </a:extLst>
        </xdr:cNvPr>
        <xdr:cNvSpPr txBox="1"/>
      </xdr:nvSpPr>
      <xdr:spPr>
        <a:xfrm>
          <a:off x="3957131" y="102759069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81DF82A-3AC3-4057-AB59-BD525C372A2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52532</xdr:colOff>
      <xdr:row>809</xdr:row>
      <xdr:rowOff>14482</xdr:rowOff>
    </xdr:from>
    <xdr:to>
      <xdr:col>53</xdr:col>
      <xdr:colOff>81110</xdr:colOff>
      <xdr:row>811</xdr:row>
      <xdr:rowOff>35122</xdr:rowOff>
    </xdr:to>
    <xdr:sp macro="" textlink="請求書B明細入力!Y213">
      <xdr:nvSpPr>
        <xdr:cNvPr id="2492" name="テキスト ボックス 2491">
          <a:extLst>
            <a:ext uri="{FF2B5EF4-FFF2-40B4-BE49-F238E27FC236}">
              <a16:creationId xmlns:a16="http://schemas.microsoft.com/office/drawing/2014/main" id="{29A11FD4-50AD-486D-A341-0BDF9F1ACDC8}"/>
            </a:ext>
          </a:extLst>
        </xdr:cNvPr>
        <xdr:cNvSpPr txBox="1"/>
      </xdr:nvSpPr>
      <xdr:spPr>
        <a:xfrm>
          <a:off x="4624532" y="102757482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7263045-FCDB-460B-9A82-F22FEC9E383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103420</xdr:colOff>
      <xdr:row>808</xdr:row>
      <xdr:rowOff>117766</xdr:rowOff>
    </xdr:from>
    <xdr:to>
      <xdr:col>60</xdr:col>
      <xdr:colOff>78822</xdr:colOff>
      <xdr:row>811</xdr:row>
      <xdr:rowOff>14018</xdr:rowOff>
    </xdr:to>
    <xdr:sp macro="" textlink="請求書B明細入力!AB213">
      <xdr:nvSpPr>
        <xdr:cNvPr id="2493" name="テキスト ボックス 2492">
          <a:extLst>
            <a:ext uri="{FF2B5EF4-FFF2-40B4-BE49-F238E27FC236}">
              <a16:creationId xmlns:a16="http://schemas.microsoft.com/office/drawing/2014/main" id="{8AAAC290-8B11-422A-AA56-8D6A89E17E66}"/>
            </a:ext>
          </a:extLst>
        </xdr:cNvPr>
        <xdr:cNvSpPr txBox="1"/>
      </xdr:nvSpPr>
      <xdr:spPr>
        <a:xfrm>
          <a:off x="5488220" y="102733766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E0899B1-6DC3-4597-9EF8-02A031CD463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45525</xdr:colOff>
      <xdr:row>808</xdr:row>
      <xdr:rowOff>110573</xdr:rowOff>
    </xdr:from>
    <xdr:to>
      <xdr:col>38</xdr:col>
      <xdr:colOff>88466</xdr:colOff>
      <xdr:row>811</xdr:row>
      <xdr:rowOff>2064</xdr:rowOff>
    </xdr:to>
    <xdr:sp macro="" textlink="請求書B明細入力!T213">
      <xdr:nvSpPr>
        <xdr:cNvPr id="2494" name="税区分21">
          <a:extLst>
            <a:ext uri="{FF2B5EF4-FFF2-40B4-BE49-F238E27FC236}">
              <a16:creationId xmlns:a16="http://schemas.microsoft.com/office/drawing/2014/main" id="{951DC51F-044E-4E42-98AB-7B24AD2EA71B}"/>
            </a:ext>
          </a:extLst>
        </xdr:cNvPr>
        <xdr:cNvSpPr txBox="1"/>
      </xdr:nvSpPr>
      <xdr:spPr>
        <a:xfrm>
          <a:off x="3703125" y="102726573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3C604F5-F9A6-44D2-9283-7D0B2D3A6B6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93381</xdr:colOff>
      <xdr:row>811</xdr:row>
      <xdr:rowOff>39672</xdr:rowOff>
    </xdr:from>
    <xdr:to>
      <xdr:col>28</xdr:col>
      <xdr:colOff>23562</xdr:colOff>
      <xdr:row>813</xdr:row>
      <xdr:rowOff>48663</xdr:rowOff>
    </xdr:to>
    <xdr:sp macro="" textlink="請求書B明細入力!XAP1048371">
      <xdr:nvSpPr>
        <xdr:cNvPr id="2495" name="テキスト ボックス 2494">
          <a:extLst>
            <a:ext uri="{FF2B5EF4-FFF2-40B4-BE49-F238E27FC236}">
              <a16:creationId xmlns:a16="http://schemas.microsoft.com/office/drawing/2014/main" id="{D437C3A4-8211-411D-9A77-FC411CACEBC9}"/>
            </a:ext>
          </a:extLst>
        </xdr:cNvPr>
        <xdr:cNvSpPr txBox="1"/>
      </xdr:nvSpPr>
      <xdr:spPr>
        <a:xfrm>
          <a:off x="804581" y="103036672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45676</xdr:colOff>
      <xdr:row>811</xdr:row>
      <xdr:rowOff>39699</xdr:rowOff>
    </xdr:from>
    <xdr:to>
      <xdr:col>35</xdr:col>
      <xdr:colOff>88617</xdr:colOff>
      <xdr:row>813</xdr:row>
      <xdr:rowOff>55015</xdr:rowOff>
    </xdr:to>
    <xdr:sp macro="" textlink="請求書B明細入力!XBE1048371">
      <xdr:nvSpPr>
        <xdr:cNvPr id="2496" name="テキスト ボックス 2495">
          <a:extLst>
            <a:ext uri="{FF2B5EF4-FFF2-40B4-BE49-F238E27FC236}">
              <a16:creationId xmlns:a16="http://schemas.microsoft.com/office/drawing/2014/main" id="{EEFB1381-A6E7-4763-894C-20A6AD31C58D}"/>
            </a:ext>
          </a:extLst>
        </xdr:cNvPr>
        <xdr:cNvSpPr txBox="1"/>
      </xdr:nvSpPr>
      <xdr:spPr>
        <a:xfrm>
          <a:off x="3398476" y="103036699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82911</xdr:colOff>
      <xdr:row>811</xdr:row>
      <xdr:rowOff>42781</xdr:rowOff>
    </xdr:from>
    <xdr:to>
      <xdr:col>54</xdr:col>
      <xdr:colOff>6900</xdr:colOff>
      <xdr:row>813</xdr:row>
      <xdr:rowOff>60246</xdr:rowOff>
    </xdr:to>
    <xdr:sp macro="" textlink="請求書B明細入力!XBK1048371">
      <xdr:nvSpPr>
        <xdr:cNvPr id="2497" name="テキスト ボックス 2496">
          <a:extLst>
            <a:ext uri="{FF2B5EF4-FFF2-40B4-BE49-F238E27FC236}">
              <a16:creationId xmlns:a16="http://schemas.microsoft.com/office/drawing/2014/main" id="{39AA6385-DA2E-4B12-AF83-F3AE9380C421}"/>
            </a:ext>
          </a:extLst>
        </xdr:cNvPr>
        <xdr:cNvSpPr txBox="1"/>
      </xdr:nvSpPr>
      <xdr:spPr>
        <a:xfrm>
          <a:off x="4654911" y="103039781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32190</xdr:colOff>
      <xdr:row>811</xdr:row>
      <xdr:rowOff>39699</xdr:rowOff>
    </xdr:from>
    <xdr:to>
      <xdr:col>61</xdr:col>
      <xdr:colOff>4604</xdr:colOff>
      <xdr:row>813</xdr:row>
      <xdr:rowOff>59776</xdr:rowOff>
    </xdr:to>
    <xdr:sp macro="" textlink="請求書B明細入力!XBN1048371">
      <xdr:nvSpPr>
        <xdr:cNvPr id="2498" name="テキスト ボックス 2497">
          <a:extLst>
            <a:ext uri="{FF2B5EF4-FFF2-40B4-BE49-F238E27FC236}">
              <a16:creationId xmlns:a16="http://schemas.microsoft.com/office/drawing/2014/main" id="{ECCE33FA-55EB-4782-B8DF-C3905F0612CF}"/>
            </a:ext>
          </a:extLst>
        </xdr:cNvPr>
        <xdr:cNvSpPr txBox="1"/>
      </xdr:nvSpPr>
      <xdr:spPr>
        <a:xfrm>
          <a:off x="5518590" y="103036699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56868</xdr:colOff>
      <xdr:row>811</xdr:row>
      <xdr:rowOff>38859</xdr:rowOff>
    </xdr:from>
    <xdr:to>
      <xdr:col>38</xdr:col>
      <xdr:colOff>99809</xdr:colOff>
      <xdr:row>813</xdr:row>
      <xdr:rowOff>54175</xdr:rowOff>
    </xdr:to>
    <xdr:sp macro="" textlink="請求書B明細入力!XBF1048371">
      <xdr:nvSpPr>
        <xdr:cNvPr id="2499" name="税区分2">
          <a:extLst>
            <a:ext uri="{FF2B5EF4-FFF2-40B4-BE49-F238E27FC236}">
              <a16:creationId xmlns:a16="http://schemas.microsoft.com/office/drawing/2014/main" id="{77B3E1D2-A1CB-42F4-8E30-D6FC66B97931}"/>
            </a:ext>
          </a:extLst>
        </xdr:cNvPr>
        <xdr:cNvSpPr txBox="1"/>
      </xdr:nvSpPr>
      <xdr:spPr>
        <a:xfrm>
          <a:off x="3714468" y="103035859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33564</xdr:colOff>
      <xdr:row>811</xdr:row>
      <xdr:rowOff>32017</xdr:rowOff>
    </xdr:from>
    <xdr:to>
      <xdr:col>27</xdr:col>
      <xdr:colOff>69648</xdr:colOff>
      <xdr:row>813</xdr:row>
      <xdr:rowOff>32017</xdr:rowOff>
    </xdr:to>
    <xdr:sp macro="" textlink="請求書B明細入力!XAP1048351">
      <xdr:nvSpPr>
        <xdr:cNvPr id="2500" name="テキスト ボックス 2499">
          <a:extLst>
            <a:ext uri="{FF2B5EF4-FFF2-40B4-BE49-F238E27FC236}">
              <a16:creationId xmlns:a16="http://schemas.microsoft.com/office/drawing/2014/main" id="{4C01485E-90AB-4B58-B1A5-7D01302B5222}"/>
            </a:ext>
          </a:extLst>
        </xdr:cNvPr>
        <xdr:cNvSpPr txBox="1"/>
      </xdr:nvSpPr>
      <xdr:spPr>
        <a:xfrm>
          <a:off x="744764" y="103029017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29881</xdr:colOff>
      <xdr:row>811</xdr:row>
      <xdr:rowOff>33078</xdr:rowOff>
    </xdr:from>
    <xdr:to>
      <xdr:col>4</xdr:col>
      <xdr:colOff>83906</xdr:colOff>
      <xdr:row>813</xdr:row>
      <xdr:rowOff>46260</xdr:rowOff>
    </xdr:to>
    <xdr:sp macro="" textlink="請求書B明細入力!B214">
      <xdr:nvSpPr>
        <xdr:cNvPr id="2501" name="テキスト ボックス 2500">
          <a:extLst>
            <a:ext uri="{FF2B5EF4-FFF2-40B4-BE49-F238E27FC236}">
              <a16:creationId xmlns:a16="http://schemas.microsoft.com/office/drawing/2014/main" id="{52B4AE71-0A75-4D4F-8361-3E570D78D164}"/>
            </a:ext>
          </a:extLst>
        </xdr:cNvPr>
        <xdr:cNvSpPr txBox="1"/>
      </xdr:nvSpPr>
      <xdr:spPr>
        <a:xfrm>
          <a:off x="233081" y="103030078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28680C9-BA59-4BF7-9B80-5F8BDAFF5B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77532</xdr:colOff>
      <xdr:row>811</xdr:row>
      <xdr:rowOff>28871</xdr:rowOff>
    </xdr:from>
    <xdr:to>
      <xdr:col>6</xdr:col>
      <xdr:colOff>103159</xdr:colOff>
      <xdr:row>813</xdr:row>
      <xdr:rowOff>37836</xdr:rowOff>
    </xdr:to>
    <xdr:sp macro="" textlink="請求書B明細入力!C214">
      <xdr:nvSpPr>
        <xdr:cNvPr id="2502" name="テキスト ボックス 2501">
          <a:extLst>
            <a:ext uri="{FF2B5EF4-FFF2-40B4-BE49-F238E27FC236}">
              <a16:creationId xmlns:a16="http://schemas.microsoft.com/office/drawing/2014/main" id="{7B7C4543-F49F-41C6-800F-ECB08B10C6D9}"/>
            </a:ext>
          </a:extLst>
        </xdr:cNvPr>
        <xdr:cNvSpPr txBox="1"/>
      </xdr:nvSpPr>
      <xdr:spPr>
        <a:xfrm>
          <a:off x="483932" y="103025871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168D8B0-FD47-432A-BE91-BB5827C9ECD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33122</xdr:colOff>
      <xdr:row>811</xdr:row>
      <xdr:rowOff>20901</xdr:rowOff>
    </xdr:from>
    <xdr:to>
      <xdr:col>27</xdr:col>
      <xdr:colOff>64903</xdr:colOff>
      <xdr:row>813</xdr:row>
      <xdr:rowOff>29892</xdr:rowOff>
    </xdr:to>
    <xdr:sp macro="" textlink="請求書B明細入力!D214">
      <xdr:nvSpPr>
        <xdr:cNvPr id="2503" name="テキスト ボックス 2502">
          <a:extLst>
            <a:ext uri="{FF2B5EF4-FFF2-40B4-BE49-F238E27FC236}">
              <a16:creationId xmlns:a16="http://schemas.microsoft.com/office/drawing/2014/main" id="{0A82CAB0-1190-4825-91C7-77D462FA87E6}"/>
            </a:ext>
          </a:extLst>
        </xdr:cNvPr>
        <xdr:cNvSpPr txBox="1"/>
      </xdr:nvSpPr>
      <xdr:spPr>
        <a:xfrm>
          <a:off x="744322" y="103017901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275655D4-411D-44E1-B1A3-3DCCD69833A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71866</xdr:colOff>
      <xdr:row>811</xdr:row>
      <xdr:rowOff>47801</xdr:rowOff>
    </xdr:from>
    <xdr:to>
      <xdr:col>33</xdr:col>
      <xdr:colOff>3443</xdr:colOff>
      <xdr:row>813</xdr:row>
      <xdr:rowOff>26721</xdr:rowOff>
    </xdr:to>
    <xdr:sp macro="" textlink="請求書B明細入力!U214">
      <xdr:nvSpPr>
        <xdr:cNvPr id="2504" name="テキスト ボックス 2503">
          <a:extLst>
            <a:ext uri="{FF2B5EF4-FFF2-40B4-BE49-F238E27FC236}">
              <a16:creationId xmlns:a16="http://schemas.microsoft.com/office/drawing/2014/main" id="{73D9AF6A-2734-4531-BAA1-224C5D495C32}"/>
            </a:ext>
          </a:extLst>
        </xdr:cNvPr>
        <xdr:cNvSpPr txBox="1"/>
      </xdr:nvSpPr>
      <xdr:spPr>
        <a:xfrm>
          <a:off x="2815066" y="103044801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C262407-F36A-4EF4-880B-051A59AA328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29842</xdr:colOff>
      <xdr:row>811</xdr:row>
      <xdr:rowOff>9817</xdr:rowOff>
    </xdr:from>
    <xdr:to>
      <xdr:col>35</xdr:col>
      <xdr:colOff>72783</xdr:colOff>
      <xdr:row>813</xdr:row>
      <xdr:rowOff>28308</xdr:rowOff>
    </xdr:to>
    <xdr:sp macro="" textlink="請求書B明細入力!S214">
      <xdr:nvSpPr>
        <xdr:cNvPr id="2505" name="テキスト ボックス 2504">
          <a:extLst>
            <a:ext uri="{FF2B5EF4-FFF2-40B4-BE49-F238E27FC236}">
              <a16:creationId xmlns:a16="http://schemas.microsoft.com/office/drawing/2014/main" id="{8CCE3B25-AA98-4E5C-89C5-107637C55D67}"/>
            </a:ext>
          </a:extLst>
        </xdr:cNvPr>
        <xdr:cNvSpPr txBox="1"/>
      </xdr:nvSpPr>
      <xdr:spPr>
        <a:xfrm>
          <a:off x="3382642" y="103006817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0FBD920-89CB-42FD-8371-2751F37F05F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91840</xdr:colOff>
      <xdr:row>811</xdr:row>
      <xdr:rowOff>41473</xdr:rowOff>
    </xdr:from>
    <xdr:to>
      <xdr:col>45</xdr:col>
      <xdr:colOff>6353</xdr:colOff>
      <xdr:row>813</xdr:row>
      <xdr:rowOff>50999</xdr:rowOff>
    </xdr:to>
    <xdr:sp macro="" textlink="請求書B明細入力!W214">
      <xdr:nvSpPr>
        <xdr:cNvPr id="2506" name="テキスト ボックス 2505">
          <a:extLst>
            <a:ext uri="{FF2B5EF4-FFF2-40B4-BE49-F238E27FC236}">
              <a16:creationId xmlns:a16="http://schemas.microsoft.com/office/drawing/2014/main" id="{DCCC2F6B-9822-4D58-85EC-2A9B35E86854}"/>
            </a:ext>
          </a:extLst>
        </xdr:cNvPr>
        <xdr:cNvSpPr txBox="1"/>
      </xdr:nvSpPr>
      <xdr:spPr>
        <a:xfrm>
          <a:off x="3952640" y="103038473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B3B9536-6EF4-46E0-B8EF-4C0D3AEBB62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48041</xdr:colOff>
      <xdr:row>811</xdr:row>
      <xdr:rowOff>39886</xdr:rowOff>
    </xdr:from>
    <xdr:to>
      <xdr:col>53</xdr:col>
      <xdr:colOff>76619</xdr:colOff>
      <xdr:row>813</xdr:row>
      <xdr:rowOff>60526</xdr:rowOff>
    </xdr:to>
    <xdr:sp macro="" textlink="請求書B明細入力!Y214">
      <xdr:nvSpPr>
        <xdr:cNvPr id="2507" name="テキスト ボックス 2506">
          <a:extLst>
            <a:ext uri="{FF2B5EF4-FFF2-40B4-BE49-F238E27FC236}">
              <a16:creationId xmlns:a16="http://schemas.microsoft.com/office/drawing/2014/main" id="{DE9A8EDB-6A05-4B60-957D-85EAAEA5AB17}"/>
            </a:ext>
          </a:extLst>
        </xdr:cNvPr>
        <xdr:cNvSpPr txBox="1"/>
      </xdr:nvSpPr>
      <xdr:spPr>
        <a:xfrm>
          <a:off x="4620041" y="103036886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BAE4A66-849A-49C8-AFE8-3BC26069780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98929</xdr:colOff>
      <xdr:row>811</xdr:row>
      <xdr:rowOff>16170</xdr:rowOff>
    </xdr:from>
    <xdr:to>
      <xdr:col>60</xdr:col>
      <xdr:colOff>74331</xdr:colOff>
      <xdr:row>813</xdr:row>
      <xdr:rowOff>39422</xdr:rowOff>
    </xdr:to>
    <xdr:sp macro="" textlink="請求書B明細入力!AB214">
      <xdr:nvSpPr>
        <xdr:cNvPr id="2508" name="テキスト ボックス 2507">
          <a:extLst>
            <a:ext uri="{FF2B5EF4-FFF2-40B4-BE49-F238E27FC236}">
              <a16:creationId xmlns:a16="http://schemas.microsoft.com/office/drawing/2014/main" id="{FBD0F8BA-E640-422A-A552-EAA9AA27473A}"/>
            </a:ext>
          </a:extLst>
        </xdr:cNvPr>
        <xdr:cNvSpPr txBox="1"/>
      </xdr:nvSpPr>
      <xdr:spPr>
        <a:xfrm>
          <a:off x="5483729" y="103013170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27670BE-D98A-4C6A-A75A-FB827F95084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41034</xdr:colOff>
      <xdr:row>811</xdr:row>
      <xdr:rowOff>8977</xdr:rowOff>
    </xdr:from>
    <xdr:to>
      <xdr:col>38</xdr:col>
      <xdr:colOff>83975</xdr:colOff>
      <xdr:row>813</xdr:row>
      <xdr:rowOff>27468</xdr:rowOff>
    </xdr:to>
    <xdr:sp macro="" textlink="請求書B明細入力!T214">
      <xdr:nvSpPr>
        <xdr:cNvPr id="2509" name="税区分21">
          <a:extLst>
            <a:ext uri="{FF2B5EF4-FFF2-40B4-BE49-F238E27FC236}">
              <a16:creationId xmlns:a16="http://schemas.microsoft.com/office/drawing/2014/main" id="{164AC818-7A73-4E27-BDB1-4A42897A2D7F}"/>
            </a:ext>
          </a:extLst>
        </xdr:cNvPr>
        <xdr:cNvSpPr txBox="1"/>
      </xdr:nvSpPr>
      <xdr:spPr>
        <a:xfrm>
          <a:off x="3698634" y="103005977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FF9EE38-F26E-409A-BFA6-257F4A1D88E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88897</xdr:colOff>
      <xdr:row>813</xdr:row>
      <xdr:rowOff>57601</xdr:rowOff>
    </xdr:from>
    <xdr:to>
      <xdr:col>28</xdr:col>
      <xdr:colOff>19078</xdr:colOff>
      <xdr:row>815</xdr:row>
      <xdr:rowOff>66592</xdr:rowOff>
    </xdr:to>
    <xdr:sp macro="" textlink="請求書B明細入力!XAP1048371">
      <xdr:nvSpPr>
        <xdr:cNvPr id="2510" name="テキスト ボックス 2509">
          <a:extLst>
            <a:ext uri="{FF2B5EF4-FFF2-40B4-BE49-F238E27FC236}">
              <a16:creationId xmlns:a16="http://schemas.microsoft.com/office/drawing/2014/main" id="{E1F33986-B23D-4A2A-8BCC-52ED018F79F6}"/>
            </a:ext>
          </a:extLst>
        </xdr:cNvPr>
        <xdr:cNvSpPr txBox="1"/>
      </xdr:nvSpPr>
      <xdr:spPr>
        <a:xfrm>
          <a:off x="800097" y="103308601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41192</xdr:colOff>
      <xdr:row>813</xdr:row>
      <xdr:rowOff>57628</xdr:rowOff>
    </xdr:from>
    <xdr:to>
      <xdr:col>35</xdr:col>
      <xdr:colOff>84133</xdr:colOff>
      <xdr:row>815</xdr:row>
      <xdr:rowOff>72944</xdr:rowOff>
    </xdr:to>
    <xdr:sp macro="" textlink="請求書B明細入力!XBE1048371">
      <xdr:nvSpPr>
        <xdr:cNvPr id="2511" name="テキスト ボックス 2510">
          <a:extLst>
            <a:ext uri="{FF2B5EF4-FFF2-40B4-BE49-F238E27FC236}">
              <a16:creationId xmlns:a16="http://schemas.microsoft.com/office/drawing/2014/main" id="{64A98DD4-8CE6-48CE-9B59-2D65174F4925}"/>
            </a:ext>
          </a:extLst>
        </xdr:cNvPr>
        <xdr:cNvSpPr txBox="1"/>
      </xdr:nvSpPr>
      <xdr:spPr>
        <a:xfrm>
          <a:off x="3393992" y="103308628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78427</xdr:colOff>
      <xdr:row>813</xdr:row>
      <xdr:rowOff>60710</xdr:rowOff>
    </xdr:from>
    <xdr:to>
      <xdr:col>54</xdr:col>
      <xdr:colOff>2416</xdr:colOff>
      <xdr:row>815</xdr:row>
      <xdr:rowOff>78175</xdr:rowOff>
    </xdr:to>
    <xdr:sp macro="" textlink="請求書B明細入力!XBK1048371">
      <xdr:nvSpPr>
        <xdr:cNvPr id="2512" name="テキスト ボックス 2511">
          <a:extLst>
            <a:ext uri="{FF2B5EF4-FFF2-40B4-BE49-F238E27FC236}">
              <a16:creationId xmlns:a16="http://schemas.microsoft.com/office/drawing/2014/main" id="{199772BD-EF6C-4D4E-B964-F1A547A16386}"/>
            </a:ext>
          </a:extLst>
        </xdr:cNvPr>
        <xdr:cNvSpPr txBox="1"/>
      </xdr:nvSpPr>
      <xdr:spPr>
        <a:xfrm>
          <a:off x="4650427" y="103311710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27706</xdr:colOff>
      <xdr:row>813</xdr:row>
      <xdr:rowOff>57628</xdr:rowOff>
    </xdr:from>
    <xdr:to>
      <xdr:col>61</xdr:col>
      <xdr:colOff>120</xdr:colOff>
      <xdr:row>815</xdr:row>
      <xdr:rowOff>77705</xdr:rowOff>
    </xdr:to>
    <xdr:sp macro="" textlink="請求書B明細入力!XBN1048371">
      <xdr:nvSpPr>
        <xdr:cNvPr id="2513" name="テキスト ボックス 2512">
          <a:extLst>
            <a:ext uri="{FF2B5EF4-FFF2-40B4-BE49-F238E27FC236}">
              <a16:creationId xmlns:a16="http://schemas.microsoft.com/office/drawing/2014/main" id="{DA06FFC6-356E-400D-BC26-7A24C3EC48CF}"/>
            </a:ext>
          </a:extLst>
        </xdr:cNvPr>
        <xdr:cNvSpPr txBox="1"/>
      </xdr:nvSpPr>
      <xdr:spPr>
        <a:xfrm>
          <a:off x="5514106" y="103308628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52384</xdr:colOff>
      <xdr:row>813</xdr:row>
      <xdr:rowOff>56788</xdr:rowOff>
    </xdr:from>
    <xdr:to>
      <xdr:col>38</xdr:col>
      <xdr:colOff>95325</xdr:colOff>
      <xdr:row>815</xdr:row>
      <xdr:rowOff>72104</xdr:rowOff>
    </xdr:to>
    <xdr:sp macro="" textlink="請求書B明細入力!XBF1048371">
      <xdr:nvSpPr>
        <xdr:cNvPr id="2514" name="税区分2">
          <a:extLst>
            <a:ext uri="{FF2B5EF4-FFF2-40B4-BE49-F238E27FC236}">
              <a16:creationId xmlns:a16="http://schemas.microsoft.com/office/drawing/2014/main" id="{7290A690-A6AB-4A35-B3D0-316940957D88}"/>
            </a:ext>
          </a:extLst>
        </xdr:cNvPr>
        <xdr:cNvSpPr txBox="1"/>
      </xdr:nvSpPr>
      <xdr:spPr>
        <a:xfrm>
          <a:off x="3709984" y="103307788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29080</xdr:colOff>
      <xdr:row>813</xdr:row>
      <xdr:rowOff>49946</xdr:rowOff>
    </xdr:from>
    <xdr:to>
      <xdr:col>27</xdr:col>
      <xdr:colOff>65164</xdr:colOff>
      <xdr:row>815</xdr:row>
      <xdr:rowOff>49946</xdr:rowOff>
    </xdr:to>
    <xdr:sp macro="" textlink="請求書B明細入力!XAP1048351">
      <xdr:nvSpPr>
        <xdr:cNvPr id="2515" name="テキスト ボックス 2514">
          <a:extLst>
            <a:ext uri="{FF2B5EF4-FFF2-40B4-BE49-F238E27FC236}">
              <a16:creationId xmlns:a16="http://schemas.microsoft.com/office/drawing/2014/main" id="{6FC7B77A-9A36-410B-A3D9-7E30338EAA3C}"/>
            </a:ext>
          </a:extLst>
        </xdr:cNvPr>
        <xdr:cNvSpPr txBox="1"/>
      </xdr:nvSpPr>
      <xdr:spPr>
        <a:xfrm>
          <a:off x="740280" y="103300946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25397</xdr:colOff>
      <xdr:row>813</xdr:row>
      <xdr:rowOff>51007</xdr:rowOff>
    </xdr:from>
    <xdr:to>
      <xdr:col>4</xdr:col>
      <xdr:colOff>79422</xdr:colOff>
      <xdr:row>815</xdr:row>
      <xdr:rowOff>64189</xdr:rowOff>
    </xdr:to>
    <xdr:sp macro="" textlink="請求書B明細入力!B215">
      <xdr:nvSpPr>
        <xdr:cNvPr id="2516" name="テキスト ボックス 2515">
          <a:extLst>
            <a:ext uri="{FF2B5EF4-FFF2-40B4-BE49-F238E27FC236}">
              <a16:creationId xmlns:a16="http://schemas.microsoft.com/office/drawing/2014/main" id="{92641FC7-292D-49AF-AFC3-71B8E3CFD3F4}"/>
            </a:ext>
          </a:extLst>
        </xdr:cNvPr>
        <xdr:cNvSpPr txBox="1"/>
      </xdr:nvSpPr>
      <xdr:spPr>
        <a:xfrm>
          <a:off x="228597" y="103302007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F42DC21-DFB7-4034-B492-58BEDF7A872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73048</xdr:colOff>
      <xdr:row>813</xdr:row>
      <xdr:rowOff>46800</xdr:rowOff>
    </xdr:from>
    <xdr:to>
      <xdr:col>6</xdr:col>
      <xdr:colOff>98675</xdr:colOff>
      <xdr:row>815</xdr:row>
      <xdr:rowOff>55765</xdr:rowOff>
    </xdr:to>
    <xdr:sp macro="" textlink="請求書B明細入力!C215">
      <xdr:nvSpPr>
        <xdr:cNvPr id="2517" name="テキスト ボックス 2516">
          <a:extLst>
            <a:ext uri="{FF2B5EF4-FFF2-40B4-BE49-F238E27FC236}">
              <a16:creationId xmlns:a16="http://schemas.microsoft.com/office/drawing/2014/main" id="{8AB6CBB7-651E-4871-A63D-BBE66BF1DED8}"/>
            </a:ext>
          </a:extLst>
        </xdr:cNvPr>
        <xdr:cNvSpPr txBox="1"/>
      </xdr:nvSpPr>
      <xdr:spPr>
        <a:xfrm>
          <a:off x="479448" y="103297800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1DAD6C9-36EB-4B2B-98EC-59B4658AFBC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28638</xdr:colOff>
      <xdr:row>813</xdr:row>
      <xdr:rowOff>38830</xdr:rowOff>
    </xdr:from>
    <xdr:to>
      <xdr:col>27</xdr:col>
      <xdr:colOff>60419</xdr:colOff>
      <xdr:row>815</xdr:row>
      <xdr:rowOff>47821</xdr:rowOff>
    </xdr:to>
    <xdr:sp macro="" textlink="請求書B明細入力!D215">
      <xdr:nvSpPr>
        <xdr:cNvPr id="2518" name="テキスト ボックス 2517">
          <a:extLst>
            <a:ext uri="{FF2B5EF4-FFF2-40B4-BE49-F238E27FC236}">
              <a16:creationId xmlns:a16="http://schemas.microsoft.com/office/drawing/2014/main" id="{7F9CF786-E8B8-4B49-BA75-79F8DF2E3DDE}"/>
            </a:ext>
          </a:extLst>
        </xdr:cNvPr>
        <xdr:cNvSpPr txBox="1"/>
      </xdr:nvSpPr>
      <xdr:spPr>
        <a:xfrm>
          <a:off x="739838" y="103289830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340100DD-8720-4F31-B119-A49231F1B6B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67382</xdr:colOff>
      <xdr:row>813</xdr:row>
      <xdr:rowOff>65730</xdr:rowOff>
    </xdr:from>
    <xdr:to>
      <xdr:col>32</xdr:col>
      <xdr:colOff>103547</xdr:colOff>
      <xdr:row>815</xdr:row>
      <xdr:rowOff>44650</xdr:rowOff>
    </xdr:to>
    <xdr:sp macro="" textlink="請求書B明細入力!U215">
      <xdr:nvSpPr>
        <xdr:cNvPr id="2519" name="テキスト ボックス 2518">
          <a:extLst>
            <a:ext uri="{FF2B5EF4-FFF2-40B4-BE49-F238E27FC236}">
              <a16:creationId xmlns:a16="http://schemas.microsoft.com/office/drawing/2014/main" id="{9CA87694-6F40-4328-B956-80FDDDF815E7}"/>
            </a:ext>
          </a:extLst>
        </xdr:cNvPr>
        <xdr:cNvSpPr txBox="1"/>
      </xdr:nvSpPr>
      <xdr:spPr>
        <a:xfrm>
          <a:off x="2810582" y="103316730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5130CA1-989F-42BC-A5A7-FDBBC679B9E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25358</xdr:colOff>
      <xdr:row>813</xdr:row>
      <xdr:rowOff>27746</xdr:rowOff>
    </xdr:from>
    <xdr:to>
      <xdr:col>35</xdr:col>
      <xdr:colOff>68299</xdr:colOff>
      <xdr:row>815</xdr:row>
      <xdr:rowOff>46237</xdr:rowOff>
    </xdr:to>
    <xdr:sp macro="" textlink="請求書B明細入力!S215">
      <xdr:nvSpPr>
        <xdr:cNvPr id="2520" name="テキスト ボックス 2519">
          <a:extLst>
            <a:ext uri="{FF2B5EF4-FFF2-40B4-BE49-F238E27FC236}">
              <a16:creationId xmlns:a16="http://schemas.microsoft.com/office/drawing/2014/main" id="{E43D6155-3934-4A37-9A83-0FB42E762FA5}"/>
            </a:ext>
          </a:extLst>
        </xdr:cNvPr>
        <xdr:cNvSpPr txBox="1"/>
      </xdr:nvSpPr>
      <xdr:spPr>
        <a:xfrm>
          <a:off x="3378158" y="103278746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6AB7978-7FAE-48FD-AFCC-B8E379E2D39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87356</xdr:colOff>
      <xdr:row>813</xdr:row>
      <xdr:rowOff>59402</xdr:rowOff>
    </xdr:from>
    <xdr:to>
      <xdr:col>45</xdr:col>
      <xdr:colOff>1869</xdr:colOff>
      <xdr:row>815</xdr:row>
      <xdr:rowOff>68928</xdr:rowOff>
    </xdr:to>
    <xdr:sp macro="" textlink="請求書B明細入力!W215">
      <xdr:nvSpPr>
        <xdr:cNvPr id="2521" name="テキスト ボックス 2520">
          <a:extLst>
            <a:ext uri="{FF2B5EF4-FFF2-40B4-BE49-F238E27FC236}">
              <a16:creationId xmlns:a16="http://schemas.microsoft.com/office/drawing/2014/main" id="{2B5569BA-1801-4F07-A22D-31B1585BBFE9}"/>
            </a:ext>
          </a:extLst>
        </xdr:cNvPr>
        <xdr:cNvSpPr txBox="1"/>
      </xdr:nvSpPr>
      <xdr:spPr>
        <a:xfrm>
          <a:off x="3948156" y="103310402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74DCA76-FB41-4B43-A845-53C9EDF7787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43557</xdr:colOff>
      <xdr:row>813</xdr:row>
      <xdr:rowOff>57815</xdr:rowOff>
    </xdr:from>
    <xdr:to>
      <xdr:col>53</xdr:col>
      <xdr:colOff>72135</xdr:colOff>
      <xdr:row>815</xdr:row>
      <xdr:rowOff>78455</xdr:rowOff>
    </xdr:to>
    <xdr:sp macro="" textlink="請求書B明細入力!Y215">
      <xdr:nvSpPr>
        <xdr:cNvPr id="2522" name="テキスト ボックス 2521">
          <a:extLst>
            <a:ext uri="{FF2B5EF4-FFF2-40B4-BE49-F238E27FC236}">
              <a16:creationId xmlns:a16="http://schemas.microsoft.com/office/drawing/2014/main" id="{72B51009-559D-47F7-8CFD-D7554D832FCA}"/>
            </a:ext>
          </a:extLst>
        </xdr:cNvPr>
        <xdr:cNvSpPr txBox="1"/>
      </xdr:nvSpPr>
      <xdr:spPr>
        <a:xfrm>
          <a:off x="4615557" y="103308815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572947A-A432-4862-9BD0-F1E379B59BB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94445</xdr:colOff>
      <xdr:row>813</xdr:row>
      <xdr:rowOff>34099</xdr:rowOff>
    </xdr:from>
    <xdr:to>
      <xdr:col>60</xdr:col>
      <xdr:colOff>69847</xdr:colOff>
      <xdr:row>815</xdr:row>
      <xdr:rowOff>57351</xdr:rowOff>
    </xdr:to>
    <xdr:sp macro="" textlink="請求書B明細入力!AB215">
      <xdr:nvSpPr>
        <xdr:cNvPr id="2523" name="テキスト ボックス 2522">
          <a:extLst>
            <a:ext uri="{FF2B5EF4-FFF2-40B4-BE49-F238E27FC236}">
              <a16:creationId xmlns:a16="http://schemas.microsoft.com/office/drawing/2014/main" id="{84DF141D-3F8F-4C1C-891A-F54CAB9C268B}"/>
            </a:ext>
          </a:extLst>
        </xdr:cNvPr>
        <xdr:cNvSpPr txBox="1"/>
      </xdr:nvSpPr>
      <xdr:spPr>
        <a:xfrm>
          <a:off x="5479245" y="103285099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56C5187-C2EE-4359-81B5-8391D6CC09A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36550</xdr:colOff>
      <xdr:row>813</xdr:row>
      <xdr:rowOff>26906</xdr:rowOff>
    </xdr:from>
    <xdr:to>
      <xdr:col>38</xdr:col>
      <xdr:colOff>79491</xdr:colOff>
      <xdr:row>815</xdr:row>
      <xdr:rowOff>45397</xdr:rowOff>
    </xdr:to>
    <xdr:sp macro="" textlink="請求書B明細入力!T215">
      <xdr:nvSpPr>
        <xdr:cNvPr id="2524" name="税区分21">
          <a:extLst>
            <a:ext uri="{FF2B5EF4-FFF2-40B4-BE49-F238E27FC236}">
              <a16:creationId xmlns:a16="http://schemas.microsoft.com/office/drawing/2014/main" id="{006603A7-C379-4E8B-88ED-961A032669C1}"/>
            </a:ext>
          </a:extLst>
        </xdr:cNvPr>
        <xdr:cNvSpPr txBox="1"/>
      </xdr:nvSpPr>
      <xdr:spPr>
        <a:xfrm>
          <a:off x="3694150" y="103277906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D1341FE-A524-4AE1-B267-05611848C26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99354</xdr:colOff>
      <xdr:row>815</xdr:row>
      <xdr:rowOff>90476</xdr:rowOff>
    </xdr:from>
    <xdr:to>
      <xdr:col>28</xdr:col>
      <xdr:colOff>29535</xdr:colOff>
      <xdr:row>817</xdr:row>
      <xdr:rowOff>99467</xdr:rowOff>
    </xdr:to>
    <xdr:sp macro="" textlink="請求書B明細入力!XAP1048371">
      <xdr:nvSpPr>
        <xdr:cNvPr id="2525" name="テキスト ボックス 2524">
          <a:extLst>
            <a:ext uri="{FF2B5EF4-FFF2-40B4-BE49-F238E27FC236}">
              <a16:creationId xmlns:a16="http://schemas.microsoft.com/office/drawing/2014/main" id="{4B2EB30C-D0E1-4C59-AA04-79F69E8FB0CC}"/>
            </a:ext>
          </a:extLst>
        </xdr:cNvPr>
        <xdr:cNvSpPr txBox="1"/>
      </xdr:nvSpPr>
      <xdr:spPr>
        <a:xfrm>
          <a:off x="810554" y="103595476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51649</xdr:colOff>
      <xdr:row>815</xdr:row>
      <xdr:rowOff>90503</xdr:rowOff>
    </xdr:from>
    <xdr:to>
      <xdr:col>35</xdr:col>
      <xdr:colOff>94590</xdr:colOff>
      <xdr:row>817</xdr:row>
      <xdr:rowOff>105819</xdr:rowOff>
    </xdr:to>
    <xdr:sp macro="" textlink="請求書B明細入力!XBE1048371">
      <xdr:nvSpPr>
        <xdr:cNvPr id="2526" name="テキスト ボックス 2525">
          <a:extLst>
            <a:ext uri="{FF2B5EF4-FFF2-40B4-BE49-F238E27FC236}">
              <a16:creationId xmlns:a16="http://schemas.microsoft.com/office/drawing/2014/main" id="{4FBC20E6-56FC-44EC-88C7-A385E2EA0CB0}"/>
            </a:ext>
          </a:extLst>
        </xdr:cNvPr>
        <xdr:cNvSpPr txBox="1"/>
      </xdr:nvSpPr>
      <xdr:spPr>
        <a:xfrm>
          <a:off x="3404449" y="103595503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88884</xdr:colOff>
      <xdr:row>815</xdr:row>
      <xdr:rowOff>93585</xdr:rowOff>
    </xdr:from>
    <xdr:to>
      <xdr:col>54</xdr:col>
      <xdr:colOff>12873</xdr:colOff>
      <xdr:row>817</xdr:row>
      <xdr:rowOff>111050</xdr:rowOff>
    </xdr:to>
    <xdr:sp macro="" textlink="請求書B明細入力!XBK1048371">
      <xdr:nvSpPr>
        <xdr:cNvPr id="2527" name="テキスト ボックス 2526">
          <a:extLst>
            <a:ext uri="{FF2B5EF4-FFF2-40B4-BE49-F238E27FC236}">
              <a16:creationId xmlns:a16="http://schemas.microsoft.com/office/drawing/2014/main" id="{054636FF-E79E-4511-80C4-8D40854E3793}"/>
            </a:ext>
          </a:extLst>
        </xdr:cNvPr>
        <xdr:cNvSpPr txBox="1"/>
      </xdr:nvSpPr>
      <xdr:spPr>
        <a:xfrm>
          <a:off x="4660884" y="103598585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38163</xdr:colOff>
      <xdr:row>815</xdr:row>
      <xdr:rowOff>90503</xdr:rowOff>
    </xdr:from>
    <xdr:to>
      <xdr:col>61</xdr:col>
      <xdr:colOff>10577</xdr:colOff>
      <xdr:row>817</xdr:row>
      <xdr:rowOff>110580</xdr:rowOff>
    </xdr:to>
    <xdr:sp macro="" textlink="請求書B明細入力!XBN1048371">
      <xdr:nvSpPr>
        <xdr:cNvPr id="2528" name="テキスト ボックス 2527">
          <a:extLst>
            <a:ext uri="{FF2B5EF4-FFF2-40B4-BE49-F238E27FC236}">
              <a16:creationId xmlns:a16="http://schemas.microsoft.com/office/drawing/2014/main" id="{5722AC27-2570-436B-B575-B15F7C61EA18}"/>
            </a:ext>
          </a:extLst>
        </xdr:cNvPr>
        <xdr:cNvSpPr txBox="1"/>
      </xdr:nvSpPr>
      <xdr:spPr>
        <a:xfrm>
          <a:off x="5524563" y="103595503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62841</xdr:colOff>
      <xdr:row>815</xdr:row>
      <xdr:rowOff>89663</xdr:rowOff>
    </xdr:from>
    <xdr:to>
      <xdr:col>39</xdr:col>
      <xdr:colOff>1194</xdr:colOff>
      <xdr:row>817</xdr:row>
      <xdr:rowOff>104979</xdr:rowOff>
    </xdr:to>
    <xdr:sp macro="" textlink="請求書B明細入力!XBF1048371">
      <xdr:nvSpPr>
        <xdr:cNvPr id="2529" name="税区分2">
          <a:extLst>
            <a:ext uri="{FF2B5EF4-FFF2-40B4-BE49-F238E27FC236}">
              <a16:creationId xmlns:a16="http://schemas.microsoft.com/office/drawing/2014/main" id="{2E1D1652-7DDE-4963-B4B3-F265FA76BE03}"/>
            </a:ext>
          </a:extLst>
        </xdr:cNvPr>
        <xdr:cNvSpPr txBox="1"/>
      </xdr:nvSpPr>
      <xdr:spPr>
        <a:xfrm>
          <a:off x="3720441" y="103594663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39537</xdr:colOff>
      <xdr:row>815</xdr:row>
      <xdr:rowOff>82821</xdr:rowOff>
    </xdr:from>
    <xdr:to>
      <xdr:col>27</xdr:col>
      <xdr:colOff>75621</xdr:colOff>
      <xdr:row>817</xdr:row>
      <xdr:rowOff>82821</xdr:rowOff>
    </xdr:to>
    <xdr:sp macro="" textlink="請求書B明細入力!XAP1048351">
      <xdr:nvSpPr>
        <xdr:cNvPr id="2530" name="テキスト ボックス 2529">
          <a:extLst>
            <a:ext uri="{FF2B5EF4-FFF2-40B4-BE49-F238E27FC236}">
              <a16:creationId xmlns:a16="http://schemas.microsoft.com/office/drawing/2014/main" id="{A1091E9F-1EA8-4DE2-905B-25035DC5255C}"/>
            </a:ext>
          </a:extLst>
        </xdr:cNvPr>
        <xdr:cNvSpPr txBox="1"/>
      </xdr:nvSpPr>
      <xdr:spPr>
        <a:xfrm>
          <a:off x="750737" y="103587821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35854</xdr:colOff>
      <xdr:row>815</xdr:row>
      <xdr:rowOff>83882</xdr:rowOff>
    </xdr:from>
    <xdr:to>
      <xdr:col>4</xdr:col>
      <xdr:colOff>89879</xdr:colOff>
      <xdr:row>817</xdr:row>
      <xdr:rowOff>97064</xdr:rowOff>
    </xdr:to>
    <xdr:sp macro="" textlink="請求書B明細入力!B216">
      <xdr:nvSpPr>
        <xdr:cNvPr id="2531" name="テキスト ボックス 2530">
          <a:extLst>
            <a:ext uri="{FF2B5EF4-FFF2-40B4-BE49-F238E27FC236}">
              <a16:creationId xmlns:a16="http://schemas.microsoft.com/office/drawing/2014/main" id="{DAEC7B09-D873-4D09-BB8B-F6654922EEE7}"/>
            </a:ext>
          </a:extLst>
        </xdr:cNvPr>
        <xdr:cNvSpPr txBox="1"/>
      </xdr:nvSpPr>
      <xdr:spPr>
        <a:xfrm>
          <a:off x="239054" y="103588882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5B2663B-3D64-4E50-86F5-50E1DB335C3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83505</xdr:colOff>
      <xdr:row>815</xdr:row>
      <xdr:rowOff>79675</xdr:rowOff>
    </xdr:from>
    <xdr:to>
      <xdr:col>7</xdr:col>
      <xdr:colOff>4543</xdr:colOff>
      <xdr:row>817</xdr:row>
      <xdr:rowOff>88640</xdr:rowOff>
    </xdr:to>
    <xdr:sp macro="" textlink="請求書B明細入力!C216">
      <xdr:nvSpPr>
        <xdr:cNvPr id="2532" name="テキスト ボックス 2531">
          <a:extLst>
            <a:ext uri="{FF2B5EF4-FFF2-40B4-BE49-F238E27FC236}">
              <a16:creationId xmlns:a16="http://schemas.microsoft.com/office/drawing/2014/main" id="{F614E14B-82DA-4FB0-BEA5-613DCDB84B0E}"/>
            </a:ext>
          </a:extLst>
        </xdr:cNvPr>
        <xdr:cNvSpPr txBox="1"/>
      </xdr:nvSpPr>
      <xdr:spPr>
        <a:xfrm>
          <a:off x="489905" y="103584675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B5BCD16-5DFB-43A8-8BD5-B684D6742EC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39095</xdr:colOff>
      <xdr:row>815</xdr:row>
      <xdr:rowOff>71705</xdr:rowOff>
    </xdr:from>
    <xdr:to>
      <xdr:col>27</xdr:col>
      <xdr:colOff>70876</xdr:colOff>
      <xdr:row>817</xdr:row>
      <xdr:rowOff>80696</xdr:rowOff>
    </xdr:to>
    <xdr:sp macro="" textlink="請求書B明細入力!D216">
      <xdr:nvSpPr>
        <xdr:cNvPr id="2533" name="テキスト ボックス 2532">
          <a:extLst>
            <a:ext uri="{FF2B5EF4-FFF2-40B4-BE49-F238E27FC236}">
              <a16:creationId xmlns:a16="http://schemas.microsoft.com/office/drawing/2014/main" id="{9EF3683D-66CC-4A83-85AE-16335E5D5FCB}"/>
            </a:ext>
          </a:extLst>
        </xdr:cNvPr>
        <xdr:cNvSpPr txBox="1"/>
      </xdr:nvSpPr>
      <xdr:spPr>
        <a:xfrm>
          <a:off x="750295" y="103576705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FF5761A-8D58-4BBD-AFD3-34BF2B5919B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77839</xdr:colOff>
      <xdr:row>815</xdr:row>
      <xdr:rowOff>98605</xdr:rowOff>
    </xdr:from>
    <xdr:to>
      <xdr:col>33</xdr:col>
      <xdr:colOff>9416</xdr:colOff>
      <xdr:row>817</xdr:row>
      <xdr:rowOff>77525</xdr:rowOff>
    </xdr:to>
    <xdr:sp macro="" textlink="請求書B明細入力!U216">
      <xdr:nvSpPr>
        <xdr:cNvPr id="2534" name="テキスト ボックス 2533">
          <a:extLst>
            <a:ext uri="{FF2B5EF4-FFF2-40B4-BE49-F238E27FC236}">
              <a16:creationId xmlns:a16="http://schemas.microsoft.com/office/drawing/2014/main" id="{1F732B46-68E1-43C8-8F0C-38B42128D6F0}"/>
            </a:ext>
          </a:extLst>
        </xdr:cNvPr>
        <xdr:cNvSpPr txBox="1"/>
      </xdr:nvSpPr>
      <xdr:spPr>
        <a:xfrm>
          <a:off x="2821039" y="103603605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A3F811B-AB48-4121-B9EA-03C930255F0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35815</xdr:colOff>
      <xdr:row>815</xdr:row>
      <xdr:rowOff>60621</xdr:rowOff>
    </xdr:from>
    <xdr:to>
      <xdr:col>35</xdr:col>
      <xdr:colOff>78756</xdr:colOff>
      <xdr:row>817</xdr:row>
      <xdr:rowOff>79112</xdr:rowOff>
    </xdr:to>
    <xdr:sp macro="" textlink="請求書B明細入力!S216">
      <xdr:nvSpPr>
        <xdr:cNvPr id="2535" name="テキスト ボックス 2534">
          <a:extLst>
            <a:ext uri="{FF2B5EF4-FFF2-40B4-BE49-F238E27FC236}">
              <a16:creationId xmlns:a16="http://schemas.microsoft.com/office/drawing/2014/main" id="{59BAECEE-1723-49BA-812A-F80001F08944}"/>
            </a:ext>
          </a:extLst>
        </xdr:cNvPr>
        <xdr:cNvSpPr txBox="1"/>
      </xdr:nvSpPr>
      <xdr:spPr>
        <a:xfrm>
          <a:off x="3388615" y="103565621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CA7976A-257C-4135-9B1A-338C6100EAA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97813</xdr:colOff>
      <xdr:row>815</xdr:row>
      <xdr:rowOff>92277</xdr:rowOff>
    </xdr:from>
    <xdr:to>
      <xdr:col>45</xdr:col>
      <xdr:colOff>12326</xdr:colOff>
      <xdr:row>817</xdr:row>
      <xdr:rowOff>101803</xdr:rowOff>
    </xdr:to>
    <xdr:sp macro="" textlink="請求書B明細入力!W216">
      <xdr:nvSpPr>
        <xdr:cNvPr id="2536" name="テキスト ボックス 2535">
          <a:extLst>
            <a:ext uri="{FF2B5EF4-FFF2-40B4-BE49-F238E27FC236}">
              <a16:creationId xmlns:a16="http://schemas.microsoft.com/office/drawing/2014/main" id="{9177DA4C-3F69-4211-AC28-B8DCB40CFFB0}"/>
            </a:ext>
          </a:extLst>
        </xdr:cNvPr>
        <xdr:cNvSpPr txBox="1"/>
      </xdr:nvSpPr>
      <xdr:spPr>
        <a:xfrm>
          <a:off x="3958613" y="103597277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AA3E87D-C233-4C98-AAE5-16787333A97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54014</xdr:colOff>
      <xdr:row>815</xdr:row>
      <xdr:rowOff>90690</xdr:rowOff>
    </xdr:from>
    <xdr:to>
      <xdr:col>53</xdr:col>
      <xdr:colOff>82592</xdr:colOff>
      <xdr:row>817</xdr:row>
      <xdr:rowOff>111330</xdr:rowOff>
    </xdr:to>
    <xdr:sp macro="" textlink="請求書B明細入力!Y216">
      <xdr:nvSpPr>
        <xdr:cNvPr id="2537" name="テキスト ボックス 2536">
          <a:extLst>
            <a:ext uri="{FF2B5EF4-FFF2-40B4-BE49-F238E27FC236}">
              <a16:creationId xmlns:a16="http://schemas.microsoft.com/office/drawing/2014/main" id="{4682AE6B-0EE0-4353-9354-65E035642247}"/>
            </a:ext>
          </a:extLst>
        </xdr:cNvPr>
        <xdr:cNvSpPr txBox="1"/>
      </xdr:nvSpPr>
      <xdr:spPr>
        <a:xfrm>
          <a:off x="4626014" y="103595690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9CC5CB6-A586-4402-853C-8A20968B485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313</xdr:colOff>
      <xdr:row>815</xdr:row>
      <xdr:rowOff>66974</xdr:rowOff>
    </xdr:from>
    <xdr:to>
      <xdr:col>60</xdr:col>
      <xdr:colOff>80304</xdr:colOff>
      <xdr:row>817</xdr:row>
      <xdr:rowOff>90226</xdr:rowOff>
    </xdr:to>
    <xdr:sp macro="" textlink="請求書B明細入力!AB216">
      <xdr:nvSpPr>
        <xdr:cNvPr id="2538" name="テキスト ボックス 2537">
          <a:extLst>
            <a:ext uri="{FF2B5EF4-FFF2-40B4-BE49-F238E27FC236}">
              <a16:creationId xmlns:a16="http://schemas.microsoft.com/office/drawing/2014/main" id="{EA62A520-3A26-4B06-BA8B-5926AB7774AA}"/>
            </a:ext>
          </a:extLst>
        </xdr:cNvPr>
        <xdr:cNvSpPr txBox="1"/>
      </xdr:nvSpPr>
      <xdr:spPr>
        <a:xfrm>
          <a:off x="5486713" y="103571974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8BDA1AA-FE35-4609-86DA-23C577946C6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47007</xdr:colOff>
      <xdr:row>815</xdr:row>
      <xdr:rowOff>59781</xdr:rowOff>
    </xdr:from>
    <xdr:to>
      <xdr:col>38</xdr:col>
      <xdr:colOff>89948</xdr:colOff>
      <xdr:row>817</xdr:row>
      <xdr:rowOff>78272</xdr:rowOff>
    </xdr:to>
    <xdr:sp macro="" textlink="請求書B明細入力!T216">
      <xdr:nvSpPr>
        <xdr:cNvPr id="2539" name="税区分21">
          <a:extLst>
            <a:ext uri="{FF2B5EF4-FFF2-40B4-BE49-F238E27FC236}">
              <a16:creationId xmlns:a16="http://schemas.microsoft.com/office/drawing/2014/main" id="{03BDBEAD-84A5-4EB5-81FB-8B767ED42BF8}"/>
            </a:ext>
          </a:extLst>
        </xdr:cNvPr>
        <xdr:cNvSpPr txBox="1"/>
      </xdr:nvSpPr>
      <xdr:spPr>
        <a:xfrm>
          <a:off x="3704607" y="103564781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B3F1BBD-EDD8-4B87-B490-09FF29B1C8A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5220</xdr:colOff>
      <xdr:row>817</xdr:row>
      <xdr:rowOff>115880</xdr:rowOff>
    </xdr:from>
    <xdr:to>
      <xdr:col>28</xdr:col>
      <xdr:colOff>39989</xdr:colOff>
      <xdr:row>819</xdr:row>
      <xdr:rowOff>124871</xdr:rowOff>
    </xdr:to>
    <xdr:sp macro="" textlink="請求書B明細入力!XAP1048371">
      <xdr:nvSpPr>
        <xdr:cNvPr id="2540" name="テキスト ボックス 2539">
          <a:extLst>
            <a:ext uri="{FF2B5EF4-FFF2-40B4-BE49-F238E27FC236}">
              <a16:creationId xmlns:a16="http://schemas.microsoft.com/office/drawing/2014/main" id="{8B4DFD65-A5C8-4AE5-AEFA-15FBC5C1910E}"/>
            </a:ext>
          </a:extLst>
        </xdr:cNvPr>
        <xdr:cNvSpPr txBox="1"/>
      </xdr:nvSpPr>
      <xdr:spPr>
        <a:xfrm>
          <a:off x="818020" y="103874880"/>
          <a:ext cx="206676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62103</xdr:colOff>
      <xdr:row>817</xdr:row>
      <xdr:rowOff>115907</xdr:rowOff>
    </xdr:from>
    <xdr:to>
      <xdr:col>36</xdr:col>
      <xdr:colOff>456</xdr:colOff>
      <xdr:row>820</xdr:row>
      <xdr:rowOff>4223</xdr:rowOff>
    </xdr:to>
    <xdr:sp macro="" textlink="請求書B明細入力!XBE1048371">
      <xdr:nvSpPr>
        <xdr:cNvPr id="2541" name="テキスト ボックス 2540">
          <a:extLst>
            <a:ext uri="{FF2B5EF4-FFF2-40B4-BE49-F238E27FC236}">
              <a16:creationId xmlns:a16="http://schemas.microsoft.com/office/drawing/2014/main" id="{B0C890A9-975B-443B-AC30-9D08BAAD022C}"/>
            </a:ext>
          </a:extLst>
        </xdr:cNvPr>
        <xdr:cNvSpPr txBox="1"/>
      </xdr:nvSpPr>
      <xdr:spPr>
        <a:xfrm>
          <a:off x="3414903" y="103874907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99338</xdr:colOff>
      <xdr:row>817</xdr:row>
      <xdr:rowOff>118989</xdr:rowOff>
    </xdr:from>
    <xdr:to>
      <xdr:col>54</xdr:col>
      <xdr:colOff>23327</xdr:colOff>
      <xdr:row>820</xdr:row>
      <xdr:rowOff>9454</xdr:rowOff>
    </xdr:to>
    <xdr:sp macro="" textlink="請求書B明細入力!XBK1048371">
      <xdr:nvSpPr>
        <xdr:cNvPr id="2542" name="テキスト ボックス 2541">
          <a:extLst>
            <a:ext uri="{FF2B5EF4-FFF2-40B4-BE49-F238E27FC236}">
              <a16:creationId xmlns:a16="http://schemas.microsoft.com/office/drawing/2014/main" id="{5627A481-E19A-4482-8364-5139DC9806DF}"/>
            </a:ext>
          </a:extLst>
        </xdr:cNvPr>
        <xdr:cNvSpPr txBox="1"/>
      </xdr:nvSpPr>
      <xdr:spPr>
        <a:xfrm>
          <a:off x="4671338" y="103877989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48617</xdr:colOff>
      <xdr:row>817</xdr:row>
      <xdr:rowOff>115907</xdr:rowOff>
    </xdr:from>
    <xdr:to>
      <xdr:col>61</xdr:col>
      <xdr:colOff>21031</xdr:colOff>
      <xdr:row>820</xdr:row>
      <xdr:rowOff>8984</xdr:rowOff>
    </xdr:to>
    <xdr:sp macro="" textlink="請求書B明細入力!XBN1048371">
      <xdr:nvSpPr>
        <xdr:cNvPr id="2543" name="テキスト ボックス 2542">
          <a:extLst>
            <a:ext uri="{FF2B5EF4-FFF2-40B4-BE49-F238E27FC236}">
              <a16:creationId xmlns:a16="http://schemas.microsoft.com/office/drawing/2014/main" id="{AC72402B-BB98-44A5-9AC5-F781BDEB6389}"/>
            </a:ext>
          </a:extLst>
        </xdr:cNvPr>
        <xdr:cNvSpPr txBox="1"/>
      </xdr:nvSpPr>
      <xdr:spPr>
        <a:xfrm>
          <a:off x="5535017" y="103874907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73295</xdr:colOff>
      <xdr:row>817</xdr:row>
      <xdr:rowOff>115067</xdr:rowOff>
    </xdr:from>
    <xdr:to>
      <xdr:col>39</xdr:col>
      <xdr:colOff>11648</xdr:colOff>
      <xdr:row>820</xdr:row>
      <xdr:rowOff>3383</xdr:rowOff>
    </xdr:to>
    <xdr:sp macro="" textlink="請求書B明細入力!XBF1048371">
      <xdr:nvSpPr>
        <xdr:cNvPr id="2544" name="税区分2">
          <a:extLst>
            <a:ext uri="{FF2B5EF4-FFF2-40B4-BE49-F238E27FC236}">
              <a16:creationId xmlns:a16="http://schemas.microsoft.com/office/drawing/2014/main" id="{C9344F8D-65F1-4B02-8550-F4F49AA62688}"/>
            </a:ext>
          </a:extLst>
        </xdr:cNvPr>
        <xdr:cNvSpPr txBox="1"/>
      </xdr:nvSpPr>
      <xdr:spPr>
        <a:xfrm>
          <a:off x="3730895" y="103874067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49991</xdr:colOff>
      <xdr:row>817</xdr:row>
      <xdr:rowOff>108225</xdr:rowOff>
    </xdr:from>
    <xdr:to>
      <xdr:col>27</xdr:col>
      <xdr:colOff>86075</xdr:colOff>
      <xdr:row>819</xdr:row>
      <xdr:rowOff>108225</xdr:rowOff>
    </xdr:to>
    <xdr:sp macro="" textlink="請求書B明細入力!XAP1048351">
      <xdr:nvSpPr>
        <xdr:cNvPr id="2545" name="テキスト ボックス 2544">
          <a:extLst>
            <a:ext uri="{FF2B5EF4-FFF2-40B4-BE49-F238E27FC236}">
              <a16:creationId xmlns:a16="http://schemas.microsoft.com/office/drawing/2014/main" id="{86CD26F2-CBCA-468C-9BF7-AC8AE7CBB04A}"/>
            </a:ext>
          </a:extLst>
        </xdr:cNvPr>
        <xdr:cNvSpPr txBox="1"/>
      </xdr:nvSpPr>
      <xdr:spPr>
        <a:xfrm>
          <a:off x="761191" y="103867225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46308</xdr:colOff>
      <xdr:row>817</xdr:row>
      <xdr:rowOff>109286</xdr:rowOff>
    </xdr:from>
    <xdr:to>
      <xdr:col>4</xdr:col>
      <xdr:colOff>100333</xdr:colOff>
      <xdr:row>819</xdr:row>
      <xdr:rowOff>122468</xdr:rowOff>
    </xdr:to>
    <xdr:sp macro="" textlink="請求書B明細入力!B217">
      <xdr:nvSpPr>
        <xdr:cNvPr id="2546" name="テキスト ボックス 2545">
          <a:extLst>
            <a:ext uri="{FF2B5EF4-FFF2-40B4-BE49-F238E27FC236}">
              <a16:creationId xmlns:a16="http://schemas.microsoft.com/office/drawing/2014/main" id="{58775167-E315-4396-87E6-D595556C70A1}"/>
            </a:ext>
          </a:extLst>
        </xdr:cNvPr>
        <xdr:cNvSpPr txBox="1"/>
      </xdr:nvSpPr>
      <xdr:spPr>
        <a:xfrm>
          <a:off x="249508" y="103868286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A5C1129-44EC-4768-8150-1FC1BE15F65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93959</xdr:colOff>
      <xdr:row>817</xdr:row>
      <xdr:rowOff>105079</xdr:rowOff>
    </xdr:from>
    <xdr:to>
      <xdr:col>7</xdr:col>
      <xdr:colOff>14997</xdr:colOff>
      <xdr:row>819</xdr:row>
      <xdr:rowOff>114044</xdr:rowOff>
    </xdr:to>
    <xdr:sp macro="" textlink="請求書B明細入力!C217">
      <xdr:nvSpPr>
        <xdr:cNvPr id="2547" name="テキスト ボックス 2546">
          <a:extLst>
            <a:ext uri="{FF2B5EF4-FFF2-40B4-BE49-F238E27FC236}">
              <a16:creationId xmlns:a16="http://schemas.microsoft.com/office/drawing/2014/main" id="{FC931164-2479-46D2-9FCD-72F07BFBDA86}"/>
            </a:ext>
          </a:extLst>
        </xdr:cNvPr>
        <xdr:cNvSpPr txBox="1"/>
      </xdr:nvSpPr>
      <xdr:spPr>
        <a:xfrm>
          <a:off x="500359" y="103864079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B3C03F5-82F2-41DF-BBCF-CCE54CF2AFF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49549</xdr:colOff>
      <xdr:row>817</xdr:row>
      <xdr:rowOff>97109</xdr:rowOff>
    </xdr:from>
    <xdr:to>
      <xdr:col>27</xdr:col>
      <xdr:colOff>81330</xdr:colOff>
      <xdr:row>819</xdr:row>
      <xdr:rowOff>106100</xdr:rowOff>
    </xdr:to>
    <xdr:sp macro="" textlink="請求書B明細入力!D217">
      <xdr:nvSpPr>
        <xdr:cNvPr id="2548" name="テキスト ボックス 2547">
          <a:extLst>
            <a:ext uri="{FF2B5EF4-FFF2-40B4-BE49-F238E27FC236}">
              <a16:creationId xmlns:a16="http://schemas.microsoft.com/office/drawing/2014/main" id="{231DFD36-B7B8-41FC-AF93-3EBC4EFCDD3F}"/>
            </a:ext>
          </a:extLst>
        </xdr:cNvPr>
        <xdr:cNvSpPr txBox="1"/>
      </xdr:nvSpPr>
      <xdr:spPr>
        <a:xfrm>
          <a:off x="760749" y="103856109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C889FBFC-1485-454F-94D8-1F085E4A604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88293</xdr:colOff>
      <xdr:row>817</xdr:row>
      <xdr:rowOff>124009</xdr:rowOff>
    </xdr:from>
    <xdr:to>
      <xdr:col>33</xdr:col>
      <xdr:colOff>19870</xdr:colOff>
      <xdr:row>819</xdr:row>
      <xdr:rowOff>102929</xdr:rowOff>
    </xdr:to>
    <xdr:sp macro="" textlink="請求書B明細入力!U217">
      <xdr:nvSpPr>
        <xdr:cNvPr id="2549" name="テキスト ボックス 2548">
          <a:extLst>
            <a:ext uri="{FF2B5EF4-FFF2-40B4-BE49-F238E27FC236}">
              <a16:creationId xmlns:a16="http://schemas.microsoft.com/office/drawing/2014/main" id="{C55C6FD3-2DCE-41FF-87F4-D7B9F90AAF9D}"/>
            </a:ext>
          </a:extLst>
        </xdr:cNvPr>
        <xdr:cNvSpPr txBox="1"/>
      </xdr:nvSpPr>
      <xdr:spPr>
        <a:xfrm>
          <a:off x="2831493" y="103883009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F05943D-688B-45DD-A112-BD4FB7DE9E9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46269</xdr:colOff>
      <xdr:row>817</xdr:row>
      <xdr:rowOff>86025</xdr:rowOff>
    </xdr:from>
    <xdr:to>
      <xdr:col>35</xdr:col>
      <xdr:colOff>89210</xdr:colOff>
      <xdr:row>819</xdr:row>
      <xdr:rowOff>104516</xdr:rowOff>
    </xdr:to>
    <xdr:sp macro="" textlink="請求書B明細入力!S217">
      <xdr:nvSpPr>
        <xdr:cNvPr id="2550" name="テキスト ボックス 2549">
          <a:extLst>
            <a:ext uri="{FF2B5EF4-FFF2-40B4-BE49-F238E27FC236}">
              <a16:creationId xmlns:a16="http://schemas.microsoft.com/office/drawing/2014/main" id="{74A120F4-5C01-42C9-A2CA-F92DFA283F62}"/>
            </a:ext>
          </a:extLst>
        </xdr:cNvPr>
        <xdr:cNvSpPr txBox="1"/>
      </xdr:nvSpPr>
      <xdr:spPr>
        <a:xfrm>
          <a:off x="3399069" y="103845025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6621959-5CD7-40A0-A7E4-E89A0A58987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3679</xdr:colOff>
      <xdr:row>817</xdr:row>
      <xdr:rowOff>117681</xdr:rowOff>
    </xdr:from>
    <xdr:to>
      <xdr:col>45</xdr:col>
      <xdr:colOff>22780</xdr:colOff>
      <xdr:row>820</xdr:row>
      <xdr:rowOff>207</xdr:rowOff>
    </xdr:to>
    <xdr:sp macro="" textlink="請求書B明細入力!W217">
      <xdr:nvSpPr>
        <xdr:cNvPr id="2551" name="テキスト ボックス 2550">
          <a:extLst>
            <a:ext uri="{FF2B5EF4-FFF2-40B4-BE49-F238E27FC236}">
              <a16:creationId xmlns:a16="http://schemas.microsoft.com/office/drawing/2014/main" id="{BBD089CE-02D6-400A-B1A2-84E128610C36}"/>
            </a:ext>
          </a:extLst>
        </xdr:cNvPr>
        <xdr:cNvSpPr txBox="1"/>
      </xdr:nvSpPr>
      <xdr:spPr>
        <a:xfrm>
          <a:off x="3966079" y="103876681"/>
          <a:ext cx="62870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383EE91-FCF6-4423-B69C-E03B6545622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64468</xdr:colOff>
      <xdr:row>817</xdr:row>
      <xdr:rowOff>116094</xdr:rowOff>
    </xdr:from>
    <xdr:to>
      <xdr:col>53</xdr:col>
      <xdr:colOff>93046</xdr:colOff>
      <xdr:row>820</xdr:row>
      <xdr:rowOff>9734</xdr:rowOff>
    </xdr:to>
    <xdr:sp macro="" textlink="請求書B明細入力!Y217">
      <xdr:nvSpPr>
        <xdr:cNvPr id="2552" name="テキスト ボックス 2551">
          <a:extLst>
            <a:ext uri="{FF2B5EF4-FFF2-40B4-BE49-F238E27FC236}">
              <a16:creationId xmlns:a16="http://schemas.microsoft.com/office/drawing/2014/main" id="{CCDB058D-84FD-4A9B-AB3E-67E0E1102D7F}"/>
            </a:ext>
          </a:extLst>
        </xdr:cNvPr>
        <xdr:cNvSpPr txBox="1"/>
      </xdr:nvSpPr>
      <xdr:spPr>
        <a:xfrm>
          <a:off x="4636468" y="103875094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414C23D-035B-4DBD-9029-75807BF4CD1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10767</xdr:colOff>
      <xdr:row>817</xdr:row>
      <xdr:rowOff>92378</xdr:rowOff>
    </xdr:from>
    <xdr:to>
      <xdr:col>60</xdr:col>
      <xdr:colOff>90758</xdr:colOff>
      <xdr:row>819</xdr:row>
      <xdr:rowOff>115630</xdr:rowOff>
    </xdr:to>
    <xdr:sp macro="" textlink="請求書B明細入力!AB217">
      <xdr:nvSpPr>
        <xdr:cNvPr id="2553" name="テキスト ボックス 2552">
          <a:extLst>
            <a:ext uri="{FF2B5EF4-FFF2-40B4-BE49-F238E27FC236}">
              <a16:creationId xmlns:a16="http://schemas.microsoft.com/office/drawing/2014/main" id="{644C93E8-53E6-4ADF-9BCE-25F20696EFFD}"/>
            </a:ext>
          </a:extLst>
        </xdr:cNvPr>
        <xdr:cNvSpPr txBox="1"/>
      </xdr:nvSpPr>
      <xdr:spPr>
        <a:xfrm>
          <a:off x="5497167" y="103851378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B919D35-4AFB-4860-B3D7-7EE5548A3C0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57461</xdr:colOff>
      <xdr:row>817</xdr:row>
      <xdr:rowOff>85185</xdr:rowOff>
    </xdr:from>
    <xdr:to>
      <xdr:col>38</xdr:col>
      <xdr:colOff>100402</xdr:colOff>
      <xdr:row>819</xdr:row>
      <xdr:rowOff>103676</xdr:rowOff>
    </xdr:to>
    <xdr:sp macro="" textlink="請求書B明細入力!T217">
      <xdr:nvSpPr>
        <xdr:cNvPr id="2554" name="税区分21">
          <a:extLst>
            <a:ext uri="{FF2B5EF4-FFF2-40B4-BE49-F238E27FC236}">
              <a16:creationId xmlns:a16="http://schemas.microsoft.com/office/drawing/2014/main" id="{F971152A-BC3A-4E32-9159-0C81E65FD2D0}"/>
            </a:ext>
          </a:extLst>
        </xdr:cNvPr>
        <xdr:cNvSpPr txBox="1"/>
      </xdr:nvSpPr>
      <xdr:spPr>
        <a:xfrm>
          <a:off x="3715061" y="103844185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0392E1A-CE0D-4F0F-8667-37E4BA60DDA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729</xdr:colOff>
      <xdr:row>820</xdr:row>
      <xdr:rowOff>6816</xdr:rowOff>
    </xdr:from>
    <xdr:to>
      <xdr:col>28</xdr:col>
      <xdr:colOff>35498</xdr:colOff>
      <xdr:row>822</xdr:row>
      <xdr:rowOff>15807</xdr:rowOff>
    </xdr:to>
    <xdr:sp macro="" textlink="請求書B明細入力!XAP1048371">
      <xdr:nvSpPr>
        <xdr:cNvPr id="2555" name="テキスト ボックス 2554">
          <a:extLst>
            <a:ext uri="{FF2B5EF4-FFF2-40B4-BE49-F238E27FC236}">
              <a16:creationId xmlns:a16="http://schemas.microsoft.com/office/drawing/2014/main" id="{0AD37944-97CA-4D7C-9909-4F2A217EC89F}"/>
            </a:ext>
          </a:extLst>
        </xdr:cNvPr>
        <xdr:cNvSpPr txBox="1"/>
      </xdr:nvSpPr>
      <xdr:spPr>
        <a:xfrm>
          <a:off x="813529" y="104146816"/>
          <a:ext cx="206676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57612</xdr:colOff>
      <xdr:row>820</xdr:row>
      <xdr:rowOff>6843</xdr:rowOff>
    </xdr:from>
    <xdr:to>
      <xdr:col>35</xdr:col>
      <xdr:colOff>100553</xdr:colOff>
      <xdr:row>822</xdr:row>
      <xdr:rowOff>22159</xdr:rowOff>
    </xdr:to>
    <xdr:sp macro="" textlink="請求書B明細入力!XBE1048371">
      <xdr:nvSpPr>
        <xdr:cNvPr id="2556" name="テキスト ボックス 2555">
          <a:extLst>
            <a:ext uri="{FF2B5EF4-FFF2-40B4-BE49-F238E27FC236}">
              <a16:creationId xmlns:a16="http://schemas.microsoft.com/office/drawing/2014/main" id="{A9088310-0558-469B-B1CE-DEADA1D3A987}"/>
            </a:ext>
          </a:extLst>
        </xdr:cNvPr>
        <xdr:cNvSpPr txBox="1"/>
      </xdr:nvSpPr>
      <xdr:spPr>
        <a:xfrm>
          <a:off x="3410412" y="104146843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94847</xdr:colOff>
      <xdr:row>820</xdr:row>
      <xdr:rowOff>9925</xdr:rowOff>
    </xdr:from>
    <xdr:to>
      <xdr:col>54</xdr:col>
      <xdr:colOff>18836</xdr:colOff>
      <xdr:row>822</xdr:row>
      <xdr:rowOff>27390</xdr:rowOff>
    </xdr:to>
    <xdr:sp macro="" textlink="請求書B明細入力!XBK1048371">
      <xdr:nvSpPr>
        <xdr:cNvPr id="2557" name="テキスト ボックス 2556">
          <a:extLst>
            <a:ext uri="{FF2B5EF4-FFF2-40B4-BE49-F238E27FC236}">
              <a16:creationId xmlns:a16="http://schemas.microsoft.com/office/drawing/2014/main" id="{4A992A55-1B99-42D7-8C9D-DB26DD878892}"/>
            </a:ext>
          </a:extLst>
        </xdr:cNvPr>
        <xdr:cNvSpPr txBox="1"/>
      </xdr:nvSpPr>
      <xdr:spPr>
        <a:xfrm>
          <a:off x="4666847" y="104149925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44126</xdr:colOff>
      <xdr:row>820</xdr:row>
      <xdr:rowOff>6843</xdr:rowOff>
    </xdr:from>
    <xdr:to>
      <xdr:col>61</xdr:col>
      <xdr:colOff>16540</xdr:colOff>
      <xdr:row>822</xdr:row>
      <xdr:rowOff>26920</xdr:rowOff>
    </xdr:to>
    <xdr:sp macro="" textlink="請求書B明細入力!XBN1048371">
      <xdr:nvSpPr>
        <xdr:cNvPr id="2558" name="テキスト ボックス 2557">
          <a:extLst>
            <a:ext uri="{FF2B5EF4-FFF2-40B4-BE49-F238E27FC236}">
              <a16:creationId xmlns:a16="http://schemas.microsoft.com/office/drawing/2014/main" id="{5044E4AC-228A-412F-A4D2-2BE87A566AC3}"/>
            </a:ext>
          </a:extLst>
        </xdr:cNvPr>
        <xdr:cNvSpPr txBox="1"/>
      </xdr:nvSpPr>
      <xdr:spPr>
        <a:xfrm>
          <a:off x="5530526" y="104146843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68804</xdr:colOff>
      <xdr:row>820</xdr:row>
      <xdr:rowOff>6003</xdr:rowOff>
    </xdr:from>
    <xdr:to>
      <xdr:col>39</xdr:col>
      <xdr:colOff>7157</xdr:colOff>
      <xdr:row>822</xdr:row>
      <xdr:rowOff>21319</xdr:rowOff>
    </xdr:to>
    <xdr:sp macro="" textlink="請求書B明細入力!XBF1048371">
      <xdr:nvSpPr>
        <xdr:cNvPr id="2559" name="税区分2">
          <a:extLst>
            <a:ext uri="{FF2B5EF4-FFF2-40B4-BE49-F238E27FC236}">
              <a16:creationId xmlns:a16="http://schemas.microsoft.com/office/drawing/2014/main" id="{4E233041-4A73-44BD-B709-AC34E58C27F6}"/>
            </a:ext>
          </a:extLst>
        </xdr:cNvPr>
        <xdr:cNvSpPr txBox="1"/>
      </xdr:nvSpPr>
      <xdr:spPr>
        <a:xfrm>
          <a:off x="3726404" y="104146003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45500</xdr:colOff>
      <xdr:row>819</xdr:row>
      <xdr:rowOff>126161</xdr:rowOff>
    </xdr:from>
    <xdr:to>
      <xdr:col>27</xdr:col>
      <xdr:colOff>81584</xdr:colOff>
      <xdr:row>821</xdr:row>
      <xdr:rowOff>126161</xdr:rowOff>
    </xdr:to>
    <xdr:sp macro="" textlink="請求書B明細入力!XAP1048351">
      <xdr:nvSpPr>
        <xdr:cNvPr id="2560" name="テキスト ボックス 2559">
          <a:extLst>
            <a:ext uri="{FF2B5EF4-FFF2-40B4-BE49-F238E27FC236}">
              <a16:creationId xmlns:a16="http://schemas.microsoft.com/office/drawing/2014/main" id="{72D0597E-92EF-45AF-99F3-CB0E22C2CF48}"/>
            </a:ext>
          </a:extLst>
        </xdr:cNvPr>
        <xdr:cNvSpPr txBox="1"/>
      </xdr:nvSpPr>
      <xdr:spPr>
        <a:xfrm>
          <a:off x="756700" y="104139161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41817</xdr:colOff>
      <xdr:row>820</xdr:row>
      <xdr:rowOff>222</xdr:rowOff>
    </xdr:from>
    <xdr:to>
      <xdr:col>4</xdr:col>
      <xdr:colOff>95842</xdr:colOff>
      <xdr:row>822</xdr:row>
      <xdr:rowOff>13404</xdr:rowOff>
    </xdr:to>
    <xdr:sp macro="" textlink="請求書B明細入力!B218">
      <xdr:nvSpPr>
        <xdr:cNvPr id="2561" name="テキスト ボックス 2560">
          <a:extLst>
            <a:ext uri="{FF2B5EF4-FFF2-40B4-BE49-F238E27FC236}">
              <a16:creationId xmlns:a16="http://schemas.microsoft.com/office/drawing/2014/main" id="{28003168-D393-483C-A458-81E0725CD707}"/>
            </a:ext>
          </a:extLst>
        </xdr:cNvPr>
        <xdr:cNvSpPr txBox="1"/>
      </xdr:nvSpPr>
      <xdr:spPr>
        <a:xfrm>
          <a:off x="245017" y="104140222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5372239-8326-4BDD-84DA-0D27E32DAC4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89468</xdr:colOff>
      <xdr:row>819</xdr:row>
      <xdr:rowOff>123015</xdr:rowOff>
    </xdr:from>
    <xdr:to>
      <xdr:col>7</xdr:col>
      <xdr:colOff>10506</xdr:colOff>
      <xdr:row>822</xdr:row>
      <xdr:rowOff>4980</xdr:rowOff>
    </xdr:to>
    <xdr:sp macro="" textlink="請求書B明細入力!C218">
      <xdr:nvSpPr>
        <xdr:cNvPr id="2562" name="テキスト ボックス 2561">
          <a:extLst>
            <a:ext uri="{FF2B5EF4-FFF2-40B4-BE49-F238E27FC236}">
              <a16:creationId xmlns:a16="http://schemas.microsoft.com/office/drawing/2014/main" id="{BB98AFC3-D3D5-4B14-B304-99CA2E99B4C0}"/>
            </a:ext>
          </a:extLst>
        </xdr:cNvPr>
        <xdr:cNvSpPr txBox="1"/>
      </xdr:nvSpPr>
      <xdr:spPr>
        <a:xfrm>
          <a:off x="495868" y="104136015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C8DB8F8-5A31-48CC-9AC2-8EE60CFBCB7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45058</xdr:colOff>
      <xdr:row>819</xdr:row>
      <xdr:rowOff>115045</xdr:rowOff>
    </xdr:from>
    <xdr:to>
      <xdr:col>27</xdr:col>
      <xdr:colOff>76839</xdr:colOff>
      <xdr:row>821</xdr:row>
      <xdr:rowOff>124036</xdr:rowOff>
    </xdr:to>
    <xdr:sp macro="" textlink="請求書B明細入力!D218">
      <xdr:nvSpPr>
        <xdr:cNvPr id="2563" name="テキスト ボックス 2562">
          <a:extLst>
            <a:ext uri="{FF2B5EF4-FFF2-40B4-BE49-F238E27FC236}">
              <a16:creationId xmlns:a16="http://schemas.microsoft.com/office/drawing/2014/main" id="{158FCD80-BD22-44B3-80FD-A6D2BA6D06E7}"/>
            </a:ext>
          </a:extLst>
        </xdr:cNvPr>
        <xdr:cNvSpPr txBox="1"/>
      </xdr:nvSpPr>
      <xdr:spPr>
        <a:xfrm>
          <a:off x="756258" y="104128045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8060788E-1C3F-454A-938A-CA272B210D1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83802</xdr:colOff>
      <xdr:row>820</xdr:row>
      <xdr:rowOff>14945</xdr:rowOff>
    </xdr:from>
    <xdr:to>
      <xdr:col>33</xdr:col>
      <xdr:colOff>15379</xdr:colOff>
      <xdr:row>821</xdr:row>
      <xdr:rowOff>120865</xdr:rowOff>
    </xdr:to>
    <xdr:sp macro="" textlink="請求書B明細入力!U218">
      <xdr:nvSpPr>
        <xdr:cNvPr id="2564" name="テキスト ボックス 2563">
          <a:extLst>
            <a:ext uri="{FF2B5EF4-FFF2-40B4-BE49-F238E27FC236}">
              <a16:creationId xmlns:a16="http://schemas.microsoft.com/office/drawing/2014/main" id="{5939A23A-A0D9-4C03-BC11-549D802DF159}"/>
            </a:ext>
          </a:extLst>
        </xdr:cNvPr>
        <xdr:cNvSpPr txBox="1"/>
      </xdr:nvSpPr>
      <xdr:spPr>
        <a:xfrm>
          <a:off x="2827002" y="104154945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0D247E-26C6-4D93-8FC4-762715893BF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41778</xdr:colOff>
      <xdr:row>819</xdr:row>
      <xdr:rowOff>103961</xdr:rowOff>
    </xdr:from>
    <xdr:to>
      <xdr:col>35</xdr:col>
      <xdr:colOff>84719</xdr:colOff>
      <xdr:row>821</xdr:row>
      <xdr:rowOff>122452</xdr:rowOff>
    </xdr:to>
    <xdr:sp macro="" textlink="請求書B明細入力!S218">
      <xdr:nvSpPr>
        <xdr:cNvPr id="2565" name="テキスト ボックス 2564">
          <a:extLst>
            <a:ext uri="{FF2B5EF4-FFF2-40B4-BE49-F238E27FC236}">
              <a16:creationId xmlns:a16="http://schemas.microsoft.com/office/drawing/2014/main" id="{B43505FD-0B5F-4294-9514-3BC1C204F398}"/>
            </a:ext>
          </a:extLst>
        </xdr:cNvPr>
        <xdr:cNvSpPr txBox="1"/>
      </xdr:nvSpPr>
      <xdr:spPr>
        <a:xfrm>
          <a:off x="3394578" y="104116961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5F838C7-E4EC-443F-8473-A9D37B60886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103776</xdr:colOff>
      <xdr:row>820</xdr:row>
      <xdr:rowOff>8617</xdr:rowOff>
    </xdr:from>
    <xdr:to>
      <xdr:col>45</xdr:col>
      <xdr:colOff>18289</xdr:colOff>
      <xdr:row>822</xdr:row>
      <xdr:rowOff>18143</xdr:rowOff>
    </xdr:to>
    <xdr:sp macro="" textlink="請求書B明細入力!W218">
      <xdr:nvSpPr>
        <xdr:cNvPr id="2566" name="テキスト ボックス 2565">
          <a:extLst>
            <a:ext uri="{FF2B5EF4-FFF2-40B4-BE49-F238E27FC236}">
              <a16:creationId xmlns:a16="http://schemas.microsoft.com/office/drawing/2014/main" id="{6B818AFD-A546-459A-ABB6-9FCA2342534A}"/>
            </a:ext>
          </a:extLst>
        </xdr:cNvPr>
        <xdr:cNvSpPr txBox="1"/>
      </xdr:nvSpPr>
      <xdr:spPr>
        <a:xfrm>
          <a:off x="3964576" y="104148617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680146B-5144-46CD-A577-D478F3DBBC4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59977</xdr:colOff>
      <xdr:row>820</xdr:row>
      <xdr:rowOff>7030</xdr:rowOff>
    </xdr:from>
    <xdr:to>
      <xdr:col>53</xdr:col>
      <xdr:colOff>88555</xdr:colOff>
      <xdr:row>822</xdr:row>
      <xdr:rowOff>27670</xdr:rowOff>
    </xdr:to>
    <xdr:sp macro="" textlink="請求書B明細入力!Y218">
      <xdr:nvSpPr>
        <xdr:cNvPr id="2567" name="テキスト ボックス 2566">
          <a:extLst>
            <a:ext uri="{FF2B5EF4-FFF2-40B4-BE49-F238E27FC236}">
              <a16:creationId xmlns:a16="http://schemas.microsoft.com/office/drawing/2014/main" id="{F5966476-3188-45F5-900D-EBCA9AD97677}"/>
            </a:ext>
          </a:extLst>
        </xdr:cNvPr>
        <xdr:cNvSpPr txBox="1"/>
      </xdr:nvSpPr>
      <xdr:spPr>
        <a:xfrm>
          <a:off x="4631977" y="104147030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F75B043-FC95-4158-9C51-AA8C0BC9D39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6276</xdr:colOff>
      <xdr:row>819</xdr:row>
      <xdr:rowOff>110314</xdr:rowOff>
    </xdr:from>
    <xdr:to>
      <xdr:col>60</xdr:col>
      <xdr:colOff>86267</xdr:colOff>
      <xdr:row>822</xdr:row>
      <xdr:rowOff>6566</xdr:rowOff>
    </xdr:to>
    <xdr:sp macro="" textlink="請求書B明細入力!AB218">
      <xdr:nvSpPr>
        <xdr:cNvPr id="2568" name="テキスト ボックス 2567">
          <a:extLst>
            <a:ext uri="{FF2B5EF4-FFF2-40B4-BE49-F238E27FC236}">
              <a16:creationId xmlns:a16="http://schemas.microsoft.com/office/drawing/2014/main" id="{D7AE3A10-967C-42A4-B123-6F7BEB46C06E}"/>
            </a:ext>
          </a:extLst>
        </xdr:cNvPr>
        <xdr:cNvSpPr txBox="1"/>
      </xdr:nvSpPr>
      <xdr:spPr>
        <a:xfrm>
          <a:off x="5492676" y="104123314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0F62BF9-07BF-4CEE-B3FE-BBCA9A5E067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52970</xdr:colOff>
      <xdr:row>819</xdr:row>
      <xdr:rowOff>103121</xdr:rowOff>
    </xdr:from>
    <xdr:to>
      <xdr:col>38</xdr:col>
      <xdr:colOff>95911</xdr:colOff>
      <xdr:row>821</xdr:row>
      <xdr:rowOff>121612</xdr:rowOff>
    </xdr:to>
    <xdr:sp macro="" textlink="請求書B明細入力!T218">
      <xdr:nvSpPr>
        <xdr:cNvPr id="2569" name="税区分21">
          <a:extLst>
            <a:ext uri="{FF2B5EF4-FFF2-40B4-BE49-F238E27FC236}">
              <a16:creationId xmlns:a16="http://schemas.microsoft.com/office/drawing/2014/main" id="{1C6F4FE4-8F71-48A3-9679-5CD512190B4B}"/>
            </a:ext>
          </a:extLst>
        </xdr:cNvPr>
        <xdr:cNvSpPr txBox="1"/>
      </xdr:nvSpPr>
      <xdr:spPr>
        <a:xfrm>
          <a:off x="3710570" y="104116121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44D3588-EEBF-4490-AEFF-54CA87D6E91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100832</xdr:colOff>
      <xdr:row>822</xdr:row>
      <xdr:rowOff>39688</xdr:rowOff>
    </xdr:from>
    <xdr:to>
      <xdr:col>28</xdr:col>
      <xdr:colOff>31013</xdr:colOff>
      <xdr:row>824</xdr:row>
      <xdr:rowOff>48679</xdr:rowOff>
    </xdr:to>
    <xdr:sp macro="" textlink="請求書B明細入力!XAP1048371">
      <xdr:nvSpPr>
        <xdr:cNvPr id="2570" name="テキスト ボックス 2569">
          <a:extLst>
            <a:ext uri="{FF2B5EF4-FFF2-40B4-BE49-F238E27FC236}">
              <a16:creationId xmlns:a16="http://schemas.microsoft.com/office/drawing/2014/main" id="{42E9E508-B63F-44E9-A710-5E5B49D0DAC8}"/>
            </a:ext>
          </a:extLst>
        </xdr:cNvPr>
        <xdr:cNvSpPr txBox="1"/>
      </xdr:nvSpPr>
      <xdr:spPr>
        <a:xfrm>
          <a:off x="812032" y="104433688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53127</xdr:colOff>
      <xdr:row>822</xdr:row>
      <xdr:rowOff>39715</xdr:rowOff>
    </xdr:from>
    <xdr:to>
      <xdr:col>35</xdr:col>
      <xdr:colOff>96068</xdr:colOff>
      <xdr:row>824</xdr:row>
      <xdr:rowOff>55031</xdr:rowOff>
    </xdr:to>
    <xdr:sp macro="" textlink="請求書B明細入力!XBE1048371">
      <xdr:nvSpPr>
        <xdr:cNvPr id="2571" name="テキスト ボックス 2570">
          <a:extLst>
            <a:ext uri="{FF2B5EF4-FFF2-40B4-BE49-F238E27FC236}">
              <a16:creationId xmlns:a16="http://schemas.microsoft.com/office/drawing/2014/main" id="{7C27C167-1819-4552-BB2E-930A9113BDE3}"/>
            </a:ext>
          </a:extLst>
        </xdr:cNvPr>
        <xdr:cNvSpPr txBox="1"/>
      </xdr:nvSpPr>
      <xdr:spPr>
        <a:xfrm>
          <a:off x="3405927" y="104433715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90362</xdr:colOff>
      <xdr:row>822</xdr:row>
      <xdr:rowOff>42797</xdr:rowOff>
    </xdr:from>
    <xdr:to>
      <xdr:col>54</xdr:col>
      <xdr:colOff>14351</xdr:colOff>
      <xdr:row>824</xdr:row>
      <xdr:rowOff>60262</xdr:rowOff>
    </xdr:to>
    <xdr:sp macro="" textlink="請求書B明細入力!XBK1048371">
      <xdr:nvSpPr>
        <xdr:cNvPr id="2572" name="テキスト ボックス 2571">
          <a:extLst>
            <a:ext uri="{FF2B5EF4-FFF2-40B4-BE49-F238E27FC236}">
              <a16:creationId xmlns:a16="http://schemas.microsoft.com/office/drawing/2014/main" id="{A143B1ED-8E75-40D6-B806-CDD8FBCDA49C}"/>
            </a:ext>
          </a:extLst>
        </xdr:cNvPr>
        <xdr:cNvSpPr txBox="1"/>
      </xdr:nvSpPr>
      <xdr:spPr>
        <a:xfrm>
          <a:off x="4662362" y="104436797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39641</xdr:colOff>
      <xdr:row>822</xdr:row>
      <xdr:rowOff>39715</xdr:rowOff>
    </xdr:from>
    <xdr:to>
      <xdr:col>61</xdr:col>
      <xdr:colOff>12055</xdr:colOff>
      <xdr:row>824</xdr:row>
      <xdr:rowOff>59792</xdr:rowOff>
    </xdr:to>
    <xdr:sp macro="" textlink="請求書B明細入力!XBN1048371">
      <xdr:nvSpPr>
        <xdr:cNvPr id="2573" name="テキスト ボックス 2572">
          <a:extLst>
            <a:ext uri="{FF2B5EF4-FFF2-40B4-BE49-F238E27FC236}">
              <a16:creationId xmlns:a16="http://schemas.microsoft.com/office/drawing/2014/main" id="{4B3ACC1F-2AD2-454B-9702-31E9514D3112}"/>
            </a:ext>
          </a:extLst>
        </xdr:cNvPr>
        <xdr:cNvSpPr txBox="1"/>
      </xdr:nvSpPr>
      <xdr:spPr>
        <a:xfrm>
          <a:off x="5526041" y="104433715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64319</xdr:colOff>
      <xdr:row>822</xdr:row>
      <xdr:rowOff>38875</xdr:rowOff>
    </xdr:from>
    <xdr:to>
      <xdr:col>39</xdr:col>
      <xdr:colOff>2672</xdr:colOff>
      <xdr:row>824</xdr:row>
      <xdr:rowOff>54191</xdr:rowOff>
    </xdr:to>
    <xdr:sp macro="" textlink="請求書B明細入力!XBF1048371">
      <xdr:nvSpPr>
        <xdr:cNvPr id="2574" name="税区分2">
          <a:extLst>
            <a:ext uri="{FF2B5EF4-FFF2-40B4-BE49-F238E27FC236}">
              <a16:creationId xmlns:a16="http://schemas.microsoft.com/office/drawing/2014/main" id="{2C14A655-9E58-4681-9DB3-858A8721AD49}"/>
            </a:ext>
          </a:extLst>
        </xdr:cNvPr>
        <xdr:cNvSpPr txBox="1"/>
      </xdr:nvSpPr>
      <xdr:spPr>
        <a:xfrm>
          <a:off x="3721919" y="104432875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41015</xdr:colOff>
      <xdr:row>822</xdr:row>
      <xdr:rowOff>32033</xdr:rowOff>
    </xdr:from>
    <xdr:to>
      <xdr:col>27</xdr:col>
      <xdr:colOff>77099</xdr:colOff>
      <xdr:row>824</xdr:row>
      <xdr:rowOff>32033</xdr:rowOff>
    </xdr:to>
    <xdr:sp macro="" textlink="請求書B明細入力!XAP1048351">
      <xdr:nvSpPr>
        <xdr:cNvPr id="2575" name="テキスト ボックス 2574">
          <a:extLst>
            <a:ext uri="{FF2B5EF4-FFF2-40B4-BE49-F238E27FC236}">
              <a16:creationId xmlns:a16="http://schemas.microsoft.com/office/drawing/2014/main" id="{A4586444-68E7-49E4-B12D-6A1F888F8D1A}"/>
            </a:ext>
          </a:extLst>
        </xdr:cNvPr>
        <xdr:cNvSpPr txBox="1"/>
      </xdr:nvSpPr>
      <xdr:spPr>
        <a:xfrm>
          <a:off x="752215" y="104426033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37332</xdr:colOff>
      <xdr:row>822</xdr:row>
      <xdr:rowOff>33094</xdr:rowOff>
    </xdr:from>
    <xdr:to>
      <xdr:col>4</xdr:col>
      <xdr:colOff>91357</xdr:colOff>
      <xdr:row>824</xdr:row>
      <xdr:rowOff>46276</xdr:rowOff>
    </xdr:to>
    <xdr:sp macro="" textlink="請求書B明細入力!B219">
      <xdr:nvSpPr>
        <xdr:cNvPr id="2576" name="テキスト ボックス 2575">
          <a:extLst>
            <a:ext uri="{FF2B5EF4-FFF2-40B4-BE49-F238E27FC236}">
              <a16:creationId xmlns:a16="http://schemas.microsoft.com/office/drawing/2014/main" id="{87BD8C4C-FE5F-42EE-97AE-F26E7D955052}"/>
            </a:ext>
          </a:extLst>
        </xdr:cNvPr>
        <xdr:cNvSpPr txBox="1"/>
      </xdr:nvSpPr>
      <xdr:spPr>
        <a:xfrm>
          <a:off x="240532" y="104427094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AC35115-EC88-408B-8CE6-9A6141A5C40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84983</xdr:colOff>
      <xdr:row>822</xdr:row>
      <xdr:rowOff>28887</xdr:rowOff>
    </xdr:from>
    <xdr:to>
      <xdr:col>7</xdr:col>
      <xdr:colOff>6021</xdr:colOff>
      <xdr:row>824</xdr:row>
      <xdr:rowOff>37852</xdr:rowOff>
    </xdr:to>
    <xdr:sp macro="" textlink="請求書B明細入力!C219">
      <xdr:nvSpPr>
        <xdr:cNvPr id="2577" name="テキスト ボックス 2576">
          <a:extLst>
            <a:ext uri="{FF2B5EF4-FFF2-40B4-BE49-F238E27FC236}">
              <a16:creationId xmlns:a16="http://schemas.microsoft.com/office/drawing/2014/main" id="{1BD33DE2-724C-45FE-874A-1B13C60D0401}"/>
            </a:ext>
          </a:extLst>
        </xdr:cNvPr>
        <xdr:cNvSpPr txBox="1"/>
      </xdr:nvSpPr>
      <xdr:spPr>
        <a:xfrm>
          <a:off x="491383" y="104422887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4A774A2-773F-4528-8C81-D9D690A9188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40573</xdr:colOff>
      <xdr:row>822</xdr:row>
      <xdr:rowOff>20917</xdr:rowOff>
    </xdr:from>
    <xdr:to>
      <xdr:col>27</xdr:col>
      <xdr:colOff>72354</xdr:colOff>
      <xdr:row>824</xdr:row>
      <xdr:rowOff>29908</xdr:rowOff>
    </xdr:to>
    <xdr:sp macro="" textlink="請求書B明細入力!D219">
      <xdr:nvSpPr>
        <xdr:cNvPr id="2578" name="テキスト ボックス 2577">
          <a:extLst>
            <a:ext uri="{FF2B5EF4-FFF2-40B4-BE49-F238E27FC236}">
              <a16:creationId xmlns:a16="http://schemas.microsoft.com/office/drawing/2014/main" id="{E5479FD6-A747-4865-A149-D0F5BA7CA12A}"/>
            </a:ext>
          </a:extLst>
        </xdr:cNvPr>
        <xdr:cNvSpPr txBox="1"/>
      </xdr:nvSpPr>
      <xdr:spPr>
        <a:xfrm>
          <a:off x="751773" y="104414917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4E36DAF8-6E90-4CD0-B90D-247A828E18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79317</xdr:colOff>
      <xdr:row>822</xdr:row>
      <xdr:rowOff>47817</xdr:rowOff>
    </xdr:from>
    <xdr:to>
      <xdr:col>33</xdr:col>
      <xdr:colOff>10894</xdr:colOff>
      <xdr:row>824</xdr:row>
      <xdr:rowOff>26737</xdr:rowOff>
    </xdr:to>
    <xdr:sp macro="" textlink="請求書B明細入力!U219">
      <xdr:nvSpPr>
        <xdr:cNvPr id="2579" name="テキスト ボックス 2578">
          <a:extLst>
            <a:ext uri="{FF2B5EF4-FFF2-40B4-BE49-F238E27FC236}">
              <a16:creationId xmlns:a16="http://schemas.microsoft.com/office/drawing/2014/main" id="{C38B792A-97AF-4514-917D-BE125E33076F}"/>
            </a:ext>
          </a:extLst>
        </xdr:cNvPr>
        <xdr:cNvSpPr txBox="1"/>
      </xdr:nvSpPr>
      <xdr:spPr>
        <a:xfrm>
          <a:off x="2822517" y="104441817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2CBB467-DC1B-4D7D-9DA0-920315409DE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37293</xdr:colOff>
      <xdr:row>822</xdr:row>
      <xdr:rowOff>9833</xdr:rowOff>
    </xdr:from>
    <xdr:to>
      <xdr:col>35</xdr:col>
      <xdr:colOff>80234</xdr:colOff>
      <xdr:row>824</xdr:row>
      <xdr:rowOff>28324</xdr:rowOff>
    </xdr:to>
    <xdr:sp macro="" textlink="請求書B明細入力!S219">
      <xdr:nvSpPr>
        <xdr:cNvPr id="2580" name="テキスト ボックス 2579">
          <a:extLst>
            <a:ext uri="{FF2B5EF4-FFF2-40B4-BE49-F238E27FC236}">
              <a16:creationId xmlns:a16="http://schemas.microsoft.com/office/drawing/2014/main" id="{1467937E-3F61-4639-903F-0972A98DB48F}"/>
            </a:ext>
          </a:extLst>
        </xdr:cNvPr>
        <xdr:cNvSpPr txBox="1"/>
      </xdr:nvSpPr>
      <xdr:spPr>
        <a:xfrm>
          <a:off x="3390093" y="104403833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7DB5783-0D47-4152-8ED6-61A25D6A750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99291</xdr:colOff>
      <xdr:row>822</xdr:row>
      <xdr:rowOff>41489</xdr:rowOff>
    </xdr:from>
    <xdr:to>
      <xdr:col>45</xdr:col>
      <xdr:colOff>13804</xdr:colOff>
      <xdr:row>824</xdr:row>
      <xdr:rowOff>51015</xdr:rowOff>
    </xdr:to>
    <xdr:sp macro="" textlink="請求書B明細入力!W219">
      <xdr:nvSpPr>
        <xdr:cNvPr id="2581" name="テキスト ボックス 2580">
          <a:extLst>
            <a:ext uri="{FF2B5EF4-FFF2-40B4-BE49-F238E27FC236}">
              <a16:creationId xmlns:a16="http://schemas.microsoft.com/office/drawing/2014/main" id="{4C0A87C3-B1BE-49B1-AEB6-42EC98B85D2E}"/>
            </a:ext>
          </a:extLst>
        </xdr:cNvPr>
        <xdr:cNvSpPr txBox="1"/>
      </xdr:nvSpPr>
      <xdr:spPr>
        <a:xfrm>
          <a:off x="3960091" y="104435489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9C5A55D-2453-45BC-8E09-90F88DD682A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55492</xdr:colOff>
      <xdr:row>822</xdr:row>
      <xdr:rowOff>39902</xdr:rowOff>
    </xdr:from>
    <xdr:to>
      <xdr:col>53</xdr:col>
      <xdr:colOff>84070</xdr:colOff>
      <xdr:row>824</xdr:row>
      <xdr:rowOff>60542</xdr:rowOff>
    </xdr:to>
    <xdr:sp macro="" textlink="請求書B明細入力!Y219">
      <xdr:nvSpPr>
        <xdr:cNvPr id="2582" name="テキスト ボックス 2581">
          <a:extLst>
            <a:ext uri="{FF2B5EF4-FFF2-40B4-BE49-F238E27FC236}">
              <a16:creationId xmlns:a16="http://schemas.microsoft.com/office/drawing/2014/main" id="{1CF1091C-9F35-4FEF-9511-3756EDA8828D}"/>
            </a:ext>
          </a:extLst>
        </xdr:cNvPr>
        <xdr:cNvSpPr txBox="1"/>
      </xdr:nvSpPr>
      <xdr:spPr>
        <a:xfrm>
          <a:off x="4627492" y="104433902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715800E-62DA-49B6-A419-36708ABEA31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1791</xdr:colOff>
      <xdr:row>822</xdr:row>
      <xdr:rowOff>16186</xdr:rowOff>
    </xdr:from>
    <xdr:to>
      <xdr:col>60</xdr:col>
      <xdr:colOff>81782</xdr:colOff>
      <xdr:row>824</xdr:row>
      <xdr:rowOff>39438</xdr:rowOff>
    </xdr:to>
    <xdr:sp macro="" textlink="請求書B明細入力!AB219">
      <xdr:nvSpPr>
        <xdr:cNvPr id="2583" name="テキスト ボックス 2582">
          <a:extLst>
            <a:ext uri="{FF2B5EF4-FFF2-40B4-BE49-F238E27FC236}">
              <a16:creationId xmlns:a16="http://schemas.microsoft.com/office/drawing/2014/main" id="{3D66002C-83CC-4A5A-A4FF-10B111D77A32}"/>
            </a:ext>
          </a:extLst>
        </xdr:cNvPr>
        <xdr:cNvSpPr txBox="1"/>
      </xdr:nvSpPr>
      <xdr:spPr>
        <a:xfrm>
          <a:off x="5488191" y="104410186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A3AEEBE-5DC0-4063-8E70-4D0B5E5E4E8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48485</xdr:colOff>
      <xdr:row>822</xdr:row>
      <xdr:rowOff>8993</xdr:rowOff>
    </xdr:from>
    <xdr:to>
      <xdr:col>38</xdr:col>
      <xdr:colOff>91426</xdr:colOff>
      <xdr:row>824</xdr:row>
      <xdr:rowOff>27484</xdr:rowOff>
    </xdr:to>
    <xdr:sp macro="" textlink="請求書B明細入力!T219">
      <xdr:nvSpPr>
        <xdr:cNvPr id="2584" name="税区分21">
          <a:extLst>
            <a:ext uri="{FF2B5EF4-FFF2-40B4-BE49-F238E27FC236}">
              <a16:creationId xmlns:a16="http://schemas.microsoft.com/office/drawing/2014/main" id="{71A7F367-0A7C-4168-AC50-4F4B74EEEA21}"/>
            </a:ext>
          </a:extLst>
        </xdr:cNvPr>
        <xdr:cNvSpPr txBox="1"/>
      </xdr:nvSpPr>
      <xdr:spPr>
        <a:xfrm>
          <a:off x="3706085" y="104402993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A2EABDE-9638-4205-94E4-67D5BB35BFC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103820</xdr:colOff>
      <xdr:row>824</xdr:row>
      <xdr:rowOff>57616</xdr:rowOff>
    </xdr:from>
    <xdr:to>
      <xdr:col>28</xdr:col>
      <xdr:colOff>34001</xdr:colOff>
      <xdr:row>826</xdr:row>
      <xdr:rowOff>66607</xdr:rowOff>
    </xdr:to>
    <xdr:sp macro="" textlink="請求書B明細入力!XAP1048371">
      <xdr:nvSpPr>
        <xdr:cNvPr id="2585" name="テキスト ボックス 2584">
          <a:extLst>
            <a:ext uri="{FF2B5EF4-FFF2-40B4-BE49-F238E27FC236}">
              <a16:creationId xmlns:a16="http://schemas.microsoft.com/office/drawing/2014/main" id="{752117D3-4795-4C68-8C93-21C619BE1F7E}"/>
            </a:ext>
          </a:extLst>
        </xdr:cNvPr>
        <xdr:cNvSpPr txBox="1"/>
      </xdr:nvSpPr>
      <xdr:spPr>
        <a:xfrm>
          <a:off x="815020" y="104705616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56115</xdr:colOff>
      <xdr:row>824</xdr:row>
      <xdr:rowOff>57643</xdr:rowOff>
    </xdr:from>
    <xdr:to>
      <xdr:col>35</xdr:col>
      <xdr:colOff>99056</xdr:colOff>
      <xdr:row>826</xdr:row>
      <xdr:rowOff>72959</xdr:rowOff>
    </xdr:to>
    <xdr:sp macro="" textlink="請求書B明細入力!XBE1048371">
      <xdr:nvSpPr>
        <xdr:cNvPr id="2586" name="テキスト ボックス 2585">
          <a:extLst>
            <a:ext uri="{FF2B5EF4-FFF2-40B4-BE49-F238E27FC236}">
              <a16:creationId xmlns:a16="http://schemas.microsoft.com/office/drawing/2014/main" id="{B5E1C1AC-34DE-4727-BE57-F90184D9CFF6}"/>
            </a:ext>
          </a:extLst>
        </xdr:cNvPr>
        <xdr:cNvSpPr txBox="1"/>
      </xdr:nvSpPr>
      <xdr:spPr>
        <a:xfrm>
          <a:off x="3408915" y="104705643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93350</xdr:colOff>
      <xdr:row>824</xdr:row>
      <xdr:rowOff>60725</xdr:rowOff>
    </xdr:from>
    <xdr:to>
      <xdr:col>54</xdr:col>
      <xdr:colOff>17339</xdr:colOff>
      <xdr:row>826</xdr:row>
      <xdr:rowOff>78190</xdr:rowOff>
    </xdr:to>
    <xdr:sp macro="" textlink="請求書B明細入力!XBK1048371">
      <xdr:nvSpPr>
        <xdr:cNvPr id="2587" name="テキスト ボックス 2586">
          <a:extLst>
            <a:ext uri="{FF2B5EF4-FFF2-40B4-BE49-F238E27FC236}">
              <a16:creationId xmlns:a16="http://schemas.microsoft.com/office/drawing/2014/main" id="{CF239606-40CF-4DED-8026-88CDE3208599}"/>
            </a:ext>
          </a:extLst>
        </xdr:cNvPr>
        <xdr:cNvSpPr txBox="1"/>
      </xdr:nvSpPr>
      <xdr:spPr>
        <a:xfrm>
          <a:off x="4665350" y="104708725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42629</xdr:colOff>
      <xdr:row>824</xdr:row>
      <xdr:rowOff>57643</xdr:rowOff>
    </xdr:from>
    <xdr:to>
      <xdr:col>61</xdr:col>
      <xdr:colOff>15043</xdr:colOff>
      <xdr:row>826</xdr:row>
      <xdr:rowOff>77720</xdr:rowOff>
    </xdr:to>
    <xdr:sp macro="" textlink="請求書B明細入力!XBN1048371">
      <xdr:nvSpPr>
        <xdr:cNvPr id="2588" name="テキスト ボックス 2587">
          <a:extLst>
            <a:ext uri="{FF2B5EF4-FFF2-40B4-BE49-F238E27FC236}">
              <a16:creationId xmlns:a16="http://schemas.microsoft.com/office/drawing/2014/main" id="{C5D96B41-2B94-426D-BECA-E807BA31AB4F}"/>
            </a:ext>
          </a:extLst>
        </xdr:cNvPr>
        <xdr:cNvSpPr txBox="1"/>
      </xdr:nvSpPr>
      <xdr:spPr>
        <a:xfrm>
          <a:off x="5529029" y="104705643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67307</xdr:colOff>
      <xdr:row>824</xdr:row>
      <xdr:rowOff>56803</xdr:rowOff>
    </xdr:from>
    <xdr:to>
      <xdr:col>39</xdr:col>
      <xdr:colOff>5660</xdr:colOff>
      <xdr:row>826</xdr:row>
      <xdr:rowOff>72119</xdr:rowOff>
    </xdr:to>
    <xdr:sp macro="" textlink="請求書B明細入力!XBF1048371">
      <xdr:nvSpPr>
        <xdr:cNvPr id="2589" name="税区分2">
          <a:extLst>
            <a:ext uri="{FF2B5EF4-FFF2-40B4-BE49-F238E27FC236}">
              <a16:creationId xmlns:a16="http://schemas.microsoft.com/office/drawing/2014/main" id="{D220BA76-7977-4E6C-BDF5-B21AEF8A8913}"/>
            </a:ext>
          </a:extLst>
        </xdr:cNvPr>
        <xdr:cNvSpPr txBox="1"/>
      </xdr:nvSpPr>
      <xdr:spPr>
        <a:xfrm>
          <a:off x="3724907" y="104704803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44003</xdr:colOff>
      <xdr:row>824</xdr:row>
      <xdr:rowOff>49961</xdr:rowOff>
    </xdr:from>
    <xdr:to>
      <xdr:col>27</xdr:col>
      <xdr:colOff>80087</xdr:colOff>
      <xdr:row>826</xdr:row>
      <xdr:rowOff>49961</xdr:rowOff>
    </xdr:to>
    <xdr:sp macro="" textlink="請求書B明細入力!XAP1048351">
      <xdr:nvSpPr>
        <xdr:cNvPr id="2590" name="テキスト ボックス 2589">
          <a:extLst>
            <a:ext uri="{FF2B5EF4-FFF2-40B4-BE49-F238E27FC236}">
              <a16:creationId xmlns:a16="http://schemas.microsoft.com/office/drawing/2014/main" id="{28AD84D2-CC36-4F91-A4E8-58402ADF912A}"/>
            </a:ext>
          </a:extLst>
        </xdr:cNvPr>
        <xdr:cNvSpPr txBox="1"/>
      </xdr:nvSpPr>
      <xdr:spPr>
        <a:xfrm>
          <a:off x="755203" y="104697961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40320</xdr:colOff>
      <xdr:row>824</xdr:row>
      <xdr:rowOff>51022</xdr:rowOff>
    </xdr:from>
    <xdr:to>
      <xdr:col>4</xdr:col>
      <xdr:colOff>94345</xdr:colOff>
      <xdr:row>826</xdr:row>
      <xdr:rowOff>64204</xdr:rowOff>
    </xdr:to>
    <xdr:sp macro="" textlink="請求書B明細入力!B220">
      <xdr:nvSpPr>
        <xdr:cNvPr id="2591" name="テキスト ボックス 2590">
          <a:extLst>
            <a:ext uri="{FF2B5EF4-FFF2-40B4-BE49-F238E27FC236}">
              <a16:creationId xmlns:a16="http://schemas.microsoft.com/office/drawing/2014/main" id="{65FDBDCC-90D8-4CEC-9C8F-AA94C2F897CD}"/>
            </a:ext>
          </a:extLst>
        </xdr:cNvPr>
        <xdr:cNvSpPr txBox="1"/>
      </xdr:nvSpPr>
      <xdr:spPr>
        <a:xfrm>
          <a:off x="243520" y="104699022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42BA52B-9051-47CF-B14F-0B83A7BE663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87971</xdr:colOff>
      <xdr:row>824</xdr:row>
      <xdr:rowOff>46815</xdr:rowOff>
    </xdr:from>
    <xdr:to>
      <xdr:col>7</xdr:col>
      <xdr:colOff>9009</xdr:colOff>
      <xdr:row>826</xdr:row>
      <xdr:rowOff>55780</xdr:rowOff>
    </xdr:to>
    <xdr:sp macro="" textlink="請求書B明細入力!C220">
      <xdr:nvSpPr>
        <xdr:cNvPr id="2592" name="テキスト ボックス 2591">
          <a:extLst>
            <a:ext uri="{FF2B5EF4-FFF2-40B4-BE49-F238E27FC236}">
              <a16:creationId xmlns:a16="http://schemas.microsoft.com/office/drawing/2014/main" id="{E3405B3F-5F3B-4CEA-BA50-2E2A0FE361E7}"/>
            </a:ext>
          </a:extLst>
        </xdr:cNvPr>
        <xdr:cNvSpPr txBox="1"/>
      </xdr:nvSpPr>
      <xdr:spPr>
        <a:xfrm>
          <a:off x="494371" y="104694815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A93AE67-8A8E-42BE-A602-2AA58EC751D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43561</xdr:colOff>
      <xdr:row>824</xdr:row>
      <xdr:rowOff>38845</xdr:rowOff>
    </xdr:from>
    <xdr:to>
      <xdr:col>27</xdr:col>
      <xdr:colOff>75342</xdr:colOff>
      <xdr:row>826</xdr:row>
      <xdr:rowOff>47836</xdr:rowOff>
    </xdr:to>
    <xdr:sp macro="" textlink="請求書B明細入力!D220">
      <xdr:nvSpPr>
        <xdr:cNvPr id="2593" name="テキスト ボックス 2592">
          <a:extLst>
            <a:ext uri="{FF2B5EF4-FFF2-40B4-BE49-F238E27FC236}">
              <a16:creationId xmlns:a16="http://schemas.microsoft.com/office/drawing/2014/main" id="{06A3617C-71F7-4D76-B8C3-DC1F5894E1A4}"/>
            </a:ext>
          </a:extLst>
        </xdr:cNvPr>
        <xdr:cNvSpPr txBox="1"/>
      </xdr:nvSpPr>
      <xdr:spPr>
        <a:xfrm>
          <a:off x="754761" y="104686845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3E45057F-4931-4690-AC66-823D64276F2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82305</xdr:colOff>
      <xdr:row>824</xdr:row>
      <xdr:rowOff>65745</xdr:rowOff>
    </xdr:from>
    <xdr:to>
      <xdr:col>33</xdr:col>
      <xdr:colOff>13882</xdr:colOff>
      <xdr:row>826</xdr:row>
      <xdr:rowOff>44665</xdr:rowOff>
    </xdr:to>
    <xdr:sp macro="" textlink="請求書B明細入力!U220">
      <xdr:nvSpPr>
        <xdr:cNvPr id="2594" name="テキスト ボックス 2593">
          <a:extLst>
            <a:ext uri="{FF2B5EF4-FFF2-40B4-BE49-F238E27FC236}">
              <a16:creationId xmlns:a16="http://schemas.microsoft.com/office/drawing/2014/main" id="{1247F016-CA64-45BA-B452-48578051A239}"/>
            </a:ext>
          </a:extLst>
        </xdr:cNvPr>
        <xdr:cNvSpPr txBox="1"/>
      </xdr:nvSpPr>
      <xdr:spPr>
        <a:xfrm>
          <a:off x="2825505" y="104713745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95A0DB1-ED6A-4214-A106-31B45D183A1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40281</xdr:colOff>
      <xdr:row>824</xdr:row>
      <xdr:rowOff>27761</xdr:rowOff>
    </xdr:from>
    <xdr:to>
      <xdr:col>35</xdr:col>
      <xdr:colOff>83222</xdr:colOff>
      <xdr:row>826</xdr:row>
      <xdr:rowOff>46252</xdr:rowOff>
    </xdr:to>
    <xdr:sp macro="" textlink="請求書B明細入力!S220">
      <xdr:nvSpPr>
        <xdr:cNvPr id="2595" name="テキスト ボックス 2594">
          <a:extLst>
            <a:ext uri="{FF2B5EF4-FFF2-40B4-BE49-F238E27FC236}">
              <a16:creationId xmlns:a16="http://schemas.microsoft.com/office/drawing/2014/main" id="{12E8A692-AEF0-474B-B458-B4C86ABAC2BE}"/>
            </a:ext>
          </a:extLst>
        </xdr:cNvPr>
        <xdr:cNvSpPr txBox="1"/>
      </xdr:nvSpPr>
      <xdr:spPr>
        <a:xfrm>
          <a:off x="3393081" y="104675761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4BCB984-FF2B-4251-B471-EE9E51251F9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102279</xdr:colOff>
      <xdr:row>824</xdr:row>
      <xdr:rowOff>59417</xdr:rowOff>
    </xdr:from>
    <xdr:to>
      <xdr:col>45</xdr:col>
      <xdr:colOff>16792</xdr:colOff>
      <xdr:row>826</xdr:row>
      <xdr:rowOff>68943</xdr:rowOff>
    </xdr:to>
    <xdr:sp macro="" textlink="請求書B明細入力!W220">
      <xdr:nvSpPr>
        <xdr:cNvPr id="2596" name="テキスト ボックス 2595">
          <a:extLst>
            <a:ext uri="{FF2B5EF4-FFF2-40B4-BE49-F238E27FC236}">
              <a16:creationId xmlns:a16="http://schemas.microsoft.com/office/drawing/2014/main" id="{D76D0E5A-4507-49A2-9FFB-7595872A172B}"/>
            </a:ext>
          </a:extLst>
        </xdr:cNvPr>
        <xdr:cNvSpPr txBox="1"/>
      </xdr:nvSpPr>
      <xdr:spPr>
        <a:xfrm>
          <a:off x="3963079" y="104707417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28C2A99-A3C3-434E-8745-F8195650A2B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58480</xdr:colOff>
      <xdr:row>824</xdr:row>
      <xdr:rowOff>57830</xdr:rowOff>
    </xdr:from>
    <xdr:to>
      <xdr:col>53</xdr:col>
      <xdr:colOff>87058</xdr:colOff>
      <xdr:row>826</xdr:row>
      <xdr:rowOff>78470</xdr:rowOff>
    </xdr:to>
    <xdr:sp macro="" textlink="請求書B明細入力!Y220">
      <xdr:nvSpPr>
        <xdr:cNvPr id="2597" name="テキスト ボックス 2596">
          <a:extLst>
            <a:ext uri="{FF2B5EF4-FFF2-40B4-BE49-F238E27FC236}">
              <a16:creationId xmlns:a16="http://schemas.microsoft.com/office/drawing/2014/main" id="{3783CB4E-1455-4745-8CF9-75CFDFCFF377}"/>
            </a:ext>
          </a:extLst>
        </xdr:cNvPr>
        <xdr:cNvSpPr txBox="1"/>
      </xdr:nvSpPr>
      <xdr:spPr>
        <a:xfrm>
          <a:off x="4630480" y="104705830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36BB7E2-8E4F-4185-A01D-FB6AD0AAA9D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4779</xdr:colOff>
      <xdr:row>824</xdr:row>
      <xdr:rowOff>34114</xdr:rowOff>
    </xdr:from>
    <xdr:to>
      <xdr:col>60</xdr:col>
      <xdr:colOff>84770</xdr:colOff>
      <xdr:row>826</xdr:row>
      <xdr:rowOff>57366</xdr:rowOff>
    </xdr:to>
    <xdr:sp macro="" textlink="請求書B明細入力!AB220">
      <xdr:nvSpPr>
        <xdr:cNvPr id="2598" name="テキスト ボックス 2597">
          <a:extLst>
            <a:ext uri="{FF2B5EF4-FFF2-40B4-BE49-F238E27FC236}">
              <a16:creationId xmlns:a16="http://schemas.microsoft.com/office/drawing/2014/main" id="{FCB85AA7-1C07-47E1-8268-F29EA2FBB482}"/>
            </a:ext>
          </a:extLst>
        </xdr:cNvPr>
        <xdr:cNvSpPr txBox="1"/>
      </xdr:nvSpPr>
      <xdr:spPr>
        <a:xfrm>
          <a:off x="5491179" y="104682114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DA33968-DA0D-4ADB-AF32-60B21E76010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51473</xdr:colOff>
      <xdr:row>824</xdr:row>
      <xdr:rowOff>26921</xdr:rowOff>
    </xdr:from>
    <xdr:to>
      <xdr:col>38</xdr:col>
      <xdr:colOff>94414</xdr:colOff>
      <xdr:row>826</xdr:row>
      <xdr:rowOff>45412</xdr:rowOff>
    </xdr:to>
    <xdr:sp macro="" textlink="請求書B明細入力!T220">
      <xdr:nvSpPr>
        <xdr:cNvPr id="2599" name="税区分21">
          <a:extLst>
            <a:ext uri="{FF2B5EF4-FFF2-40B4-BE49-F238E27FC236}">
              <a16:creationId xmlns:a16="http://schemas.microsoft.com/office/drawing/2014/main" id="{D85A28F5-BD26-44A5-90DA-0B8CDCDF0427}"/>
            </a:ext>
          </a:extLst>
        </xdr:cNvPr>
        <xdr:cNvSpPr txBox="1"/>
      </xdr:nvSpPr>
      <xdr:spPr>
        <a:xfrm>
          <a:off x="3709073" y="104674921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82DF273-01FC-4A2D-A3D2-03BA84EB970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2221</xdr:colOff>
      <xdr:row>826</xdr:row>
      <xdr:rowOff>75544</xdr:rowOff>
    </xdr:from>
    <xdr:to>
      <xdr:col>28</xdr:col>
      <xdr:colOff>36990</xdr:colOff>
      <xdr:row>828</xdr:row>
      <xdr:rowOff>84535</xdr:rowOff>
    </xdr:to>
    <xdr:sp macro="" textlink="請求書B明細入力!XAP1048371">
      <xdr:nvSpPr>
        <xdr:cNvPr id="2600" name="テキスト ボックス 2599">
          <a:extLst>
            <a:ext uri="{FF2B5EF4-FFF2-40B4-BE49-F238E27FC236}">
              <a16:creationId xmlns:a16="http://schemas.microsoft.com/office/drawing/2014/main" id="{7E5B430D-3E91-475D-8A85-0049F5B9668F}"/>
            </a:ext>
          </a:extLst>
        </xdr:cNvPr>
        <xdr:cNvSpPr txBox="1"/>
      </xdr:nvSpPr>
      <xdr:spPr>
        <a:xfrm>
          <a:off x="815021" y="104977544"/>
          <a:ext cx="206676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59104</xdr:colOff>
      <xdr:row>826</xdr:row>
      <xdr:rowOff>75571</xdr:rowOff>
    </xdr:from>
    <xdr:to>
      <xdr:col>35</xdr:col>
      <xdr:colOff>102045</xdr:colOff>
      <xdr:row>828</xdr:row>
      <xdr:rowOff>90887</xdr:rowOff>
    </xdr:to>
    <xdr:sp macro="" textlink="請求書B明細入力!XBE1048371">
      <xdr:nvSpPr>
        <xdr:cNvPr id="2601" name="テキスト ボックス 2600">
          <a:extLst>
            <a:ext uri="{FF2B5EF4-FFF2-40B4-BE49-F238E27FC236}">
              <a16:creationId xmlns:a16="http://schemas.microsoft.com/office/drawing/2014/main" id="{9FBD7BAC-A78D-4174-8DF9-2061575BF8FC}"/>
            </a:ext>
          </a:extLst>
        </xdr:cNvPr>
        <xdr:cNvSpPr txBox="1"/>
      </xdr:nvSpPr>
      <xdr:spPr>
        <a:xfrm>
          <a:off x="3411904" y="104977571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96339</xdr:colOff>
      <xdr:row>826</xdr:row>
      <xdr:rowOff>78653</xdr:rowOff>
    </xdr:from>
    <xdr:to>
      <xdr:col>54</xdr:col>
      <xdr:colOff>20328</xdr:colOff>
      <xdr:row>828</xdr:row>
      <xdr:rowOff>96118</xdr:rowOff>
    </xdr:to>
    <xdr:sp macro="" textlink="請求書B明細入力!XBK1048371">
      <xdr:nvSpPr>
        <xdr:cNvPr id="2602" name="テキスト ボックス 2601">
          <a:extLst>
            <a:ext uri="{FF2B5EF4-FFF2-40B4-BE49-F238E27FC236}">
              <a16:creationId xmlns:a16="http://schemas.microsoft.com/office/drawing/2014/main" id="{2D6421DB-E1C7-4641-BF1C-990D6EE16122}"/>
            </a:ext>
          </a:extLst>
        </xdr:cNvPr>
        <xdr:cNvSpPr txBox="1"/>
      </xdr:nvSpPr>
      <xdr:spPr>
        <a:xfrm>
          <a:off x="4668339" y="104980653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45618</xdr:colOff>
      <xdr:row>826</xdr:row>
      <xdr:rowOff>75571</xdr:rowOff>
    </xdr:from>
    <xdr:to>
      <xdr:col>61</xdr:col>
      <xdr:colOff>18032</xdr:colOff>
      <xdr:row>828</xdr:row>
      <xdr:rowOff>95648</xdr:rowOff>
    </xdr:to>
    <xdr:sp macro="" textlink="請求書B明細入力!XBN1048371">
      <xdr:nvSpPr>
        <xdr:cNvPr id="2603" name="テキスト ボックス 2602">
          <a:extLst>
            <a:ext uri="{FF2B5EF4-FFF2-40B4-BE49-F238E27FC236}">
              <a16:creationId xmlns:a16="http://schemas.microsoft.com/office/drawing/2014/main" id="{6128DF81-36D7-43C7-9204-9B3DC96C4074}"/>
            </a:ext>
          </a:extLst>
        </xdr:cNvPr>
        <xdr:cNvSpPr txBox="1"/>
      </xdr:nvSpPr>
      <xdr:spPr>
        <a:xfrm>
          <a:off x="5532018" y="104977571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70296</xdr:colOff>
      <xdr:row>826</xdr:row>
      <xdr:rowOff>74731</xdr:rowOff>
    </xdr:from>
    <xdr:to>
      <xdr:col>39</xdr:col>
      <xdr:colOff>8649</xdr:colOff>
      <xdr:row>828</xdr:row>
      <xdr:rowOff>90047</xdr:rowOff>
    </xdr:to>
    <xdr:sp macro="" textlink="請求書B明細入力!XBF1048371">
      <xdr:nvSpPr>
        <xdr:cNvPr id="2604" name="税区分2">
          <a:extLst>
            <a:ext uri="{FF2B5EF4-FFF2-40B4-BE49-F238E27FC236}">
              <a16:creationId xmlns:a16="http://schemas.microsoft.com/office/drawing/2014/main" id="{B9667072-E0A4-4395-8AE0-D0DA23CF4801}"/>
            </a:ext>
          </a:extLst>
        </xdr:cNvPr>
        <xdr:cNvSpPr txBox="1"/>
      </xdr:nvSpPr>
      <xdr:spPr>
        <a:xfrm>
          <a:off x="3727896" y="104976731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46992</xdr:colOff>
      <xdr:row>826</xdr:row>
      <xdr:rowOff>67889</xdr:rowOff>
    </xdr:from>
    <xdr:to>
      <xdr:col>27</xdr:col>
      <xdr:colOff>83076</xdr:colOff>
      <xdr:row>828</xdr:row>
      <xdr:rowOff>67889</xdr:rowOff>
    </xdr:to>
    <xdr:sp macro="" textlink="請求書B明細入力!XAP1048351">
      <xdr:nvSpPr>
        <xdr:cNvPr id="2605" name="テキスト ボックス 2604">
          <a:extLst>
            <a:ext uri="{FF2B5EF4-FFF2-40B4-BE49-F238E27FC236}">
              <a16:creationId xmlns:a16="http://schemas.microsoft.com/office/drawing/2014/main" id="{2E9B1665-3C5B-48F3-AA07-EE11E780540A}"/>
            </a:ext>
          </a:extLst>
        </xdr:cNvPr>
        <xdr:cNvSpPr txBox="1"/>
      </xdr:nvSpPr>
      <xdr:spPr>
        <a:xfrm>
          <a:off x="758192" y="104969889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43309</xdr:colOff>
      <xdr:row>826</xdr:row>
      <xdr:rowOff>68950</xdr:rowOff>
    </xdr:from>
    <xdr:to>
      <xdr:col>4</xdr:col>
      <xdr:colOff>97334</xdr:colOff>
      <xdr:row>828</xdr:row>
      <xdr:rowOff>82132</xdr:rowOff>
    </xdr:to>
    <xdr:sp macro="" textlink="請求書B明細入力!B221">
      <xdr:nvSpPr>
        <xdr:cNvPr id="2606" name="テキスト ボックス 2605">
          <a:extLst>
            <a:ext uri="{FF2B5EF4-FFF2-40B4-BE49-F238E27FC236}">
              <a16:creationId xmlns:a16="http://schemas.microsoft.com/office/drawing/2014/main" id="{0B321BE8-0FCB-43D6-99AA-069305484941}"/>
            </a:ext>
          </a:extLst>
        </xdr:cNvPr>
        <xdr:cNvSpPr txBox="1"/>
      </xdr:nvSpPr>
      <xdr:spPr>
        <a:xfrm>
          <a:off x="246509" y="104970950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C354367-92F0-4DBD-AFD5-10FEDB0B7BA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90960</xdr:colOff>
      <xdr:row>826</xdr:row>
      <xdr:rowOff>64743</xdr:rowOff>
    </xdr:from>
    <xdr:to>
      <xdr:col>7</xdr:col>
      <xdr:colOff>11998</xdr:colOff>
      <xdr:row>828</xdr:row>
      <xdr:rowOff>73708</xdr:rowOff>
    </xdr:to>
    <xdr:sp macro="" textlink="請求書B明細入力!C221">
      <xdr:nvSpPr>
        <xdr:cNvPr id="2607" name="テキスト ボックス 2606">
          <a:extLst>
            <a:ext uri="{FF2B5EF4-FFF2-40B4-BE49-F238E27FC236}">
              <a16:creationId xmlns:a16="http://schemas.microsoft.com/office/drawing/2014/main" id="{B855E03B-50D0-429B-BFFB-10D827E71626}"/>
            </a:ext>
          </a:extLst>
        </xdr:cNvPr>
        <xdr:cNvSpPr txBox="1"/>
      </xdr:nvSpPr>
      <xdr:spPr>
        <a:xfrm>
          <a:off x="497360" y="104966743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72D859C-276C-4C46-BC0D-2DE8F077063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46550</xdr:colOff>
      <xdr:row>826</xdr:row>
      <xdr:rowOff>56773</xdr:rowOff>
    </xdr:from>
    <xdr:to>
      <xdr:col>27</xdr:col>
      <xdr:colOff>78331</xdr:colOff>
      <xdr:row>828</xdr:row>
      <xdr:rowOff>65764</xdr:rowOff>
    </xdr:to>
    <xdr:sp macro="" textlink="請求書B明細入力!D221">
      <xdr:nvSpPr>
        <xdr:cNvPr id="2608" name="テキスト ボックス 2607">
          <a:extLst>
            <a:ext uri="{FF2B5EF4-FFF2-40B4-BE49-F238E27FC236}">
              <a16:creationId xmlns:a16="http://schemas.microsoft.com/office/drawing/2014/main" id="{30EF1924-CF9D-41E7-8A47-DE1D62CDC198}"/>
            </a:ext>
          </a:extLst>
        </xdr:cNvPr>
        <xdr:cNvSpPr txBox="1"/>
      </xdr:nvSpPr>
      <xdr:spPr>
        <a:xfrm>
          <a:off x="757750" y="104958773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3A055075-206F-406F-B08B-E01429B89EC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85294</xdr:colOff>
      <xdr:row>826</xdr:row>
      <xdr:rowOff>83673</xdr:rowOff>
    </xdr:from>
    <xdr:to>
      <xdr:col>33</xdr:col>
      <xdr:colOff>16871</xdr:colOff>
      <xdr:row>828</xdr:row>
      <xdr:rowOff>62593</xdr:rowOff>
    </xdr:to>
    <xdr:sp macro="" textlink="請求書B明細入力!U221">
      <xdr:nvSpPr>
        <xdr:cNvPr id="2609" name="テキスト ボックス 2608">
          <a:extLst>
            <a:ext uri="{FF2B5EF4-FFF2-40B4-BE49-F238E27FC236}">
              <a16:creationId xmlns:a16="http://schemas.microsoft.com/office/drawing/2014/main" id="{8CAB9947-BB8D-4756-BD38-E4EA11C10A68}"/>
            </a:ext>
          </a:extLst>
        </xdr:cNvPr>
        <xdr:cNvSpPr txBox="1"/>
      </xdr:nvSpPr>
      <xdr:spPr>
        <a:xfrm>
          <a:off x="2828494" y="104985673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59D878B-A050-4FFB-8A01-8D84944FCCC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43270</xdr:colOff>
      <xdr:row>826</xdr:row>
      <xdr:rowOff>45689</xdr:rowOff>
    </xdr:from>
    <xdr:to>
      <xdr:col>35</xdr:col>
      <xdr:colOff>86211</xdr:colOff>
      <xdr:row>828</xdr:row>
      <xdr:rowOff>64180</xdr:rowOff>
    </xdr:to>
    <xdr:sp macro="" textlink="請求書B明細入力!S221">
      <xdr:nvSpPr>
        <xdr:cNvPr id="2610" name="テキスト ボックス 2609">
          <a:extLst>
            <a:ext uri="{FF2B5EF4-FFF2-40B4-BE49-F238E27FC236}">
              <a16:creationId xmlns:a16="http://schemas.microsoft.com/office/drawing/2014/main" id="{38A983D5-ADFC-473E-AC93-9CAD51160FAC}"/>
            </a:ext>
          </a:extLst>
        </xdr:cNvPr>
        <xdr:cNvSpPr txBox="1"/>
      </xdr:nvSpPr>
      <xdr:spPr>
        <a:xfrm>
          <a:off x="3396070" y="104947689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D50DC61-7E9C-4A26-9D9F-385021F760F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680</xdr:colOff>
      <xdr:row>826</xdr:row>
      <xdr:rowOff>77345</xdr:rowOff>
    </xdr:from>
    <xdr:to>
      <xdr:col>45</xdr:col>
      <xdr:colOff>19781</xdr:colOff>
      <xdr:row>828</xdr:row>
      <xdr:rowOff>86871</xdr:rowOff>
    </xdr:to>
    <xdr:sp macro="" textlink="請求書B明細入力!W221">
      <xdr:nvSpPr>
        <xdr:cNvPr id="2611" name="テキスト ボックス 2610">
          <a:extLst>
            <a:ext uri="{FF2B5EF4-FFF2-40B4-BE49-F238E27FC236}">
              <a16:creationId xmlns:a16="http://schemas.microsoft.com/office/drawing/2014/main" id="{79A802C1-57B7-43B0-A4CB-C4443F39B680}"/>
            </a:ext>
          </a:extLst>
        </xdr:cNvPr>
        <xdr:cNvSpPr txBox="1"/>
      </xdr:nvSpPr>
      <xdr:spPr>
        <a:xfrm>
          <a:off x="3963080" y="104979345"/>
          <a:ext cx="62870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3D7C705-1533-4267-8B6D-5AEF011E498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61469</xdr:colOff>
      <xdr:row>826</xdr:row>
      <xdr:rowOff>75758</xdr:rowOff>
    </xdr:from>
    <xdr:to>
      <xdr:col>53</xdr:col>
      <xdr:colOff>90047</xdr:colOff>
      <xdr:row>828</xdr:row>
      <xdr:rowOff>96398</xdr:rowOff>
    </xdr:to>
    <xdr:sp macro="" textlink="請求書B明細入力!Y221">
      <xdr:nvSpPr>
        <xdr:cNvPr id="2612" name="テキスト ボックス 2611">
          <a:extLst>
            <a:ext uri="{FF2B5EF4-FFF2-40B4-BE49-F238E27FC236}">
              <a16:creationId xmlns:a16="http://schemas.microsoft.com/office/drawing/2014/main" id="{ACC99181-CB84-44AB-A54B-BFC50C45EAD1}"/>
            </a:ext>
          </a:extLst>
        </xdr:cNvPr>
        <xdr:cNvSpPr txBox="1"/>
      </xdr:nvSpPr>
      <xdr:spPr>
        <a:xfrm>
          <a:off x="4633469" y="104977758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7603395-C74F-4312-B2CB-40E028E11C7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7768</xdr:colOff>
      <xdr:row>826</xdr:row>
      <xdr:rowOff>52042</xdr:rowOff>
    </xdr:from>
    <xdr:to>
      <xdr:col>60</xdr:col>
      <xdr:colOff>87759</xdr:colOff>
      <xdr:row>828</xdr:row>
      <xdr:rowOff>75294</xdr:rowOff>
    </xdr:to>
    <xdr:sp macro="" textlink="請求書B明細入力!AB221">
      <xdr:nvSpPr>
        <xdr:cNvPr id="2613" name="テキスト ボックス 2612">
          <a:extLst>
            <a:ext uri="{FF2B5EF4-FFF2-40B4-BE49-F238E27FC236}">
              <a16:creationId xmlns:a16="http://schemas.microsoft.com/office/drawing/2014/main" id="{6275D51F-1BAB-4C65-8625-A587F2E6B381}"/>
            </a:ext>
          </a:extLst>
        </xdr:cNvPr>
        <xdr:cNvSpPr txBox="1"/>
      </xdr:nvSpPr>
      <xdr:spPr>
        <a:xfrm>
          <a:off x="5494168" y="104954042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BD7A455-07F1-4A71-B4E3-0245BBC839D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54462</xdr:colOff>
      <xdr:row>826</xdr:row>
      <xdr:rowOff>44849</xdr:rowOff>
    </xdr:from>
    <xdr:to>
      <xdr:col>38</xdr:col>
      <xdr:colOff>97403</xdr:colOff>
      <xdr:row>828</xdr:row>
      <xdr:rowOff>63340</xdr:rowOff>
    </xdr:to>
    <xdr:sp macro="" textlink="請求書B明細入力!T221">
      <xdr:nvSpPr>
        <xdr:cNvPr id="2614" name="税区分21">
          <a:extLst>
            <a:ext uri="{FF2B5EF4-FFF2-40B4-BE49-F238E27FC236}">
              <a16:creationId xmlns:a16="http://schemas.microsoft.com/office/drawing/2014/main" id="{A903E66D-D1B5-4341-ABDE-939F2A3ABCDC}"/>
            </a:ext>
          </a:extLst>
        </xdr:cNvPr>
        <xdr:cNvSpPr txBox="1"/>
      </xdr:nvSpPr>
      <xdr:spPr>
        <a:xfrm>
          <a:off x="3712062" y="104946849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ACFD0F9-6EEC-4CE0-AD92-47AAAC85AA4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99364</xdr:colOff>
      <xdr:row>876</xdr:row>
      <xdr:rowOff>75519</xdr:rowOff>
    </xdr:from>
    <xdr:to>
      <xdr:col>28</xdr:col>
      <xdr:colOff>29545</xdr:colOff>
      <xdr:row>878</xdr:row>
      <xdr:rowOff>84510</xdr:rowOff>
    </xdr:to>
    <xdr:sp macro="" textlink="請求書B明細入力!XAP1048371">
      <xdr:nvSpPr>
        <xdr:cNvPr id="2615" name="テキスト ボックス 2614">
          <a:extLst>
            <a:ext uri="{FF2B5EF4-FFF2-40B4-BE49-F238E27FC236}">
              <a16:creationId xmlns:a16="http://schemas.microsoft.com/office/drawing/2014/main" id="{87076979-66FC-4BA3-893E-DF7FAA99BA90}"/>
            </a:ext>
          </a:extLst>
        </xdr:cNvPr>
        <xdr:cNvSpPr txBox="1"/>
      </xdr:nvSpPr>
      <xdr:spPr>
        <a:xfrm>
          <a:off x="810564" y="111327519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51659</xdr:colOff>
      <xdr:row>876</xdr:row>
      <xdr:rowOff>75546</xdr:rowOff>
    </xdr:from>
    <xdr:to>
      <xdr:col>35</xdr:col>
      <xdr:colOff>94600</xdr:colOff>
      <xdr:row>878</xdr:row>
      <xdr:rowOff>90862</xdr:rowOff>
    </xdr:to>
    <xdr:sp macro="" textlink="請求書B明細入力!XBE1048371">
      <xdr:nvSpPr>
        <xdr:cNvPr id="2616" name="テキスト ボックス 2615">
          <a:extLst>
            <a:ext uri="{FF2B5EF4-FFF2-40B4-BE49-F238E27FC236}">
              <a16:creationId xmlns:a16="http://schemas.microsoft.com/office/drawing/2014/main" id="{5E8FEF1E-493E-48D7-B05B-ABED5E63640B}"/>
            </a:ext>
          </a:extLst>
        </xdr:cNvPr>
        <xdr:cNvSpPr txBox="1"/>
      </xdr:nvSpPr>
      <xdr:spPr>
        <a:xfrm>
          <a:off x="3404459" y="111327546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88894</xdr:colOff>
      <xdr:row>876</xdr:row>
      <xdr:rowOff>78628</xdr:rowOff>
    </xdr:from>
    <xdr:to>
      <xdr:col>54</xdr:col>
      <xdr:colOff>12883</xdr:colOff>
      <xdr:row>878</xdr:row>
      <xdr:rowOff>96093</xdr:rowOff>
    </xdr:to>
    <xdr:sp macro="" textlink="請求書B明細入力!XBK1048371">
      <xdr:nvSpPr>
        <xdr:cNvPr id="2617" name="テキスト ボックス 2616">
          <a:extLst>
            <a:ext uri="{FF2B5EF4-FFF2-40B4-BE49-F238E27FC236}">
              <a16:creationId xmlns:a16="http://schemas.microsoft.com/office/drawing/2014/main" id="{EACB95D6-FC1B-484D-81DD-3DCC1E47B8C1}"/>
            </a:ext>
          </a:extLst>
        </xdr:cNvPr>
        <xdr:cNvSpPr txBox="1"/>
      </xdr:nvSpPr>
      <xdr:spPr>
        <a:xfrm>
          <a:off x="4660894" y="111330628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38173</xdr:colOff>
      <xdr:row>876</xdr:row>
      <xdr:rowOff>75546</xdr:rowOff>
    </xdr:from>
    <xdr:to>
      <xdr:col>61</xdr:col>
      <xdr:colOff>10587</xdr:colOff>
      <xdr:row>878</xdr:row>
      <xdr:rowOff>95623</xdr:rowOff>
    </xdr:to>
    <xdr:sp macro="" textlink="請求書B明細入力!XBN1048371">
      <xdr:nvSpPr>
        <xdr:cNvPr id="2618" name="テキスト ボックス 2617">
          <a:extLst>
            <a:ext uri="{FF2B5EF4-FFF2-40B4-BE49-F238E27FC236}">
              <a16:creationId xmlns:a16="http://schemas.microsoft.com/office/drawing/2014/main" id="{BB2AFC1C-8913-4B33-85AC-C08167B1A962}"/>
            </a:ext>
          </a:extLst>
        </xdr:cNvPr>
        <xdr:cNvSpPr txBox="1"/>
      </xdr:nvSpPr>
      <xdr:spPr>
        <a:xfrm>
          <a:off x="5524573" y="111327546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62851</xdr:colOff>
      <xdr:row>876</xdr:row>
      <xdr:rowOff>74706</xdr:rowOff>
    </xdr:from>
    <xdr:to>
      <xdr:col>39</xdr:col>
      <xdr:colOff>1204</xdr:colOff>
      <xdr:row>878</xdr:row>
      <xdr:rowOff>90022</xdr:rowOff>
    </xdr:to>
    <xdr:sp macro="" textlink="請求書B明細入力!XBF1048371">
      <xdr:nvSpPr>
        <xdr:cNvPr id="2619" name="税区分2">
          <a:extLst>
            <a:ext uri="{FF2B5EF4-FFF2-40B4-BE49-F238E27FC236}">
              <a16:creationId xmlns:a16="http://schemas.microsoft.com/office/drawing/2014/main" id="{54A868F2-D5F1-432F-AD0C-FFC6177F7548}"/>
            </a:ext>
          </a:extLst>
        </xdr:cNvPr>
        <xdr:cNvSpPr txBox="1"/>
      </xdr:nvSpPr>
      <xdr:spPr>
        <a:xfrm>
          <a:off x="3720451" y="111326706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39547</xdr:colOff>
      <xdr:row>876</xdr:row>
      <xdr:rowOff>67864</xdr:rowOff>
    </xdr:from>
    <xdr:to>
      <xdr:col>27</xdr:col>
      <xdr:colOff>75631</xdr:colOff>
      <xdr:row>878</xdr:row>
      <xdr:rowOff>67864</xdr:rowOff>
    </xdr:to>
    <xdr:sp macro="" textlink="請求書B明細入力!XAP1048351">
      <xdr:nvSpPr>
        <xdr:cNvPr id="2620" name="テキスト ボックス 2619">
          <a:extLst>
            <a:ext uri="{FF2B5EF4-FFF2-40B4-BE49-F238E27FC236}">
              <a16:creationId xmlns:a16="http://schemas.microsoft.com/office/drawing/2014/main" id="{EC634EFA-7BE3-424A-9CB1-D42FDFE4A3F9}"/>
            </a:ext>
          </a:extLst>
        </xdr:cNvPr>
        <xdr:cNvSpPr txBox="1"/>
      </xdr:nvSpPr>
      <xdr:spPr>
        <a:xfrm>
          <a:off x="750747" y="111319864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35864</xdr:colOff>
      <xdr:row>876</xdr:row>
      <xdr:rowOff>68925</xdr:rowOff>
    </xdr:from>
    <xdr:to>
      <xdr:col>4</xdr:col>
      <xdr:colOff>89889</xdr:colOff>
      <xdr:row>878</xdr:row>
      <xdr:rowOff>82107</xdr:rowOff>
    </xdr:to>
    <xdr:sp macro="" textlink="請求書B明細入力!B222">
      <xdr:nvSpPr>
        <xdr:cNvPr id="2621" name="テキスト ボックス 2620">
          <a:extLst>
            <a:ext uri="{FF2B5EF4-FFF2-40B4-BE49-F238E27FC236}">
              <a16:creationId xmlns:a16="http://schemas.microsoft.com/office/drawing/2014/main" id="{5D62C851-1EDF-45B4-B818-1C94D9622172}"/>
            </a:ext>
          </a:extLst>
        </xdr:cNvPr>
        <xdr:cNvSpPr txBox="1"/>
      </xdr:nvSpPr>
      <xdr:spPr>
        <a:xfrm>
          <a:off x="239064" y="111320925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3185112-7636-4E64-BDF6-57D4A8BD825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83515</xdr:colOff>
      <xdr:row>876</xdr:row>
      <xdr:rowOff>64718</xdr:rowOff>
    </xdr:from>
    <xdr:to>
      <xdr:col>7</xdr:col>
      <xdr:colOff>4553</xdr:colOff>
      <xdr:row>878</xdr:row>
      <xdr:rowOff>73683</xdr:rowOff>
    </xdr:to>
    <xdr:sp macro="" textlink="請求書B明細入力!C222">
      <xdr:nvSpPr>
        <xdr:cNvPr id="2622" name="テキスト ボックス 2621">
          <a:extLst>
            <a:ext uri="{FF2B5EF4-FFF2-40B4-BE49-F238E27FC236}">
              <a16:creationId xmlns:a16="http://schemas.microsoft.com/office/drawing/2014/main" id="{1F4BD90C-1050-4BA3-98C1-08A711D66E06}"/>
            </a:ext>
          </a:extLst>
        </xdr:cNvPr>
        <xdr:cNvSpPr txBox="1"/>
      </xdr:nvSpPr>
      <xdr:spPr>
        <a:xfrm>
          <a:off x="489915" y="111316718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C739EE6-436A-4E6A-AD4E-1D82DD7302C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39105</xdr:colOff>
      <xdr:row>876</xdr:row>
      <xdr:rowOff>56748</xdr:rowOff>
    </xdr:from>
    <xdr:to>
      <xdr:col>27</xdr:col>
      <xdr:colOff>70886</xdr:colOff>
      <xdr:row>878</xdr:row>
      <xdr:rowOff>65739</xdr:rowOff>
    </xdr:to>
    <xdr:sp macro="" textlink="請求書B明細入力!D222">
      <xdr:nvSpPr>
        <xdr:cNvPr id="2623" name="テキスト ボックス 2622">
          <a:extLst>
            <a:ext uri="{FF2B5EF4-FFF2-40B4-BE49-F238E27FC236}">
              <a16:creationId xmlns:a16="http://schemas.microsoft.com/office/drawing/2014/main" id="{20BD0399-75C1-4150-9BE5-0E00A3D70240}"/>
            </a:ext>
          </a:extLst>
        </xdr:cNvPr>
        <xdr:cNvSpPr txBox="1"/>
      </xdr:nvSpPr>
      <xdr:spPr>
        <a:xfrm>
          <a:off x="750305" y="111308748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7391E9CD-B9AC-49F1-8503-A69D7C10FA7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77849</xdr:colOff>
      <xdr:row>876</xdr:row>
      <xdr:rowOff>83648</xdr:rowOff>
    </xdr:from>
    <xdr:to>
      <xdr:col>33</xdr:col>
      <xdr:colOff>9426</xdr:colOff>
      <xdr:row>878</xdr:row>
      <xdr:rowOff>62568</xdr:rowOff>
    </xdr:to>
    <xdr:sp macro="" textlink="請求書B明細入力!U222">
      <xdr:nvSpPr>
        <xdr:cNvPr id="2624" name="テキスト ボックス 2623">
          <a:extLst>
            <a:ext uri="{FF2B5EF4-FFF2-40B4-BE49-F238E27FC236}">
              <a16:creationId xmlns:a16="http://schemas.microsoft.com/office/drawing/2014/main" id="{C4CEE024-31A8-4E1E-B82D-A705615F58C2}"/>
            </a:ext>
          </a:extLst>
        </xdr:cNvPr>
        <xdr:cNvSpPr txBox="1"/>
      </xdr:nvSpPr>
      <xdr:spPr>
        <a:xfrm>
          <a:off x="2821049" y="111335648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69B224E-68E1-41E3-9B1C-1488260CC3B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35825</xdr:colOff>
      <xdr:row>876</xdr:row>
      <xdr:rowOff>45664</xdr:rowOff>
    </xdr:from>
    <xdr:to>
      <xdr:col>35</xdr:col>
      <xdr:colOff>78766</xdr:colOff>
      <xdr:row>878</xdr:row>
      <xdr:rowOff>64155</xdr:rowOff>
    </xdr:to>
    <xdr:sp macro="" textlink="請求書B明細入力!S222">
      <xdr:nvSpPr>
        <xdr:cNvPr id="2625" name="テキスト ボックス 2624">
          <a:extLst>
            <a:ext uri="{FF2B5EF4-FFF2-40B4-BE49-F238E27FC236}">
              <a16:creationId xmlns:a16="http://schemas.microsoft.com/office/drawing/2014/main" id="{F0745D83-0EA0-4E94-BD40-CD7A5DF513E6}"/>
            </a:ext>
          </a:extLst>
        </xdr:cNvPr>
        <xdr:cNvSpPr txBox="1"/>
      </xdr:nvSpPr>
      <xdr:spPr>
        <a:xfrm>
          <a:off x="3388625" y="111297664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7AF8821-5CF0-4CDD-9C97-6872264B3D5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97823</xdr:colOff>
      <xdr:row>876</xdr:row>
      <xdr:rowOff>77320</xdr:rowOff>
    </xdr:from>
    <xdr:to>
      <xdr:col>45</xdr:col>
      <xdr:colOff>12336</xdr:colOff>
      <xdr:row>878</xdr:row>
      <xdr:rowOff>86846</xdr:rowOff>
    </xdr:to>
    <xdr:sp macro="" textlink="請求書B明細入力!W222">
      <xdr:nvSpPr>
        <xdr:cNvPr id="2626" name="テキスト ボックス 2625">
          <a:extLst>
            <a:ext uri="{FF2B5EF4-FFF2-40B4-BE49-F238E27FC236}">
              <a16:creationId xmlns:a16="http://schemas.microsoft.com/office/drawing/2014/main" id="{C3C6C9BE-815D-49E5-98B7-1F43301B64BC}"/>
            </a:ext>
          </a:extLst>
        </xdr:cNvPr>
        <xdr:cNvSpPr txBox="1"/>
      </xdr:nvSpPr>
      <xdr:spPr>
        <a:xfrm>
          <a:off x="3958623" y="111329320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088D9A3-AB27-4413-88D8-B360FC2A30C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54024</xdr:colOff>
      <xdr:row>876</xdr:row>
      <xdr:rowOff>75733</xdr:rowOff>
    </xdr:from>
    <xdr:to>
      <xdr:col>53</xdr:col>
      <xdr:colOff>82602</xdr:colOff>
      <xdr:row>878</xdr:row>
      <xdr:rowOff>96373</xdr:rowOff>
    </xdr:to>
    <xdr:sp macro="" textlink="請求書B明細入力!Y222">
      <xdr:nvSpPr>
        <xdr:cNvPr id="2627" name="テキスト ボックス 2626">
          <a:extLst>
            <a:ext uri="{FF2B5EF4-FFF2-40B4-BE49-F238E27FC236}">
              <a16:creationId xmlns:a16="http://schemas.microsoft.com/office/drawing/2014/main" id="{FCC72E3C-7E46-4433-92AC-DE4F35160252}"/>
            </a:ext>
          </a:extLst>
        </xdr:cNvPr>
        <xdr:cNvSpPr txBox="1"/>
      </xdr:nvSpPr>
      <xdr:spPr>
        <a:xfrm>
          <a:off x="4626024" y="111327733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C3AC1CB-E49C-4C65-A880-13E7ADEF9E8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323</xdr:colOff>
      <xdr:row>876</xdr:row>
      <xdr:rowOff>52017</xdr:rowOff>
    </xdr:from>
    <xdr:to>
      <xdr:col>60</xdr:col>
      <xdr:colOff>80314</xdr:colOff>
      <xdr:row>878</xdr:row>
      <xdr:rowOff>75269</xdr:rowOff>
    </xdr:to>
    <xdr:sp macro="" textlink="請求書B明細入力!AB222">
      <xdr:nvSpPr>
        <xdr:cNvPr id="2628" name="テキスト ボックス 2627">
          <a:extLst>
            <a:ext uri="{FF2B5EF4-FFF2-40B4-BE49-F238E27FC236}">
              <a16:creationId xmlns:a16="http://schemas.microsoft.com/office/drawing/2014/main" id="{27E10D5B-BF19-4E1A-A4F3-AE569FE1FAB6}"/>
            </a:ext>
          </a:extLst>
        </xdr:cNvPr>
        <xdr:cNvSpPr txBox="1"/>
      </xdr:nvSpPr>
      <xdr:spPr>
        <a:xfrm>
          <a:off x="5486723" y="111304017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9492DE4-1728-427A-95ED-65229E88069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47017</xdr:colOff>
      <xdr:row>876</xdr:row>
      <xdr:rowOff>44824</xdr:rowOff>
    </xdr:from>
    <xdr:to>
      <xdr:col>38</xdr:col>
      <xdr:colOff>89958</xdr:colOff>
      <xdr:row>878</xdr:row>
      <xdr:rowOff>63315</xdr:rowOff>
    </xdr:to>
    <xdr:sp macro="" textlink="請求書B明細入力!T222">
      <xdr:nvSpPr>
        <xdr:cNvPr id="2629" name="税区分21">
          <a:extLst>
            <a:ext uri="{FF2B5EF4-FFF2-40B4-BE49-F238E27FC236}">
              <a16:creationId xmlns:a16="http://schemas.microsoft.com/office/drawing/2014/main" id="{592330FA-B58B-476C-8E21-95106BBA6F4F}"/>
            </a:ext>
          </a:extLst>
        </xdr:cNvPr>
        <xdr:cNvSpPr txBox="1"/>
      </xdr:nvSpPr>
      <xdr:spPr>
        <a:xfrm>
          <a:off x="3704617" y="111296824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225F4DB-AE84-4081-8773-20B908021FD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87412</xdr:colOff>
      <xdr:row>878</xdr:row>
      <xdr:rowOff>100924</xdr:rowOff>
    </xdr:from>
    <xdr:to>
      <xdr:col>28</xdr:col>
      <xdr:colOff>17593</xdr:colOff>
      <xdr:row>880</xdr:row>
      <xdr:rowOff>109915</xdr:rowOff>
    </xdr:to>
    <xdr:sp macro="" textlink="請求書B明細入力!XAP1048371">
      <xdr:nvSpPr>
        <xdr:cNvPr id="2630" name="テキスト ボックス 2629">
          <a:extLst>
            <a:ext uri="{FF2B5EF4-FFF2-40B4-BE49-F238E27FC236}">
              <a16:creationId xmlns:a16="http://schemas.microsoft.com/office/drawing/2014/main" id="{52DF5EE9-D8BF-4B80-8691-08296F43FEBB}"/>
            </a:ext>
          </a:extLst>
        </xdr:cNvPr>
        <xdr:cNvSpPr txBox="1"/>
      </xdr:nvSpPr>
      <xdr:spPr>
        <a:xfrm>
          <a:off x="798612" y="11160692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39707</xdr:colOff>
      <xdr:row>878</xdr:row>
      <xdr:rowOff>100951</xdr:rowOff>
    </xdr:from>
    <xdr:to>
      <xdr:col>35</xdr:col>
      <xdr:colOff>82648</xdr:colOff>
      <xdr:row>880</xdr:row>
      <xdr:rowOff>116267</xdr:rowOff>
    </xdr:to>
    <xdr:sp macro="" textlink="請求書B明細入力!XBE1048371">
      <xdr:nvSpPr>
        <xdr:cNvPr id="2631" name="テキスト ボックス 2630">
          <a:extLst>
            <a:ext uri="{FF2B5EF4-FFF2-40B4-BE49-F238E27FC236}">
              <a16:creationId xmlns:a16="http://schemas.microsoft.com/office/drawing/2014/main" id="{2646622F-682A-4AB9-BD80-E6CB94563022}"/>
            </a:ext>
          </a:extLst>
        </xdr:cNvPr>
        <xdr:cNvSpPr txBox="1"/>
      </xdr:nvSpPr>
      <xdr:spPr>
        <a:xfrm>
          <a:off x="3392507" y="111606951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76942</xdr:colOff>
      <xdr:row>878</xdr:row>
      <xdr:rowOff>104033</xdr:rowOff>
    </xdr:from>
    <xdr:to>
      <xdr:col>54</xdr:col>
      <xdr:colOff>931</xdr:colOff>
      <xdr:row>880</xdr:row>
      <xdr:rowOff>121498</xdr:rowOff>
    </xdr:to>
    <xdr:sp macro="" textlink="請求書B明細入力!XBK1048371">
      <xdr:nvSpPr>
        <xdr:cNvPr id="2632" name="テキスト ボックス 2631">
          <a:extLst>
            <a:ext uri="{FF2B5EF4-FFF2-40B4-BE49-F238E27FC236}">
              <a16:creationId xmlns:a16="http://schemas.microsoft.com/office/drawing/2014/main" id="{A1A082D9-25BA-4B9C-B4B5-185472A34331}"/>
            </a:ext>
          </a:extLst>
        </xdr:cNvPr>
        <xdr:cNvSpPr txBox="1"/>
      </xdr:nvSpPr>
      <xdr:spPr>
        <a:xfrm>
          <a:off x="4648942" y="111610033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26221</xdr:colOff>
      <xdr:row>878</xdr:row>
      <xdr:rowOff>100951</xdr:rowOff>
    </xdr:from>
    <xdr:to>
      <xdr:col>60</xdr:col>
      <xdr:colOff>103223</xdr:colOff>
      <xdr:row>880</xdr:row>
      <xdr:rowOff>121028</xdr:rowOff>
    </xdr:to>
    <xdr:sp macro="" textlink="請求書B明細入力!XBN1048371">
      <xdr:nvSpPr>
        <xdr:cNvPr id="2633" name="テキスト ボックス 2632">
          <a:extLst>
            <a:ext uri="{FF2B5EF4-FFF2-40B4-BE49-F238E27FC236}">
              <a16:creationId xmlns:a16="http://schemas.microsoft.com/office/drawing/2014/main" id="{96C762E1-57E8-4D64-9E39-95E88869BFB6}"/>
            </a:ext>
          </a:extLst>
        </xdr:cNvPr>
        <xdr:cNvSpPr txBox="1"/>
      </xdr:nvSpPr>
      <xdr:spPr>
        <a:xfrm>
          <a:off x="5512621" y="111606951"/>
          <a:ext cx="6866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50899</xdr:colOff>
      <xdr:row>878</xdr:row>
      <xdr:rowOff>100111</xdr:rowOff>
    </xdr:from>
    <xdr:to>
      <xdr:col>38</xdr:col>
      <xdr:colOff>93840</xdr:colOff>
      <xdr:row>880</xdr:row>
      <xdr:rowOff>115427</xdr:rowOff>
    </xdr:to>
    <xdr:sp macro="" textlink="請求書B明細入力!XBF1048371">
      <xdr:nvSpPr>
        <xdr:cNvPr id="2634" name="税区分2">
          <a:extLst>
            <a:ext uri="{FF2B5EF4-FFF2-40B4-BE49-F238E27FC236}">
              <a16:creationId xmlns:a16="http://schemas.microsoft.com/office/drawing/2014/main" id="{97D0DEED-5B6D-44EE-8ED4-0A98C64AAEE9}"/>
            </a:ext>
          </a:extLst>
        </xdr:cNvPr>
        <xdr:cNvSpPr txBox="1"/>
      </xdr:nvSpPr>
      <xdr:spPr>
        <a:xfrm>
          <a:off x="3708499" y="111606111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27595</xdr:colOff>
      <xdr:row>878</xdr:row>
      <xdr:rowOff>93269</xdr:rowOff>
    </xdr:from>
    <xdr:to>
      <xdr:col>27</xdr:col>
      <xdr:colOff>63679</xdr:colOff>
      <xdr:row>880</xdr:row>
      <xdr:rowOff>93269</xdr:rowOff>
    </xdr:to>
    <xdr:sp macro="" textlink="請求書B明細入力!XAP1048351">
      <xdr:nvSpPr>
        <xdr:cNvPr id="2635" name="テキスト ボックス 2634">
          <a:extLst>
            <a:ext uri="{FF2B5EF4-FFF2-40B4-BE49-F238E27FC236}">
              <a16:creationId xmlns:a16="http://schemas.microsoft.com/office/drawing/2014/main" id="{59358354-9664-4A4E-AE0C-1313E1B67F23}"/>
            </a:ext>
          </a:extLst>
        </xdr:cNvPr>
        <xdr:cNvSpPr txBox="1"/>
      </xdr:nvSpPr>
      <xdr:spPr>
        <a:xfrm>
          <a:off x="738795" y="111599269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23912</xdr:colOff>
      <xdr:row>878</xdr:row>
      <xdr:rowOff>94330</xdr:rowOff>
    </xdr:from>
    <xdr:to>
      <xdr:col>4</xdr:col>
      <xdr:colOff>77937</xdr:colOff>
      <xdr:row>880</xdr:row>
      <xdr:rowOff>107512</xdr:rowOff>
    </xdr:to>
    <xdr:sp macro="" textlink="請求書B明細入力!B223">
      <xdr:nvSpPr>
        <xdr:cNvPr id="2636" name="テキスト ボックス 2635">
          <a:extLst>
            <a:ext uri="{FF2B5EF4-FFF2-40B4-BE49-F238E27FC236}">
              <a16:creationId xmlns:a16="http://schemas.microsoft.com/office/drawing/2014/main" id="{1EB34C69-72AF-4472-AE58-384D131D0005}"/>
            </a:ext>
          </a:extLst>
        </xdr:cNvPr>
        <xdr:cNvSpPr txBox="1"/>
      </xdr:nvSpPr>
      <xdr:spPr>
        <a:xfrm>
          <a:off x="227112" y="111600330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628C45D-B4E7-4CDF-8F57-31583A39024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71563</xdr:colOff>
      <xdr:row>878</xdr:row>
      <xdr:rowOff>90123</xdr:rowOff>
    </xdr:from>
    <xdr:to>
      <xdr:col>6</xdr:col>
      <xdr:colOff>97190</xdr:colOff>
      <xdr:row>880</xdr:row>
      <xdr:rowOff>99088</xdr:rowOff>
    </xdr:to>
    <xdr:sp macro="" textlink="請求書B明細入力!C223">
      <xdr:nvSpPr>
        <xdr:cNvPr id="2637" name="テキスト ボックス 2636">
          <a:extLst>
            <a:ext uri="{FF2B5EF4-FFF2-40B4-BE49-F238E27FC236}">
              <a16:creationId xmlns:a16="http://schemas.microsoft.com/office/drawing/2014/main" id="{2A852796-6E21-49A0-9380-AF3517DB7597}"/>
            </a:ext>
          </a:extLst>
        </xdr:cNvPr>
        <xdr:cNvSpPr txBox="1"/>
      </xdr:nvSpPr>
      <xdr:spPr>
        <a:xfrm>
          <a:off x="477963" y="111596123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B6DE06C-F150-4A4A-9A50-E21121C63B6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27153</xdr:colOff>
      <xdr:row>878</xdr:row>
      <xdr:rowOff>82153</xdr:rowOff>
    </xdr:from>
    <xdr:to>
      <xdr:col>27</xdr:col>
      <xdr:colOff>58934</xdr:colOff>
      <xdr:row>880</xdr:row>
      <xdr:rowOff>91144</xdr:rowOff>
    </xdr:to>
    <xdr:sp macro="" textlink="請求書B明細入力!D223">
      <xdr:nvSpPr>
        <xdr:cNvPr id="2638" name="テキスト ボックス 2637">
          <a:extLst>
            <a:ext uri="{FF2B5EF4-FFF2-40B4-BE49-F238E27FC236}">
              <a16:creationId xmlns:a16="http://schemas.microsoft.com/office/drawing/2014/main" id="{057F6494-DF7B-4C50-BE4A-642979B2D419}"/>
            </a:ext>
          </a:extLst>
        </xdr:cNvPr>
        <xdr:cNvSpPr txBox="1"/>
      </xdr:nvSpPr>
      <xdr:spPr>
        <a:xfrm>
          <a:off x="738353" y="111588153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317F865E-7921-4471-9413-3CB5B19CE68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65897</xdr:colOff>
      <xdr:row>878</xdr:row>
      <xdr:rowOff>109053</xdr:rowOff>
    </xdr:from>
    <xdr:to>
      <xdr:col>32</xdr:col>
      <xdr:colOff>102062</xdr:colOff>
      <xdr:row>880</xdr:row>
      <xdr:rowOff>87973</xdr:rowOff>
    </xdr:to>
    <xdr:sp macro="" textlink="請求書B明細入力!U223">
      <xdr:nvSpPr>
        <xdr:cNvPr id="2639" name="テキスト ボックス 2638">
          <a:extLst>
            <a:ext uri="{FF2B5EF4-FFF2-40B4-BE49-F238E27FC236}">
              <a16:creationId xmlns:a16="http://schemas.microsoft.com/office/drawing/2014/main" id="{FB9F8ACF-AD34-4A57-ADDC-9A788CD30B0E}"/>
            </a:ext>
          </a:extLst>
        </xdr:cNvPr>
        <xdr:cNvSpPr txBox="1"/>
      </xdr:nvSpPr>
      <xdr:spPr>
        <a:xfrm>
          <a:off x="2809097" y="111615053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79AD8DF-1ECD-4943-8F24-D7114CCF943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23873</xdr:colOff>
      <xdr:row>878</xdr:row>
      <xdr:rowOff>71069</xdr:rowOff>
    </xdr:from>
    <xdr:to>
      <xdr:col>35</xdr:col>
      <xdr:colOff>66814</xdr:colOff>
      <xdr:row>880</xdr:row>
      <xdr:rowOff>89560</xdr:rowOff>
    </xdr:to>
    <xdr:sp macro="" textlink="請求書B明細入力!S223">
      <xdr:nvSpPr>
        <xdr:cNvPr id="2640" name="テキスト ボックス 2639">
          <a:extLst>
            <a:ext uri="{FF2B5EF4-FFF2-40B4-BE49-F238E27FC236}">
              <a16:creationId xmlns:a16="http://schemas.microsoft.com/office/drawing/2014/main" id="{D9DFE8CE-4320-4A05-B9A9-E2C70902CAED}"/>
            </a:ext>
          </a:extLst>
        </xdr:cNvPr>
        <xdr:cNvSpPr txBox="1"/>
      </xdr:nvSpPr>
      <xdr:spPr>
        <a:xfrm>
          <a:off x="3376673" y="111577069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C01416A-320E-460B-A93D-FD510DAB4A0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85871</xdr:colOff>
      <xdr:row>878</xdr:row>
      <xdr:rowOff>102725</xdr:rowOff>
    </xdr:from>
    <xdr:to>
      <xdr:col>45</xdr:col>
      <xdr:colOff>384</xdr:colOff>
      <xdr:row>880</xdr:row>
      <xdr:rowOff>112251</xdr:rowOff>
    </xdr:to>
    <xdr:sp macro="" textlink="請求書B明細入力!W223">
      <xdr:nvSpPr>
        <xdr:cNvPr id="2641" name="テキスト ボックス 2640">
          <a:extLst>
            <a:ext uri="{FF2B5EF4-FFF2-40B4-BE49-F238E27FC236}">
              <a16:creationId xmlns:a16="http://schemas.microsoft.com/office/drawing/2014/main" id="{27701143-C2D3-4BC0-93A7-94D5A7D47DF9}"/>
            </a:ext>
          </a:extLst>
        </xdr:cNvPr>
        <xdr:cNvSpPr txBox="1"/>
      </xdr:nvSpPr>
      <xdr:spPr>
        <a:xfrm>
          <a:off x="3946671" y="111608725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CC13646-992E-454E-AB56-6BD286777C3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42072</xdr:colOff>
      <xdr:row>878</xdr:row>
      <xdr:rowOff>101138</xdr:rowOff>
    </xdr:from>
    <xdr:to>
      <xdr:col>53</xdr:col>
      <xdr:colOff>70650</xdr:colOff>
      <xdr:row>880</xdr:row>
      <xdr:rowOff>121778</xdr:rowOff>
    </xdr:to>
    <xdr:sp macro="" textlink="請求書B明細入力!Y223">
      <xdr:nvSpPr>
        <xdr:cNvPr id="2642" name="テキスト ボックス 2641">
          <a:extLst>
            <a:ext uri="{FF2B5EF4-FFF2-40B4-BE49-F238E27FC236}">
              <a16:creationId xmlns:a16="http://schemas.microsoft.com/office/drawing/2014/main" id="{3BC5C33F-F812-4259-84DF-D9829B7601F4}"/>
            </a:ext>
          </a:extLst>
        </xdr:cNvPr>
        <xdr:cNvSpPr txBox="1"/>
      </xdr:nvSpPr>
      <xdr:spPr>
        <a:xfrm>
          <a:off x="4614072" y="111607138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384B11E-9834-4FCB-8169-381148087D3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92960</xdr:colOff>
      <xdr:row>878</xdr:row>
      <xdr:rowOff>77422</xdr:rowOff>
    </xdr:from>
    <xdr:to>
      <xdr:col>60</xdr:col>
      <xdr:colOff>68362</xdr:colOff>
      <xdr:row>880</xdr:row>
      <xdr:rowOff>100674</xdr:rowOff>
    </xdr:to>
    <xdr:sp macro="" textlink="請求書B明細入力!AB223">
      <xdr:nvSpPr>
        <xdr:cNvPr id="2643" name="テキスト ボックス 2642">
          <a:extLst>
            <a:ext uri="{FF2B5EF4-FFF2-40B4-BE49-F238E27FC236}">
              <a16:creationId xmlns:a16="http://schemas.microsoft.com/office/drawing/2014/main" id="{E865E687-0CA1-49F6-8DA6-2BFA84A5E158}"/>
            </a:ext>
          </a:extLst>
        </xdr:cNvPr>
        <xdr:cNvSpPr txBox="1"/>
      </xdr:nvSpPr>
      <xdr:spPr>
        <a:xfrm>
          <a:off x="5477760" y="111583422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53378D7-D9AC-4E02-8BE3-687110C4866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35065</xdr:colOff>
      <xdr:row>878</xdr:row>
      <xdr:rowOff>70229</xdr:rowOff>
    </xdr:from>
    <xdr:to>
      <xdr:col>38</xdr:col>
      <xdr:colOff>78006</xdr:colOff>
      <xdr:row>880</xdr:row>
      <xdr:rowOff>88720</xdr:rowOff>
    </xdr:to>
    <xdr:sp macro="" textlink="請求書B明細入力!T223">
      <xdr:nvSpPr>
        <xdr:cNvPr id="2644" name="税区分21">
          <a:extLst>
            <a:ext uri="{FF2B5EF4-FFF2-40B4-BE49-F238E27FC236}">
              <a16:creationId xmlns:a16="http://schemas.microsoft.com/office/drawing/2014/main" id="{B296A06D-A266-42E9-A9DB-812B6E5766AE}"/>
            </a:ext>
          </a:extLst>
        </xdr:cNvPr>
        <xdr:cNvSpPr txBox="1"/>
      </xdr:nvSpPr>
      <xdr:spPr>
        <a:xfrm>
          <a:off x="3692665" y="111576229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E69385B-5B3F-4A99-849E-B601F2B206C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82921</xdr:colOff>
      <xdr:row>880</xdr:row>
      <xdr:rowOff>126328</xdr:rowOff>
    </xdr:from>
    <xdr:to>
      <xdr:col>28</xdr:col>
      <xdr:colOff>13102</xdr:colOff>
      <xdr:row>883</xdr:row>
      <xdr:rowOff>8319</xdr:rowOff>
    </xdr:to>
    <xdr:sp macro="" textlink="請求書B明細入力!XAP1048371">
      <xdr:nvSpPr>
        <xdr:cNvPr id="2645" name="テキスト ボックス 2644">
          <a:extLst>
            <a:ext uri="{FF2B5EF4-FFF2-40B4-BE49-F238E27FC236}">
              <a16:creationId xmlns:a16="http://schemas.microsoft.com/office/drawing/2014/main" id="{3F4E09EC-EF40-4B54-AB56-0E80F1AE9F50}"/>
            </a:ext>
          </a:extLst>
        </xdr:cNvPr>
        <xdr:cNvSpPr txBox="1"/>
      </xdr:nvSpPr>
      <xdr:spPr>
        <a:xfrm>
          <a:off x="794121" y="111886328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35216</xdr:colOff>
      <xdr:row>880</xdr:row>
      <xdr:rowOff>126355</xdr:rowOff>
    </xdr:from>
    <xdr:to>
      <xdr:col>35</xdr:col>
      <xdr:colOff>78157</xdr:colOff>
      <xdr:row>883</xdr:row>
      <xdr:rowOff>14671</xdr:rowOff>
    </xdr:to>
    <xdr:sp macro="" textlink="請求書B明細入力!XBE1048371">
      <xdr:nvSpPr>
        <xdr:cNvPr id="2646" name="テキスト ボックス 2645">
          <a:extLst>
            <a:ext uri="{FF2B5EF4-FFF2-40B4-BE49-F238E27FC236}">
              <a16:creationId xmlns:a16="http://schemas.microsoft.com/office/drawing/2014/main" id="{E35CAEAB-8956-4729-92DC-DDE3916740BA}"/>
            </a:ext>
          </a:extLst>
        </xdr:cNvPr>
        <xdr:cNvSpPr txBox="1"/>
      </xdr:nvSpPr>
      <xdr:spPr>
        <a:xfrm>
          <a:off x="3388016" y="111886355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72451</xdr:colOff>
      <xdr:row>881</xdr:row>
      <xdr:rowOff>2437</xdr:rowOff>
    </xdr:from>
    <xdr:to>
      <xdr:col>53</xdr:col>
      <xdr:colOff>101029</xdr:colOff>
      <xdr:row>883</xdr:row>
      <xdr:rowOff>19902</xdr:rowOff>
    </xdr:to>
    <xdr:sp macro="" textlink="請求書B明細入力!XBK1048371">
      <xdr:nvSpPr>
        <xdr:cNvPr id="2647" name="テキスト ボックス 2646">
          <a:extLst>
            <a:ext uri="{FF2B5EF4-FFF2-40B4-BE49-F238E27FC236}">
              <a16:creationId xmlns:a16="http://schemas.microsoft.com/office/drawing/2014/main" id="{48268BA9-BADD-49AA-B7B1-00CCDDFB592D}"/>
            </a:ext>
          </a:extLst>
        </xdr:cNvPr>
        <xdr:cNvSpPr txBox="1"/>
      </xdr:nvSpPr>
      <xdr:spPr>
        <a:xfrm>
          <a:off x="4644451" y="111889437"/>
          <a:ext cx="8413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21730</xdr:colOff>
      <xdr:row>880</xdr:row>
      <xdr:rowOff>126355</xdr:rowOff>
    </xdr:from>
    <xdr:to>
      <xdr:col>60</xdr:col>
      <xdr:colOff>98732</xdr:colOff>
      <xdr:row>883</xdr:row>
      <xdr:rowOff>19432</xdr:rowOff>
    </xdr:to>
    <xdr:sp macro="" textlink="請求書B明細入力!XBN1048371">
      <xdr:nvSpPr>
        <xdr:cNvPr id="2648" name="テキスト ボックス 2647">
          <a:extLst>
            <a:ext uri="{FF2B5EF4-FFF2-40B4-BE49-F238E27FC236}">
              <a16:creationId xmlns:a16="http://schemas.microsoft.com/office/drawing/2014/main" id="{66C43804-D710-4537-925D-73B281704542}"/>
            </a:ext>
          </a:extLst>
        </xdr:cNvPr>
        <xdr:cNvSpPr txBox="1"/>
      </xdr:nvSpPr>
      <xdr:spPr>
        <a:xfrm>
          <a:off x="5508130" y="111886355"/>
          <a:ext cx="6866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46408</xdr:colOff>
      <xdr:row>880</xdr:row>
      <xdr:rowOff>125515</xdr:rowOff>
    </xdr:from>
    <xdr:to>
      <xdr:col>38</xdr:col>
      <xdr:colOff>89349</xdr:colOff>
      <xdr:row>883</xdr:row>
      <xdr:rowOff>13831</xdr:rowOff>
    </xdr:to>
    <xdr:sp macro="" textlink="請求書B明細入力!XBF1048371">
      <xdr:nvSpPr>
        <xdr:cNvPr id="2649" name="税区分2">
          <a:extLst>
            <a:ext uri="{FF2B5EF4-FFF2-40B4-BE49-F238E27FC236}">
              <a16:creationId xmlns:a16="http://schemas.microsoft.com/office/drawing/2014/main" id="{60C70008-37D2-4872-BA30-0AFF06455921}"/>
            </a:ext>
          </a:extLst>
        </xdr:cNvPr>
        <xdr:cNvSpPr txBox="1"/>
      </xdr:nvSpPr>
      <xdr:spPr>
        <a:xfrm>
          <a:off x="3704008" y="111885515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23104</xdr:colOff>
      <xdr:row>880</xdr:row>
      <xdr:rowOff>118673</xdr:rowOff>
    </xdr:from>
    <xdr:to>
      <xdr:col>27</xdr:col>
      <xdr:colOff>59188</xdr:colOff>
      <xdr:row>882</xdr:row>
      <xdr:rowOff>118673</xdr:rowOff>
    </xdr:to>
    <xdr:sp macro="" textlink="請求書B明細入力!XAP1048351">
      <xdr:nvSpPr>
        <xdr:cNvPr id="2650" name="テキスト ボックス 2649">
          <a:extLst>
            <a:ext uri="{FF2B5EF4-FFF2-40B4-BE49-F238E27FC236}">
              <a16:creationId xmlns:a16="http://schemas.microsoft.com/office/drawing/2014/main" id="{525CC9D7-6DDA-4ED6-9D17-AD8BF5909843}"/>
            </a:ext>
          </a:extLst>
        </xdr:cNvPr>
        <xdr:cNvSpPr txBox="1"/>
      </xdr:nvSpPr>
      <xdr:spPr>
        <a:xfrm>
          <a:off x="734304" y="111878673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19421</xdr:colOff>
      <xdr:row>880</xdr:row>
      <xdr:rowOff>119734</xdr:rowOff>
    </xdr:from>
    <xdr:to>
      <xdr:col>4</xdr:col>
      <xdr:colOff>73446</xdr:colOff>
      <xdr:row>883</xdr:row>
      <xdr:rowOff>5916</xdr:rowOff>
    </xdr:to>
    <xdr:sp macro="" textlink="請求書B明細入力!B224">
      <xdr:nvSpPr>
        <xdr:cNvPr id="2651" name="テキスト ボックス 2650">
          <a:extLst>
            <a:ext uri="{FF2B5EF4-FFF2-40B4-BE49-F238E27FC236}">
              <a16:creationId xmlns:a16="http://schemas.microsoft.com/office/drawing/2014/main" id="{52C3EB42-CC73-4590-A6F4-1D5F731A7B73}"/>
            </a:ext>
          </a:extLst>
        </xdr:cNvPr>
        <xdr:cNvSpPr txBox="1"/>
      </xdr:nvSpPr>
      <xdr:spPr>
        <a:xfrm>
          <a:off x="222621" y="111879734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6FE9D49-1DA5-4B3E-A316-8C2B563F7FC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67072</xdr:colOff>
      <xdr:row>880</xdr:row>
      <xdr:rowOff>115527</xdr:rowOff>
    </xdr:from>
    <xdr:to>
      <xdr:col>6</xdr:col>
      <xdr:colOff>92699</xdr:colOff>
      <xdr:row>882</xdr:row>
      <xdr:rowOff>124492</xdr:rowOff>
    </xdr:to>
    <xdr:sp macro="" textlink="請求書B明細入力!C224">
      <xdr:nvSpPr>
        <xdr:cNvPr id="2652" name="テキスト ボックス 2651">
          <a:extLst>
            <a:ext uri="{FF2B5EF4-FFF2-40B4-BE49-F238E27FC236}">
              <a16:creationId xmlns:a16="http://schemas.microsoft.com/office/drawing/2014/main" id="{EFB18088-4AEB-44A2-8B78-E969861C1C83}"/>
            </a:ext>
          </a:extLst>
        </xdr:cNvPr>
        <xdr:cNvSpPr txBox="1"/>
      </xdr:nvSpPr>
      <xdr:spPr>
        <a:xfrm>
          <a:off x="473472" y="111875527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3501F38-8AEA-40B8-A264-AD113F85B42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22662</xdr:colOff>
      <xdr:row>880</xdr:row>
      <xdr:rowOff>107557</xdr:rowOff>
    </xdr:from>
    <xdr:to>
      <xdr:col>27</xdr:col>
      <xdr:colOff>54443</xdr:colOff>
      <xdr:row>882</xdr:row>
      <xdr:rowOff>116548</xdr:rowOff>
    </xdr:to>
    <xdr:sp macro="" textlink="請求書B明細入力!D224">
      <xdr:nvSpPr>
        <xdr:cNvPr id="2653" name="テキスト ボックス 2652">
          <a:extLst>
            <a:ext uri="{FF2B5EF4-FFF2-40B4-BE49-F238E27FC236}">
              <a16:creationId xmlns:a16="http://schemas.microsoft.com/office/drawing/2014/main" id="{6EC47D65-E830-43B9-823C-B1FD9CD4874F}"/>
            </a:ext>
          </a:extLst>
        </xdr:cNvPr>
        <xdr:cNvSpPr txBox="1"/>
      </xdr:nvSpPr>
      <xdr:spPr>
        <a:xfrm>
          <a:off x="733862" y="111867557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A8334CB-CF06-49A0-BE4E-1A3376744F0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61406</xdr:colOff>
      <xdr:row>881</xdr:row>
      <xdr:rowOff>7457</xdr:rowOff>
    </xdr:from>
    <xdr:to>
      <xdr:col>32</xdr:col>
      <xdr:colOff>97571</xdr:colOff>
      <xdr:row>882</xdr:row>
      <xdr:rowOff>113377</xdr:rowOff>
    </xdr:to>
    <xdr:sp macro="" textlink="請求書B明細入力!U224">
      <xdr:nvSpPr>
        <xdr:cNvPr id="2654" name="テキスト ボックス 2653">
          <a:extLst>
            <a:ext uri="{FF2B5EF4-FFF2-40B4-BE49-F238E27FC236}">
              <a16:creationId xmlns:a16="http://schemas.microsoft.com/office/drawing/2014/main" id="{C00FB4A7-1CBB-41FF-9FA6-05323138336F}"/>
            </a:ext>
          </a:extLst>
        </xdr:cNvPr>
        <xdr:cNvSpPr txBox="1"/>
      </xdr:nvSpPr>
      <xdr:spPr>
        <a:xfrm>
          <a:off x="2804606" y="111894457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AEFD00B-BF4E-4E43-A90D-0CA2F301F5A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19382</xdr:colOff>
      <xdr:row>880</xdr:row>
      <xdr:rowOff>96473</xdr:rowOff>
    </xdr:from>
    <xdr:to>
      <xdr:col>35</xdr:col>
      <xdr:colOff>62323</xdr:colOff>
      <xdr:row>882</xdr:row>
      <xdr:rowOff>114964</xdr:rowOff>
    </xdr:to>
    <xdr:sp macro="" textlink="請求書B明細入力!S224">
      <xdr:nvSpPr>
        <xdr:cNvPr id="2655" name="テキスト ボックス 2654">
          <a:extLst>
            <a:ext uri="{FF2B5EF4-FFF2-40B4-BE49-F238E27FC236}">
              <a16:creationId xmlns:a16="http://schemas.microsoft.com/office/drawing/2014/main" id="{A81D61FC-09A2-4D1B-84AA-6CBF2AE6B11C}"/>
            </a:ext>
          </a:extLst>
        </xdr:cNvPr>
        <xdr:cNvSpPr txBox="1"/>
      </xdr:nvSpPr>
      <xdr:spPr>
        <a:xfrm>
          <a:off x="3372182" y="111856473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F9C8F7D-BA16-42E7-9C10-137F31C6EC5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81380</xdr:colOff>
      <xdr:row>881</xdr:row>
      <xdr:rowOff>1129</xdr:rowOff>
    </xdr:from>
    <xdr:to>
      <xdr:col>44</xdr:col>
      <xdr:colOff>100482</xdr:colOff>
      <xdr:row>883</xdr:row>
      <xdr:rowOff>10655</xdr:rowOff>
    </xdr:to>
    <xdr:sp macro="" textlink="請求書B明細入力!W224">
      <xdr:nvSpPr>
        <xdr:cNvPr id="2656" name="テキスト ボックス 2655">
          <a:extLst>
            <a:ext uri="{FF2B5EF4-FFF2-40B4-BE49-F238E27FC236}">
              <a16:creationId xmlns:a16="http://schemas.microsoft.com/office/drawing/2014/main" id="{28B2D131-867C-4B2F-BC26-B49B1EB248A1}"/>
            </a:ext>
          </a:extLst>
        </xdr:cNvPr>
        <xdr:cNvSpPr txBox="1"/>
      </xdr:nvSpPr>
      <xdr:spPr>
        <a:xfrm>
          <a:off x="3942180" y="111888129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D076DE1-32D9-4CBB-9F2B-042DDE8D753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37581</xdr:colOff>
      <xdr:row>880</xdr:row>
      <xdr:rowOff>126542</xdr:rowOff>
    </xdr:from>
    <xdr:to>
      <xdr:col>53</xdr:col>
      <xdr:colOff>66159</xdr:colOff>
      <xdr:row>883</xdr:row>
      <xdr:rowOff>20182</xdr:rowOff>
    </xdr:to>
    <xdr:sp macro="" textlink="請求書B明細入力!Y224">
      <xdr:nvSpPr>
        <xdr:cNvPr id="2657" name="テキスト ボックス 2656">
          <a:extLst>
            <a:ext uri="{FF2B5EF4-FFF2-40B4-BE49-F238E27FC236}">
              <a16:creationId xmlns:a16="http://schemas.microsoft.com/office/drawing/2014/main" id="{AAE603BD-6CE1-4661-8244-9A41E615C73F}"/>
            </a:ext>
          </a:extLst>
        </xdr:cNvPr>
        <xdr:cNvSpPr txBox="1"/>
      </xdr:nvSpPr>
      <xdr:spPr>
        <a:xfrm>
          <a:off x="4609581" y="111886542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F05479E-09B0-4FFD-915C-B0978D45116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88469</xdr:colOff>
      <xdr:row>880</xdr:row>
      <xdr:rowOff>102826</xdr:rowOff>
    </xdr:from>
    <xdr:to>
      <xdr:col>60</xdr:col>
      <xdr:colOff>63871</xdr:colOff>
      <xdr:row>882</xdr:row>
      <xdr:rowOff>126078</xdr:rowOff>
    </xdr:to>
    <xdr:sp macro="" textlink="請求書B明細入力!AB224">
      <xdr:nvSpPr>
        <xdr:cNvPr id="2658" name="テキスト ボックス 2657">
          <a:extLst>
            <a:ext uri="{FF2B5EF4-FFF2-40B4-BE49-F238E27FC236}">
              <a16:creationId xmlns:a16="http://schemas.microsoft.com/office/drawing/2014/main" id="{12B7DFCC-F39B-4807-8B57-AE892F688FB0}"/>
            </a:ext>
          </a:extLst>
        </xdr:cNvPr>
        <xdr:cNvSpPr txBox="1"/>
      </xdr:nvSpPr>
      <xdr:spPr>
        <a:xfrm>
          <a:off x="5473269" y="111862826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275C37A-D02B-421C-A35B-98C0B8D8EFF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30574</xdr:colOff>
      <xdr:row>880</xdr:row>
      <xdr:rowOff>95633</xdr:rowOff>
    </xdr:from>
    <xdr:to>
      <xdr:col>38</xdr:col>
      <xdr:colOff>73515</xdr:colOff>
      <xdr:row>882</xdr:row>
      <xdr:rowOff>114124</xdr:rowOff>
    </xdr:to>
    <xdr:sp macro="" textlink="請求書B明細入力!T224">
      <xdr:nvSpPr>
        <xdr:cNvPr id="2659" name="税区分21">
          <a:extLst>
            <a:ext uri="{FF2B5EF4-FFF2-40B4-BE49-F238E27FC236}">
              <a16:creationId xmlns:a16="http://schemas.microsoft.com/office/drawing/2014/main" id="{3EC90CE5-2231-412C-AF3C-7E09BE9B1B86}"/>
            </a:ext>
          </a:extLst>
        </xdr:cNvPr>
        <xdr:cNvSpPr txBox="1"/>
      </xdr:nvSpPr>
      <xdr:spPr>
        <a:xfrm>
          <a:off x="3688174" y="111855633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F0E0CC1-E527-4485-8430-84C8864D058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78437</xdr:colOff>
      <xdr:row>883</xdr:row>
      <xdr:rowOff>17257</xdr:rowOff>
    </xdr:from>
    <xdr:to>
      <xdr:col>28</xdr:col>
      <xdr:colOff>8618</xdr:colOff>
      <xdr:row>885</xdr:row>
      <xdr:rowOff>26248</xdr:rowOff>
    </xdr:to>
    <xdr:sp macro="" textlink="請求書B明細入力!XAP1048371">
      <xdr:nvSpPr>
        <xdr:cNvPr id="2660" name="テキスト ボックス 2659">
          <a:extLst>
            <a:ext uri="{FF2B5EF4-FFF2-40B4-BE49-F238E27FC236}">
              <a16:creationId xmlns:a16="http://schemas.microsoft.com/office/drawing/2014/main" id="{E10FA4EC-73A2-4770-94DF-905058E11F82}"/>
            </a:ext>
          </a:extLst>
        </xdr:cNvPr>
        <xdr:cNvSpPr txBox="1"/>
      </xdr:nvSpPr>
      <xdr:spPr>
        <a:xfrm>
          <a:off x="789637" y="112158257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30732</xdr:colOff>
      <xdr:row>883</xdr:row>
      <xdr:rowOff>17284</xdr:rowOff>
    </xdr:from>
    <xdr:to>
      <xdr:col>35</xdr:col>
      <xdr:colOff>73673</xdr:colOff>
      <xdr:row>885</xdr:row>
      <xdr:rowOff>32600</xdr:rowOff>
    </xdr:to>
    <xdr:sp macro="" textlink="請求書B明細入力!XBE1048371">
      <xdr:nvSpPr>
        <xdr:cNvPr id="2661" name="テキスト ボックス 2660">
          <a:extLst>
            <a:ext uri="{FF2B5EF4-FFF2-40B4-BE49-F238E27FC236}">
              <a16:creationId xmlns:a16="http://schemas.microsoft.com/office/drawing/2014/main" id="{7F0DA6A3-D61B-47FC-B680-3BC41F3AA94D}"/>
            </a:ext>
          </a:extLst>
        </xdr:cNvPr>
        <xdr:cNvSpPr txBox="1"/>
      </xdr:nvSpPr>
      <xdr:spPr>
        <a:xfrm>
          <a:off x="3383532" y="112158284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67967</xdr:colOff>
      <xdr:row>883</xdr:row>
      <xdr:rowOff>20366</xdr:rowOff>
    </xdr:from>
    <xdr:to>
      <xdr:col>53</xdr:col>
      <xdr:colOff>96545</xdr:colOff>
      <xdr:row>885</xdr:row>
      <xdr:rowOff>37831</xdr:rowOff>
    </xdr:to>
    <xdr:sp macro="" textlink="請求書B明細入力!XBK1048371">
      <xdr:nvSpPr>
        <xdr:cNvPr id="2662" name="テキスト ボックス 2661">
          <a:extLst>
            <a:ext uri="{FF2B5EF4-FFF2-40B4-BE49-F238E27FC236}">
              <a16:creationId xmlns:a16="http://schemas.microsoft.com/office/drawing/2014/main" id="{E25D954F-35EA-47FA-B451-003E7975D39D}"/>
            </a:ext>
          </a:extLst>
        </xdr:cNvPr>
        <xdr:cNvSpPr txBox="1"/>
      </xdr:nvSpPr>
      <xdr:spPr>
        <a:xfrm>
          <a:off x="4639967" y="112161366"/>
          <a:ext cx="8413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17246</xdr:colOff>
      <xdr:row>883</xdr:row>
      <xdr:rowOff>17284</xdr:rowOff>
    </xdr:from>
    <xdr:to>
      <xdr:col>60</xdr:col>
      <xdr:colOff>94248</xdr:colOff>
      <xdr:row>885</xdr:row>
      <xdr:rowOff>37361</xdr:rowOff>
    </xdr:to>
    <xdr:sp macro="" textlink="請求書B明細入力!XBN1048371">
      <xdr:nvSpPr>
        <xdr:cNvPr id="2663" name="テキスト ボックス 2662">
          <a:extLst>
            <a:ext uri="{FF2B5EF4-FFF2-40B4-BE49-F238E27FC236}">
              <a16:creationId xmlns:a16="http://schemas.microsoft.com/office/drawing/2014/main" id="{0F53E2C1-916B-4D3A-9B9A-E19F838F9E2A}"/>
            </a:ext>
          </a:extLst>
        </xdr:cNvPr>
        <xdr:cNvSpPr txBox="1"/>
      </xdr:nvSpPr>
      <xdr:spPr>
        <a:xfrm>
          <a:off x="5503646" y="112158284"/>
          <a:ext cx="6866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7</xdr:col>
      <xdr:colOff>18620</xdr:colOff>
      <xdr:row>883</xdr:row>
      <xdr:rowOff>9602</xdr:rowOff>
    </xdr:from>
    <xdr:to>
      <xdr:col>27</xdr:col>
      <xdr:colOff>54704</xdr:colOff>
      <xdr:row>885</xdr:row>
      <xdr:rowOff>9602</xdr:rowOff>
    </xdr:to>
    <xdr:sp macro="" textlink="請求書B明細入力!XAP1048351">
      <xdr:nvSpPr>
        <xdr:cNvPr id="2664" name="テキスト ボックス 2663">
          <a:extLst>
            <a:ext uri="{FF2B5EF4-FFF2-40B4-BE49-F238E27FC236}">
              <a16:creationId xmlns:a16="http://schemas.microsoft.com/office/drawing/2014/main" id="{F7233525-518D-49BE-A501-99F2E580DF74}"/>
            </a:ext>
          </a:extLst>
        </xdr:cNvPr>
        <xdr:cNvSpPr txBox="1"/>
      </xdr:nvSpPr>
      <xdr:spPr>
        <a:xfrm>
          <a:off x="729820" y="112150602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14937</xdr:colOff>
      <xdr:row>883</xdr:row>
      <xdr:rowOff>10663</xdr:rowOff>
    </xdr:from>
    <xdr:to>
      <xdr:col>4</xdr:col>
      <xdr:colOff>68962</xdr:colOff>
      <xdr:row>885</xdr:row>
      <xdr:rowOff>23845</xdr:rowOff>
    </xdr:to>
    <xdr:sp macro="" textlink="請求書B明細入力!B225">
      <xdr:nvSpPr>
        <xdr:cNvPr id="2665" name="テキスト ボックス 2664">
          <a:extLst>
            <a:ext uri="{FF2B5EF4-FFF2-40B4-BE49-F238E27FC236}">
              <a16:creationId xmlns:a16="http://schemas.microsoft.com/office/drawing/2014/main" id="{E6807F82-2E25-4415-B74D-0C6FD39253E8}"/>
            </a:ext>
          </a:extLst>
        </xdr:cNvPr>
        <xdr:cNvSpPr txBox="1"/>
      </xdr:nvSpPr>
      <xdr:spPr>
        <a:xfrm>
          <a:off x="218137" y="112151663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462B2AC-734E-4642-946A-F402DC6A42C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62588</xdr:colOff>
      <xdr:row>883</xdr:row>
      <xdr:rowOff>6456</xdr:rowOff>
    </xdr:from>
    <xdr:to>
      <xdr:col>6</xdr:col>
      <xdr:colOff>88215</xdr:colOff>
      <xdr:row>885</xdr:row>
      <xdr:rowOff>15421</xdr:rowOff>
    </xdr:to>
    <xdr:sp macro="" textlink="請求書B明細入力!C225">
      <xdr:nvSpPr>
        <xdr:cNvPr id="2666" name="テキスト ボックス 2665">
          <a:extLst>
            <a:ext uri="{FF2B5EF4-FFF2-40B4-BE49-F238E27FC236}">
              <a16:creationId xmlns:a16="http://schemas.microsoft.com/office/drawing/2014/main" id="{88A56B76-1523-4AAE-8AE9-F86D29E16DB9}"/>
            </a:ext>
          </a:extLst>
        </xdr:cNvPr>
        <xdr:cNvSpPr txBox="1"/>
      </xdr:nvSpPr>
      <xdr:spPr>
        <a:xfrm>
          <a:off x="468988" y="112147456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B2458CA-8D7D-41ED-9396-FAD949142EF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18178</xdr:colOff>
      <xdr:row>882</xdr:row>
      <xdr:rowOff>125486</xdr:rowOff>
    </xdr:from>
    <xdr:to>
      <xdr:col>27</xdr:col>
      <xdr:colOff>49959</xdr:colOff>
      <xdr:row>885</xdr:row>
      <xdr:rowOff>7477</xdr:rowOff>
    </xdr:to>
    <xdr:sp macro="" textlink="請求書B明細入力!D225">
      <xdr:nvSpPr>
        <xdr:cNvPr id="2667" name="テキスト ボックス 2666">
          <a:extLst>
            <a:ext uri="{FF2B5EF4-FFF2-40B4-BE49-F238E27FC236}">
              <a16:creationId xmlns:a16="http://schemas.microsoft.com/office/drawing/2014/main" id="{D5B5B924-FCC6-4F5B-98AC-778622C11C29}"/>
            </a:ext>
          </a:extLst>
        </xdr:cNvPr>
        <xdr:cNvSpPr txBox="1"/>
      </xdr:nvSpPr>
      <xdr:spPr>
        <a:xfrm>
          <a:off x="729378" y="112139486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7102DD19-9349-44CA-A95C-499DA7B2884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56922</xdr:colOff>
      <xdr:row>883</xdr:row>
      <xdr:rowOff>25386</xdr:rowOff>
    </xdr:from>
    <xdr:to>
      <xdr:col>32</xdr:col>
      <xdr:colOff>93087</xdr:colOff>
      <xdr:row>885</xdr:row>
      <xdr:rowOff>4306</xdr:rowOff>
    </xdr:to>
    <xdr:sp macro="" textlink="請求書B明細入力!U225">
      <xdr:nvSpPr>
        <xdr:cNvPr id="2668" name="テキスト ボックス 2667">
          <a:extLst>
            <a:ext uri="{FF2B5EF4-FFF2-40B4-BE49-F238E27FC236}">
              <a16:creationId xmlns:a16="http://schemas.microsoft.com/office/drawing/2014/main" id="{E814A51C-87AE-4BFC-A114-A063D0B70A7C}"/>
            </a:ext>
          </a:extLst>
        </xdr:cNvPr>
        <xdr:cNvSpPr txBox="1"/>
      </xdr:nvSpPr>
      <xdr:spPr>
        <a:xfrm>
          <a:off x="2800122" y="112166386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BDB42C0-C86D-48A9-8831-BE1EB2649D2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37309</xdr:colOff>
      <xdr:row>883</xdr:row>
      <xdr:rowOff>9817</xdr:rowOff>
    </xdr:from>
    <xdr:to>
      <xdr:col>35</xdr:col>
      <xdr:colOff>80250</xdr:colOff>
      <xdr:row>885</xdr:row>
      <xdr:rowOff>28308</xdr:rowOff>
    </xdr:to>
    <xdr:sp macro="" textlink="請求書B明細入力!S225">
      <xdr:nvSpPr>
        <xdr:cNvPr id="2669" name="テキスト ボックス 2668">
          <a:extLst>
            <a:ext uri="{FF2B5EF4-FFF2-40B4-BE49-F238E27FC236}">
              <a16:creationId xmlns:a16="http://schemas.microsoft.com/office/drawing/2014/main" id="{2FF915B0-9585-411A-9854-A58C05C1CA32}"/>
            </a:ext>
          </a:extLst>
        </xdr:cNvPr>
        <xdr:cNvSpPr txBox="1"/>
      </xdr:nvSpPr>
      <xdr:spPr>
        <a:xfrm>
          <a:off x="3390109" y="112150817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38D9920-6C90-498E-9C2A-F94CF1F4A46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76896</xdr:colOff>
      <xdr:row>883</xdr:row>
      <xdr:rowOff>19058</xdr:rowOff>
    </xdr:from>
    <xdr:to>
      <xdr:col>44</xdr:col>
      <xdr:colOff>95998</xdr:colOff>
      <xdr:row>885</xdr:row>
      <xdr:rowOff>28584</xdr:rowOff>
    </xdr:to>
    <xdr:sp macro="" textlink="請求書B明細入力!W225">
      <xdr:nvSpPr>
        <xdr:cNvPr id="2670" name="テキスト ボックス 2669">
          <a:extLst>
            <a:ext uri="{FF2B5EF4-FFF2-40B4-BE49-F238E27FC236}">
              <a16:creationId xmlns:a16="http://schemas.microsoft.com/office/drawing/2014/main" id="{7BE2DBC0-9AE4-49C5-9705-BF4C2CC3855D}"/>
            </a:ext>
          </a:extLst>
        </xdr:cNvPr>
        <xdr:cNvSpPr txBox="1"/>
      </xdr:nvSpPr>
      <xdr:spPr>
        <a:xfrm>
          <a:off x="3937696" y="112160058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F914709-BF1B-4B56-9906-565757084E2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33097</xdr:colOff>
      <xdr:row>883</xdr:row>
      <xdr:rowOff>17471</xdr:rowOff>
    </xdr:from>
    <xdr:to>
      <xdr:col>53</xdr:col>
      <xdr:colOff>61675</xdr:colOff>
      <xdr:row>885</xdr:row>
      <xdr:rowOff>38111</xdr:rowOff>
    </xdr:to>
    <xdr:sp macro="" textlink="請求書B明細入力!Y225">
      <xdr:nvSpPr>
        <xdr:cNvPr id="2671" name="テキスト ボックス 2670">
          <a:extLst>
            <a:ext uri="{FF2B5EF4-FFF2-40B4-BE49-F238E27FC236}">
              <a16:creationId xmlns:a16="http://schemas.microsoft.com/office/drawing/2014/main" id="{1968CC94-5918-428C-9C4E-CB012024B1E7}"/>
            </a:ext>
          </a:extLst>
        </xdr:cNvPr>
        <xdr:cNvSpPr txBox="1"/>
      </xdr:nvSpPr>
      <xdr:spPr>
        <a:xfrm>
          <a:off x="4605097" y="112158471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ACFFC42-E9A2-4045-B45E-9CCB84E1527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83985</xdr:colOff>
      <xdr:row>882</xdr:row>
      <xdr:rowOff>120755</xdr:rowOff>
    </xdr:from>
    <xdr:to>
      <xdr:col>60</xdr:col>
      <xdr:colOff>59387</xdr:colOff>
      <xdr:row>885</xdr:row>
      <xdr:rowOff>17007</xdr:rowOff>
    </xdr:to>
    <xdr:sp macro="" textlink="請求書B明細入力!AB225">
      <xdr:nvSpPr>
        <xdr:cNvPr id="2672" name="テキスト ボックス 2671">
          <a:extLst>
            <a:ext uri="{FF2B5EF4-FFF2-40B4-BE49-F238E27FC236}">
              <a16:creationId xmlns:a16="http://schemas.microsoft.com/office/drawing/2014/main" id="{52D92432-598E-4A3F-A131-734FFFAA5E21}"/>
            </a:ext>
          </a:extLst>
        </xdr:cNvPr>
        <xdr:cNvSpPr txBox="1"/>
      </xdr:nvSpPr>
      <xdr:spPr>
        <a:xfrm>
          <a:off x="5468785" y="112134755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53009D4-CD9F-40CE-90BC-71226807C08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48501</xdr:colOff>
      <xdr:row>883</xdr:row>
      <xdr:rowOff>16441</xdr:rowOff>
    </xdr:from>
    <xdr:to>
      <xdr:col>38</xdr:col>
      <xdr:colOff>91442</xdr:colOff>
      <xdr:row>885</xdr:row>
      <xdr:rowOff>34932</xdr:rowOff>
    </xdr:to>
    <xdr:sp macro="" textlink="請求書B明細入力!T225">
      <xdr:nvSpPr>
        <xdr:cNvPr id="2673" name="税区分21">
          <a:extLst>
            <a:ext uri="{FF2B5EF4-FFF2-40B4-BE49-F238E27FC236}">
              <a16:creationId xmlns:a16="http://schemas.microsoft.com/office/drawing/2014/main" id="{A59750D5-2583-4823-9F8F-8C5D2FE211BA}"/>
            </a:ext>
          </a:extLst>
        </xdr:cNvPr>
        <xdr:cNvSpPr txBox="1"/>
      </xdr:nvSpPr>
      <xdr:spPr>
        <a:xfrm>
          <a:off x="3706101" y="112157441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0FF053F-6643-480F-8E2E-923FB1B9D8B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88894</xdr:colOff>
      <xdr:row>885</xdr:row>
      <xdr:rowOff>50132</xdr:rowOff>
    </xdr:from>
    <xdr:to>
      <xdr:col>28</xdr:col>
      <xdr:colOff>19075</xdr:colOff>
      <xdr:row>887</xdr:row>
      <xdr:rowOff>59123</xdr:rowOff>
    </xdr:to>
    <xdr:sp macro="" textlink="請求書B明細入力!XAP1048371">
      <xdr:nvSpPr>
        <xdr:cNvPr id="2674" name="テキスト ボックス 2673">
          <a:extLst>
            <a:ext uri="{FF2B5EF4-FFF2-40B4-BE49-F238E27FC236}">
              <a16:creationId xmlns:a16="http://schemas.microsoft.com/office/drawing/2014/main" id="{A64A27DE-F6BE-44BB-BDB1-45053345DE16}"/>
            </a:ext>
          </a:extLst>
        </xdr:cNvPr>
        <xdr:cNvSpPr txBox="1"/>
      </xdr:nvSpPr>
      <xdr:spPr>
        <a:xfrm>
          <a:off x="800094" y="112445132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41189</xdr:colOff>
      <xdr:row>885</xdr:row>
      <xdr:rowOff>50159</xdr:rowOff>
    </xdr:from>
    <xdr:to>
      <xdr:col>35</xdr:col>
      <xdr:colOff>84130</xdr:colOff>
      <xdr:row>887</xdr:row>
      <xdr:rowOff>65475</xdr:rowOff>
    </xdr:to>
    <xdr:sp macro="" textlink="請求書B明細入力!XBE1048371">
      <xdr:nvSpPr>
        <xdr:cNvPr id="2675" name="テキスト ボックス 2674">
          <a:extLst>
            <a:ext uri="{FF2B5EF4-FFF2-40B4-BE49-F238E27FC236}">
              <a16:creationId xmlns:a16="http://schemas.microsoft.com/office/drawing/2014/main" id="{585947C3-38CF-4897-9054-44FCCE9190A4}"/>
            </a:ext>
          </a:extLst>
        </xdr:cNvPr>
        <xdr:cNvSpPr txBox="1"/>
      </xdr:nvSpPr>
      <xdr:spPr>
        <a:xfrm>
          <a:off x="3393989" y="112445159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78424</xdr:colOff>
      <xdr:row>885</xdr:row>
      <xdr:rowOff>53241</xdr:rowOff>
    </xdr:from>
    <xdr:to>
      <xdr:col>54</xdr:col>
      <xdr:colOff>2413</xdr:colOff>
      <xdr:row>887</xdr:row>
      <xdr:rowOff>70706</xdr:rowOff>
    </xdr:to>
    <xdr:sp macro="" textlink="請求書B明細入力!XBK1048371">
      <xdr:nvSpPr>
        <xdr:cNvPr id="2676" name="テキスト ボックス 2675">
          <a:extLst>
            <a:ext uri="{FF2B5EF4-FFF2-40B4-BE49-F238E27FC236}">
              <a16:creationId xmlns:a16="http://schemas.microsoft.com/office/drawing/2014/main" id="{E175C626-6A7D-4BE4-8607-9764BEEF51BA}"/>
            </a:ext>
          </a:extLst>
        </xdr:cNvPr>
        <xdr:cNvSpPr txBox="1"/>
      </xdr:nvSpPr>
      <xdr:spPr>
        <a:xfrm>
          <a:off x="4650424" y="112448241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27703</xdr:colOff>
      <xdr:row>885</xdr:row>
      <xdr:rowOff>50159</xdr:rowOff>
    </xdr:from>
    <xdr:to>
      <xdr:col>61</xdr:col>
      <xdr:colOff>117</xdr:colOff>
      <xdr:row>887</xdr:row>
      <xdr:rowOff>70236</xdr:rowOff>
    </xdr:to>
    <xdr:sp macro="" textlink="請求書B明細入力!XBN1048371">
      <xdr:nvSpPr>
        <xdr:cNvPr id="2677" name="テキスト ボックス 2676">
          <a:extLst>
            <a:ext uri="{FF2B5EF4-FFF2-40B4-BE49-F238E27FC236}">
              <a16:creationId xmlns:a16="http://schemas.microsoft.com/office/drawing/2014/main" id="{899FEF60-88CA-4BE5-B7FA-EC4DBB696905}"/>
            </a:ext>
          </a:extLst>
        </xdr:cNvPr>
        <xdr:cNvSpPr txBox="1"/>
      </xdr:nvSpPr>
      <xdr:spPr>
        <a:xfrm>
          <a:off x="5514103" y="112445159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52381</xdr:colOff>
      <xdr:row>885</xdr:row>
      <xdr:rowOff>49319</xdr:rowOff>
    </xdr:from>
    <xdr:to>
      <xdr:col>38</xdr:col>
      <xdr:colOff>95322</xdr:colOff>
      <xdr:row>887</xdr:row>
      <xdr:rowOff>64635</xdr:rowOff>
    </xdr:to>
    <xdr:sp macro="" textlink="請求書B明細入力!XBF1048371">
      <xdr:nvSpPr>
        <xdr:cNvPr id="2678" name="税区分2">
          <a:extLst>
            <a:ext uri="{FF2B5EF4-FFF2-40B4-BE49-F238E27FC236}">
              <a16:creationId xmlns:a16="http://schemas.microsoft.com/office/drawing/2014/main" id="{C2CFF762-D912-42BD-B75E-59A1F92341E7}"/>
            </a:ext>
          </a:extLst>
        </xdr:cNvPr>
        <xdr:cNvSpPr txBox="1"/>
      </xdr:nvSpPr>
      <xdr:spPr>
        <a:xfrm>
          <a:off x="3709981" y="112444319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29077</xdr:colOff>
      <xdr:row>885</xdr:row>
      <xdr:rowOff>42477</xdr:rowOff>
    </xdr:from>
    <xdr:to>
      <xdr:col>27</xdr:col>
      <xdr:colOff>65161</xdr:colOff>
      <xdr:row>887</xdr:row>
      <xdr:rowOff>42477</xdr:rowOff>
    </xdr:to>
    <xdr:sp macro="" textlink="請求書B明細入力!XAP1048351">
      <xdr:nvSpPr>
        <xdr:cNvPr id="2679" name="テキスト ボックス 2678">
          <a:extLst>
            <a:ext uri="{FF2B5EF4-FFF2-40B4-BE49-F238E27FC236}">
              <a16:creationId xmlns:a16="http://schemas.microsoft.com/office/drawing/2014/main" id="{3ABB043A-5F7B-40EE-83A2-93924E8A12A6}"/>
            </a:ext>
          </a:extLst>
        </xdr:cNvPr>
        <xdr:cNvSpPr txBox="1"/>
      </xdr:nvSpPr>
      <xdr:spPr>
        <a:xfrm>
          <a:off x="740277" y="112437477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25394</xdr:colOff>
      <xdr:row>885</xdr:row>
      <xdr:rowOff>43538</xdr:rowOff>
    </xdr:from>
    <xdr:to>
      <xdr:col>4</xdr:col>
      <xdr:colOff>79419</xdr:colOff>
      <xdr:row>887</xdr:row>
      <xdr:rowOff>56720</xdr:rowOff>
    </xdr:to>
    <xdr:sp macro="" textlink="請求書B明細入力!B226">
      <xdr:nvSpPr>
        <xdr:cNvPr id="2680" name="テキスト ボックス 2679">
          <a:extLst>
            <a:ext uri="{FF2B5EF4-FFF2-40B4-BE49-F238E27FC236}">
              <a16:creationId xmlns:a16="http://schemas.microsoft.com/office/drawing/2014/main" id="{42DB1391-CB28-45B0-BF2E-E4179C9D54CA}"/>
            </a:ext>
          </a:extLst>
        </xdr:cNvPr>
        <xdr:cNvSpPr txBox="1"/>
      </xdr:nvSpPr>
      <xdr:spPr>
        <a:xfrm>
          <a:off x="228594" y="112438538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D2A9288-3899-43FF-A6BC-961CC2AC59D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73045</xdr:colOff>
      <xdr:row>885</xdr:row>
      <xdr:rowOff>39331</xdr:rowOff>
    </xdr:from>
    <xdr:to>
      <xdr:col>6</xdr:col>
      <xdr:colOff>98672</xdr:colOff>
      <xdr:row>887</xdr:row>
      <xdr:rowOff>48296</xdr:rowOff>
    </xdr:to>
    <xdr:sp macro="" textlink="請求書B明細入力!C226">
      <xdr:nvSpPr>
        <xdr:cNvPr id="2681" name="テキスト ボックス 2680">
          <a:extLst>
            <a:ext uri="{FF2B5EF4-FFF2-40B4-BE49-F238E27FC236}">
              <a16:creationId xmlns:a16="http://schemas.microsoft.com/office/drawing/2014/main" id="{D8BE51C7-F3D4-4A62-8F8A-2033F37C2236}"/>
            </a:ext>
          </a:extLst>
        </xdr:cNvPr>
        <xdr:cNvSpPr txBox="1"/>
      </xdr:nvSpPr>
      <xdr:spPr>
        <a:xfrm>
          <a:off x="479445" y="112434331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E5AD3BA-5B83-415F-853A-BFB1484E6AB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28635</xdr:colOff>
      <xdr:row>885</xdr:row>
      <xdr:rowOff>31361</xdr:rowOff>
    </xdr:from>
    <xdr:to>
      <xdr:col>27</xdr:col>
      <xdr:colOff>60416</xdr:colOff>
      <xdr:row>887</xdr:row>
      <xdr:rowOff>40352</xdr:rowOff>
    </xdr:to>
    <xdr:sp macro="" textlink="請求書B明細入力!D226">
      <xdr:nvSpPr>
        <xdr:cNvPr id="2682" name="テキスト ボックス 2681">
          <a:extLst>
            <a:ext uri="{FF2B5EF4-FFF2-40B4-BE49-F238E27FC236}">
              <a16:creationId xmlns:a16="http://schemas.microsoft.com/office/drawing/2014/main" id="{20BBF22E-240A-42FC-9101-CBB65292512C}"/>
            </a:ext>
          </a:extLst>
        </xdr:cNvPr>
        <xdr:cNvSpPr txBox="1"/>
      </xdr:nvSpPr>
      <xdr:spPr>
        <a:xfrm>
          <a:off x="739835" y="112426361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3743A65E-4016-46E5-8BE7-4ED6AD4A2D3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67379</xdr:colOff>
      <xdr:row>885</xdr:row>
      <xdr:rowOff>58261</xdr:rowOff>
    </xdr:from>
    <xdr:to>
      <xdr:col>32</xdr:col>
      <xdr:colOff>103544</xdr:colOff>
      <xdr:row>887</xdr:row>
      <xdr:rowOff>37181</xdr:rowOff>
    </xdr:to>
    <xdr:sp macro="" textlink="請求書B明細入力!U226">
      <xdr:nvSpPr>
        <xdr:cNvPr id="2683" name="テキスト ボックス 2682">
          <a:extLst>
            <a:ext uri="{FF2B5EF4-FFF2-40B4-BE49-F238E27FC236}">
              <a16:creationId xmlns:a16="http://schemas.microsoft.com/office/drawing/2014/main" id="{1D05001E-648D-49C7-BCBE-83CF840C5311}"/>
            </a:ext>
          </a:extLst>
        </xdr:cNvPr>
        <xdr:cNvSpPr txBox="1"/>
      </xdr:nvSpPr>
      <xdr:spPr>
        <a:xfrm>
          <a:off x="2810579" y="112453261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4E09F08-EE79-4A60-8EF8-795C1C2D06C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25355</xdr:colOff>
      <xdr:row>885</xdr:row>
      <xdr:rowOff>20277</xdr:rowOff>
    </xdr:from>
    <xdr:to>
      <xdr:col>35</xdr:col>
      <xdr:colOff>68296</xdr:colOff>
      <xdr:row>887</xdr:row>
      <xdr:rowOff>38768</xdr:rowOff>
    </xdr:to>
    <xdr:sp macro="" textlink="請求書B明細入力!S226">
      <xdr:nvSpPr>
        <xdr:cNvPr id="2684" name="テキスト ボックス 2683">
          <a:extLst>
            <a:ext uri="{FF2B5EF4-FFF2-40B4-BE49-F238E27FC236}">
              <a16:creationId xmlns:a16="http://schemas.microsoft.com/office/drawing/2014/main" id="{567F53B4-0982-42B7-B0C6-E51934068C9A}"/>
            </a:ext>
          </a:extLst>
        </xdr:cNvPr>
        <xdr:cNvSpPr txBox="1"/>
      </xdr:nvSpPr>
      <xdr:spPr>
        <a:xfrm>
          <a:off x="3378155" y="112415277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5DAA947-8C81-4659-BCC6-7F78425FC09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87353</xdr:colOff>
      <xdr:row>885</xdr:row>
      <xdr:rowOff>51933</xdr:rowOff>
    </xdr:from>
    <xdr:to>
      <xdr:col>45</xdr:col>
      <xdr:colOff>1866</xdr:colOff>
      <xdr:row>887</xdr:row>
      <xdr:rowOff>61459</xdr:rowOff>
    </xdr:to>
    <xdr:sp macro="" textlink="請求書B明細入力!W226">
      <xdr:nvSpPr>
        <xdr:cNvPr id="2685" name="テキスト ボックス 2684">
          <a:extLst>
            <a:ext uri="{FF2B5EF4-FFF2-40B4-BE49-F238E27FC236}">
              <a16:creationId xmlns:a16="http://schemas.microsoft.com/office/drawing/2014/main" id="{5385B639-C7B5-4C50-B22C-06B44FF392ED}"/>
            </a:ext>
          </a:extLst>
        </xdr:cNvPr>
        <xdr:cNvSpPr txBox="1"/>
      </xdr:nvSpPr>
      <xdr:spPr>
        <a:xfrm>
          <a:off x="3948153" y="112446933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0DED89C-9356-4AD9-845E-D7874BD5351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43554</xdr:colOff>
      <xdr:row>885</xdr:row>
      <xdr:rowOff>50346</xdr:rowOff>
    </xdr:from>
    <xdr:to>
      <xdr:col>53</xdr:col>
      <xdr:colOff>72132</xdr:colOff>
      <xdr:row>887</xdr:row>
      <xdr:rowOff>70986</xdr:rowOff>
    </xdr:to>
    <xdr:sp macro="" textlink="請求書B明細入力!Y226">
      <xdr:nvSpPr>
        <xdr:cNvPr id="2686" name="テキスト ボックス 2685">
          <a:extLst>
            <a:ext uri="{FF2B5EF4-FFF2-40B4-BE49-F238E27FC236}">
              <a16:creationId xmlns:a16="http://schemas.microsoft.com/office/drawing/2014/main" id="{CAA83360-E933-4790-B0B5-A5194D97D1B7}"/>
            </a:ext>
          </a:extLst>
        </xdr:cNvPr>
        <xdr:cNvSpPr txBox="1"/>
      </xdr:nvSpPr>
      <xdr:spPr>
        <a:xfrm>
          <a:off x="4615554" y="112445346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7296915-E2FD-4A4D-A96D-A2269F6016C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94442</xdr:colOff>
      <xdr:row>885</xdr:row>
      <xdr:rowOff>26630</xdr:rowOff>
    </xdr:from>
    <xdr:to>
      <xdr:col>60</xdr:col>
      <xdr:colOff>69844</xdr:colOff>
      <xdr:row>887</xdr:row>
      <xdr:rowOff>49882</xdr:rowOff>
    </xdr:to>
    <xdr:sp macro="" textlink="請求書B明細入力!AB226">
      <xdr:nvSpPr>
        <xdr:cNvPr id="2687" name="テキスト ボックス 2686">
          <a:extLst>
            <a:ext uri="{FF2B5EF4-FFF2-40B4-BE49-F238E27FC236}">
              <a16:creationId xmlns:a16="http://schemas.microsoft.com/office/drawing/2014/main" id="{6756E900-7630-4E84-89D0-5C694CF15AE4}"/>
            </a:ext>
          </a:extLst>
        </xdr:cNvPr>
        <xdr:cNvSpPr txBox="1"/>
      </xdr:nvSpPr>
      <xdr:spPr>
        <a:xfrm>
          <a:off x="5479242" y="112421630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B2C8A0D-20B8-42E7-9E3E-5C2A1A21C99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36547</xdr:colOff>
      <xdr:row>885</xdr:row>
      <xdr:rowOff>19437</xdr:rowOff>
    </xdr:from>
    <xdr:to>
      <xdr:col>38</xdr:col>
      <xdr:colOff>79488</xdr:colOff>
      <xdr:row>887</xdr:row>
      <xdr:rowOff>37928</xdr:rowOff>
    </xdr:to>
    <xdr:sp macro="" textlink="請求書B明細入力!T226">
      <xdr:nvSpPr>
        <xdr:cNvPr id="2688" name="税区分21">
          <a:extLst>
            <a:ext uri="{FF2B5EF4-FFF2-40B4-BE49-F238E27FC236}">
              <a16:creationId xmlns:a16="http://schemas.microsoft.com/office/drawing/2014/main" id="{D05C5715-0C68-4E44-9493-7F89BAA901AA}"/>
            </a:ext>
          </a:extLst>
        </xdr:cNvPr>
        <xdr:cNvSpPr txBox="1"/>
      </xdr:nvSpPr>
      <xdr:spPr>
        <a:xfrm>
          <a:off x="3694147" y="112414437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4C4FDCC-C44A-4049-8CBB-955E4F95E1E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99348</xdr:colOff>
      <xdr:row>887</xdr:row>
      <xdr:rowOff>75536</xdr:rowOff>
    </xdr:from>
    <xdr:to>
      <xdr:col>28</xdr:col>
      <xdr:colOff>29529</xdr:colOff>
      <xdr:row>889</xdr:row>
      <xdr:rowOff>84527</xdr:rowOff>
    </xdr:to>
    <xdr:sp macro="" textlink="請求書B明細入力!XAP1048371">
      <xdr:nvSpPr>
        <xdr:cNvPr id="2689" name="テキスト ボックス 2688">
          <a:extLst>
            <a:ext uri="{FF2B5EF4-FFF2-40B4-BE49-F238E27FC236}">
              <a16:creationId xmlns:a16="http://schemas.microsoft.com/office/drawing/2014/main" id="{DAC72528-68D0-483E-9377-EE7D4A8B2579}"/>
            </a:ext>
          </a:extLst>
        </xdr:cNvPr>
        <xdr:cNvSpPr txBox="1"/>
      </xdr:nvSpPr>
      <xdr:spPr>
        <a:xfrm>
          <a:off x="810548" y="112724536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51643</xdr:colOff>
      <xdr:row>887</xdr:row>
      <xdr:rowOff>75563</xdr:rowOff>
    </xdr:from>
    <xdr:to>
      <xdr:col>35</xdr:col>
      <xdr:colOff>94584</xdr:colOff>
      <xdr:row>889</xdr:row>
      <xdr:rowOff>90879</xdr:rowOff>
    </xdr:to>
    <xdr:sp macro="" textlink="請求書B明細入力!XBE1048371">
      <xdr:nvSpPr>
        <xdr:cNvPr id="2690" name="テキスト ボックス 2689">
          <a:extLst>
            <a:ext uri="{FF2B5EF4-FFF2-40B4-BE49-F238E27FC236}">
              <a16:creationId xmlns:a16="http://schemas.microsoft.com/office/drawing/2014/main" id="{A72B9B0C-8C7F-4D08-861E-E5DE06B761B7}"/>
            </a:ext>
          </a:extLst>
        </xdr:cNvPr>
        <xdr:cNvSpPr txBox="1"/>
      </xdr:nvSpPr>
      <xdr:spPr>
        <a:xfrm>
          <a:off x="3404443" y="112724563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88878</xdr:colOff>
      <xdr:row>887</xdr:row>
      <xdr:rowOff>78645</xdr:rowOff>
    </xdr:from>
    <xdr:to>
      <xdr:col>54</xdr:col>
      <xdr:colOff>12867</xdr:colOff>
      <xdr:row>889</xdr:row>
      <xdr:rowOff>96110</xdr:rowOff>
    </xdr:to>
    <xdr:sp macro="" textlink="請求書B明細入力!XBK1048371">
      <xdr:nvSpPr>
        <xdr:cNvPr id="2691" name="テキスト ボックス 2690">
          <a:extLst>
            <a:ext uri="{FF2B5EF4-FFF2-40B4-BE49-F238E27FC236}">
              <a16:creationId xmlns:a16="http://schemas.microsoft.com/office/drawing/2014/main" id="{208CCB7B-0365-4619-9AEC-955C4E6C71F1}"/>
            </a:ext>
          </a:extLst>
        </xdr:cNvPr>
        <xdr:cNvSpPr txBox="1"/>
      </xdr:nvSpPr>
      <xdr:spPr>
        <a:xfrm>
          <a:off x="4660878" y="112727645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38157</xdr:colOff>
      <xdr:row>887</xdr:row>
      <xdr:rowOff>75563</xdr:rowOff>
    </xdr:from>
    <xdr:to>
      <xdr:col>61</xdr:col>
      <xdr:colOff>10571</xdr:colOff>
      <xdr:row>889</xdr:row>
      <xdr:rowOff>95640</xdr:rowOff>
    </xdr:to>
    <xdr:sp macro="" textlink="請求書B明細入力!XBN1048371">
      <xdr:nvSpPr>
        <xdr:cNvPr id="2692" name="テキスト ボックス 2691">
          <a:extLst>
            <a:ext uri="{FF2B5EF4-FFF2-40B4-BE49-F238E27FC236}">
              <a16:creationId xmlns:a16="http://schemas.microsoft.com/office/drawing/2014/main" id="{BB37A1B3-5F31-4872-9A3B-0D0F45CD0BD0}"/>
            </a:ext>
          </a:extLst>
        </xdr:cNvPr>
        <xdr:cNvSpPr txBox="1"/>
      </xdr:nvSpPr>
      <xdr:spPr>
        <a:xfrm>
          <a:off x="5524557" y="112724563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62835</xdr:colOff>
      <xdr:row>887</xdr:row>
      <xdr:rowOff>74723</xdr:rowOff>
    </xdr:from>
    <xdr:to>
      <xdr:col>39</xdr:col>
      <xdr:colOff>1188</xdr:colOff>
      <xdr:row>889</xdr:row>
      <xdr:rowOff>90039</xdr:rowOff>
    </xdr:to>
    <xdr:sp macro="" textlink="請求書B明細入力!XBF1048371">
      <xdr:nvSpPr>
        <xdr:cNvPr id="2693" name="税区分2">
          <a:extLst>
            <a:ext uri="{FF2B5EF4-FFF2-40B4-BE49-F238E27FC236}">
              <a16:creationId xmlns:a16="http://schemas.microsoft.com/office/drawing/2014/main" id="{20A24394-1E36-4B0F-A288-3A69DE99AEF7}"/>
            </a:ext>
          </a:extLst>
        </xdr:cNvPr>
        <xdr:cNvSpPr txBox="1"/>
      </xdr:nvSpPr>
      <xdr:spPr>
        <a:xfrm>
          <a:off x="3720435" y="112723723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39531</xdr:colOff>
      <xdr:row>887</xdr:row>
      <xdr:rowOff>67881</xdr:rowOff>
    </xdr:from>
    <xdr:to>
      <xdr:col>27</xdr:col>
      <xdr:colOff>75615</xdr:colOff>
      <xdr:row>889</xdr:row>
      <xdr:rowOff>67881</xdr:rowOff>
    </xdr:to>
    <xdr:sp macro="" textlink="請求書B明細入力!XAP1048351">
      <xdr:nvSpPr>
        <xdr:cNvPr id="2694" name="テキスト ボックス 2693">
          <a:extLst>
            <a:ext uri="{FF2B5EF4-FFF2-40B4-BE49-F238E27FC236}">
              <a16:creationId xmlns:a16="http://schemas.microsoft.com/office/drawing/2014/main" id="{2DECAC21-A0C4-402B-BF5F-C294ED0A1649}"/>
            </a:ext>
          </a:extLst>
        </xdr:cNvPr>
        <xdr:cNvSpPr txBox="1"/>
      </xdr:nvSpPr>
      <xdr:spPr>
        <a:xfrm>
          <a:off x="750731" y="112716881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35848</xdr:colOff>
      <xdr:row>887</xdr:row>
      <xdr:rowOff>68942</xdr:rowOff>
    </xdr:from>
    <xdr:to>
      <xdr:col>4</xdr:col>
      <xdr:colOff>89873</xdr:colOff>
      <xdr:row>889</xdr:row>
      <xdr:rowOff>82124</xdr:rowOff>
    </xdr:to>
    <xdr:sp macro="" textlink="請求書B明細入力!B227">
      <xdr:nvSpPr>
        <xdr:cNvPr id="2695" name="テキスト ボックス 2694">
          <a:extLst>
            <a:ext uri="{FF2B5EF4-FFF2-40B4-BE49-F238E27FC236}">
              <a16:creationId xmlns:a16="http://schemas.microsoft.com/office/drawing/2014/main" id="{96106363-645D-45FE-A790-35167253F37A}"/>
            </a:ext>
          </a:extLst>
        </xdr:cNvPr>
        <xdr:cNvSpPr txBox="1"/>
      </xdr:nvSpPr>
      <xdr:spPr>
        <a:xfrm>
          <a:off x="239048" y="112717942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B0D2A7D-6D51-438D-83FF-B9F824A8001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83499</xdr:colOff>
      <xdr:row>887</xdr:row>
      <xdr:rowOff>64735</xdr:rowOff>
    </xdr:from>
    <xdr:to>
      <xdr:col>7</xdr:col>
      <xdr:colOff>4537</xdr:colOff>
      <xdr:row>889</xdr:row>
      <xdr:rowOff>73700</xdr:rowOff>
    </xdr:to>
    <xdr:sp macro="" textlink="請求書B明細入力!C227">
      <xdr:nvSpPr>
        <xdr:cNvPr id="2696" name="テキスト ボックス 2695">
          <a:extLst>
            <a:ext uri="{FF2B5EF4-FFF2-40B4-BE49-F238E27FC236}">
              <a16:creationId xmlns:a16="http://schemas.microsoft.com/office/drawing/2014/main" id="{87C0BB1D-2153-478E-89DC-C1A5F5E52C66}"/>
            </a:ext>
          </a:extLst>
        </xdr:cNvPr>
        <xdr:cNvSpPr txBox="1"/>
      </xdr:nvSpPr>
      <xdr:spPr>
        <a:xfrm>
          <a:off x="489899" y="112713735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2F6DEFE-4BD2-4164-9CAB-5FC55EB9742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39089</xdr:colOff>
      <xdr:row>887</xdr:row>
      <xdr:rowOff>56765</xdr:rowOff>
    </xdr:from>
    <xdr:to>
      <xdr:col>27</xdr:col>
      <xdr:colOff>70870</xdr:colOff>
      <xdr:row>889</xdr:row>
      <xdr:rowOff>65756</xdr:rowOff>
    </xdr:to>
    <xdr:sp macro="" textlink="請求書B明細入力!D227">
      <xdr:nvSpPr>
        <xdr:cNvPr id="2697" name="テキスト ボックス 2696">
          <a:extLst>
            <a:ext uri="{FF2B5EF4-FFF2-40B4-BE49-F238E27FC236}">
              <a16:creationId xmlns:a16="http://schemas.microsoft.com/office/drawing/2014/main" id="{3CA3C50D-0DC5-4126-AA5A-C7CC5CCA7E25}"/>
            </a:ext>
          </a:extLst>
        </xdr:cNvPr>
        <xdr:cNvSpPr txBox="1"/>
      </xdr:nvSpPr>
      <xdr:spPr>
        <a:xfrm>
          <a:off x="750289" y="112705765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CB66AD2-DCF8-4ECC-9976-1027F15D3CF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77833</xdr:colOff>
      <xdr:row>887</xdr:row>
      <xdr:rowOff>83665</xdr:rowOff>
    </xdr:from>
    <xdr:to>
      <xdr:col>33</xdr:col>
      <xdr:colOff>9410</xdr:colOff>
      <xdr:row>889</xdr:row>
      <xdr:rowOff>62585</xdr:rowOff>
    </xdr:to>
    <xdr:sp macro="" textlink="請求書B明細入力!U227">
      <xdr:nvSpPr>
        <xdr:cNvPr id="2698" name="テキスト ボックス 2697">
          <a:extLst>
            <a:ext uri="{FF2B5EF4-FFF2-40B4-BE49-F238E27FC236}">
              <a16:creationId xmlns:a16="http://schemas.microsoft.com/office/drawing/2014/main" id="{99E5F212-52B9-4AB4-A6C8-38C78F09AA5B}"/>
            </a:ext>
          </a:extLst>
        </xdr:cNvPr>
        <xdr:cNvSpPr txBox="1"/>
      </xdr:nvSpPr>
      <xdr:spPr>
        <a:xfrm>
          <a:off x="2821033" y="112732665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E1F7A7A-9B03-4B5C-9A03-76E1AA064BB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35809</xdr:colOff>
      <xdr:row>887</xdr:row>
      <xdr:rowOff>45681</xdr:rowOff>
    </xdr:from>
    <xdr:to>
      <xdr:col>35</xdr:col>
      <xdr:colOff>78750</xdr:colOff>
      <xdr:row>889</xdr:row>
      <xdr:rowOff>64172</xdr:rowOff>
    </xdr:to>
    <xdr:sp macro="" textlink="請求書B明細入力!S227">
      <xdr:nvSpPr>
        <xdr:cNvPr id="2699" name="テキスト ボックス 2698">
          <a:extLst>
            <a:ext uri="{FF2B5EF4-FFF2-40B4-BE49-F238E27FC236}">
              <a16:creationId xmlns:a16="http://schemas.microsoft.com/office/drawing/2014/main" id="{0EFA1B3A-D9F3-4EDA-B9BC-27590EA655CD}"/>
            </a:ext>
          </a:extLst>
        </xdr:cNvPr>
        <xdr:cNvSpPr txBox="1"/>
      </xdr:nvSpPr>
      <xdr:spPr>
        <a:xfrm>
          <a:off x="3388609" y="112694681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60CD30F-8E76-42E3-8252-926F94279B3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97807</xdr:colOff>
      <xdr:row>887</xdr:row>
      <xdr:rowOff>77337</xdr:rowOff>
    </xdr:from>
    <xdr:to>
      <xdr:col>45</xdr:col>
      <xdr:colOff>12320</xdr:colOff>
      <xdr:row>889</xdr:row>
      <xdr:rowOff>86863</xdr:rowOff>
    </xdr:to>
    <xdr:sp macro="" textlink="請求書B明細入力!W227">
      <xdr:nvSpPr>
        <xdr:cNvPr id="2700" name="テキスト ボックス 2699">
          <a:extLst>
            <a:ext uri="{FF2B5EF4-FFF2-40B4-BE49-F238E27FC236}">
              <a16:creationId xmlns:a16="http://schemas.microsoft.com/office/drawing/2014/main" id="{0635CA44-23FF-47C1-9C47-81215B84D51E}"/>
            </a:ext>
          </a:extLst>
        </xdr:cNvPr>
        <xdr:cNvSpPr txBox="1"/>
      </xdr:nvSpPr>
      <xdr:spPr>
        <a:xfrm>
          <a:off x="3958607" y="112726337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595E943-8F52-46EE-A546-9BEA7712654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54008</xdr:colOff>
      <xdr:row>887</xdr:row>
      <xdr:rowOff>75750</xdr:rowOff>
    </xdr:from>
    <xdr:to>
      <xdr:col>53</xdr:col>
      <xdr:colOff>82586</xdr:colOff>
      <xdr:row>889</xdr:row>
      <xdr:rowOff>96390</xdr:rowOff>
    </xdr:to>
    <xdr:sp macro="" textlink="請求書B明細入力!Y227">
      <xdr:nvSpPr>
        <xdr:cNvPr id="2701" name="テキスト ボックス 2700">
          <a:extLst>
            <a:ext uri="{FF2B5EF4-FFF2-40B4-BE49-F238E27FC236}">
              <a16:creationId xmlns:a16="http://schemas.microsoft.com/office/drawing/2014/main" id="{69127B47-46A0-4414-9F87-200DFC359D0E}"/>
            </a:ext>
          </a:extLst>
        </xdr:cNvPr>
        <xdr:cNvSpPr txBox="1"/>
      </xdr:nvSpPr>
      <xdr:spPr>
        <a:xfrm>
          <a:off x="4626008" y="112724750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F62C179-61A8-41E3-89BB-9BA5E3A25E4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307</xdr:colOff>
      <xdr:row>887</xdr:row>
      <xdr:rowOff>52034</xdr:rowOff>
    </xdr:from>
    <xdr:to>
      <xdr:col>60</xdr:col>
      <xdr:colOff>80298</xdr:colOff>
      <xdr:row>889</xdr:row>
      <xdr:rowOff>75286</xdr:rowOff>
    </xdr:to>
    <xdr:sp macro="" textlink="請求書B明細入力!AB227">
      <xdr:nvSpPr>
        <xdr:cNvPr id="2702" name="テキスト ボックス 2701">
          <a:extLst>
            <a:ext uri="{FF2B5EF4-FFF2-40B4-BE49-F238E27FC236}">
              <a16:creationId xmlns:a16="http://schemas.microsoft.com/office/drawing/2014/main" id="{06BFF98B-27D2-4F27-85C2-A118F5E30841}"/>
            </a:ext>
          </a:extLst>
        </xdr:cNvPr>
        <xdr:cNvSpPr txBox="1"/>
      </xdr:nvSpPr>
      <xdr:spPr>
        <a:xfrm>
          <a:off x="5486707" y="112701034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7977DA2-9F8C-4FCE-8B64-41217F7968A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47001</xdr:colOff>
      <xdr:row>887</xdr:row>
      <xdr:rowOff>44841</xdr:rowOff>
    </xdr:from>
    <xdr:to>
      <xdr:col>38</xdr:col>
      <xdr:colOff>89942</xdr:colOff>
      <xdr:row>889</xdr:row>
      <xdr:rowOff>63332</xdr:rowOff>
    </xdr:to>
    <xdr:sp macro="" textlink="請求書B明細入力!T227">
      <xdr:nvSpPr>
        <xdr:cNvPr id="2703" name="税区分21">
          <a:extLst>
            <a:ext uri="{FF2B5EF4-FFF2-40B4-BE49-F238E27FC236}">
              <a16:creationId xmlns:a16="http://schemas.microsoft.com/office/drawing/2014/main" id="{884D88C3-046F-4FBB-B0F8-0F34351AEC87}"/>
            </a:ext>
          </a:extLst>
        </xdr:cNvPr>
        <xdr:cNvSpPr txBox="1"/>
      </xdr:nvSpPr>
      <xdr:spPr>
        <a:xfrm>
          <a:off x="3704601" y="112693841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63D19EF-F56C-4372-8C27-2F438EB8330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5217</xdr:colOff>
      <xdr:row>889</xdr:row>
      <xdr:rowOff>93469</xdr:rowOff>
    </xdr:from>
    <xdr:to>
      <xdr:col>28</xdr:col>
      <xdr:colOff>39986</xdr:colOff>
      <xdr:row>891</xdr:row>
      <xdr:rowOff>102460</xdr:rowOff>
    </xdr:to>
    <xdr:sp macro="" textlink="請求書B明細入力!XAP1048371">
      <xdr:nvSpPr>
        <xdr:cNvPr id="2704" name="テキスト ボックス 2703">
          <a:extLst>
            <a:ext uri="{FF2B5EF4-FFF2-40B4-BE49-F238E27FC236}">
              <a16:creationId xmlns:a16="http://schemas.microsoft.com/office/drawing/2014/main" id="{5E7D520B-B9B9-4AEB-B257-7C0819B5F78D}"/>
            </a:ext>
          </a:extLst>
        </xdr:cNvPr>
        <xdr:cNvSpPr txBox="1"/>
      </xdr:nvSpPr>
      <xdr:spPr>
        <a:xfrm>
          <a:off x="818017" y="112996469"/>
          <a:ext cx="206676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62100</xdr:colOff>
      <xdr:row>889</xdr:row>
      <xdr:rowOff>93496</xdr:rowOff>
    </xdr:from>
    <xdr:to>
      <xdr:col>36</xdr:col>
      <xdr:colOff>453</xdr:colOff>
      <xdr:row>891</xdr:row>
      <xdr:rowOff>108812</xdr:rowOff>
    </xdr:to>
    <xdr:sp macro="" textlink="請求書B明細入力!XBE1048371">
      <xdr:nvSpPr>
        <xdr:cNvPr id="2705" name="テキスト ボックス 2704">
          <a:extLst>
            <a:ext uri="{FF2B5EF4-FFF2-40B4-BE49-F238E27FC236}">
              <a16:creationId xmlns:a16="http://schemas.microsoft.com/office/drawing/2014/main" id="{03C3DC78-967A-4B5F-BEC5-0901AAB6A19F}"/>
            </a:ext>
          </a:extLst>
        </xdr:cNvPr>
        <xdr:cNvSpPr txBox="1"/>
      </xdr:nvSpPr>
      <xdr:spPr>
        <a:xfrm>
          <a:off x="3414900" y="112996496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99335</xdr:colOff>
      <xdr:row>889</xdr:row>
      <xdr:rowOff>96578</xdr:rowOff>
    </xdr:from>
    <xdr:to>
      <xdr:col>54</xdr:col>
      <xdr:colOff>23324</xdr:colOff>
      <xdr:row>891</xdr:row>
      <xdr:rowOff>114043</xdr:rowOff>
    </xdr:to>
    <xdr:sp macro="" textlink="請求書B明細入力!XBK1048371">
      <xdr:nvSpPr>
        <xdr:cNvPr id="2706" name="テキスト ボックス 2705">
          <a:extLst>
            <a:ext uri="{FF2B5EF4-FFF2-40B4-BE49-F238E27FC236}">
              <a16:creationId xmlns:a16="http://schemas.microsoft.com/office/drawing/2014/main" id="{5C465142-2165-4290-A1A8-3DB651EE739D}"/>
            </a:ext>
          </a:extLst>
        </xdr:cNvPr>
        <xdr:cNvSpPr txBox="1"/>
      </xdr:nvSpPr>
      <xdr:spPr>
        <a:xfrm>
          <a:off x="4671335" y="112999578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48614</xdr:colOff>
      <xdr:row>889</xdr:row>
      <xdr:rowOff>93496</xdr:rowOff>
    </xdr:from>
    <xdr:to>
      <xdr:col>61</xdr:col>
      <xdr:colOff>21028</xdr:colOff>
      <xdr:row>891</xdr:row>
      <xdr:rowOff>113573</xdr:rowOff>
    </xdr:to>
    <xdr:sp macro="" textlink="請求書B明細入力!XBN1048371">
      <xdr:nvSpPr>
        <xdr:cNvPr id="2707" name="テキスト ボックス 2706">
          <a:extLst>
            <a:ext uri="{FF2B5EF4-FFF2-40B4-BE49-F238E27FC236}">
              <a16:creationId xmlns:a16="http://schemas.microsoft.com/office/drawing/2014/main" id="{996F8847-92BF-4AE6-BCCB-D725A3C092CF}"/>
            </a:ext>
          </a:extLst>
        </xdr:cNvPr>
        <xdr:cNvSpPr txBox="1"/>
      </xdr:nvSpPr>
      <xdr:spPr>
        <a:xfrm>
          <a:off x="5535014" y="112996496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73292</xdr:colOff>
      <xdr:row>889</xdr:row>
      <xdr:rowOff>92656</xdr:rowOff>
    </xdr:from>
    <xdr:to>
      <xdr:col>39</xdr:col>
      <xdr:colOff>11645</xdr:colOff>
      <xdr:row>891</xdr:row>
      <xdr:rowOff>107972</xdr:rowOff>
    </xdr:to>
    <xdr:sp macro="" textlink="請求書B明細入力!XBF1048371">
      <xdr:nvSpPr>
        <xdr:cNvPr id="2708" name="税区分2">
          <a:extLst>
            <a:ext uri="{FF2B5EF4-FFF2-40B4-BE49-F238E27FC236}">
              <a16:creationId xmlns:a16="http://schemas.microsoft.com/office/drawing/2014/main" id="{4DED171E-EA42-40A0-A99F-4D7AACA12014}"/>
            </a:ext>
          </a:extLst>
        </xdr:cNvPr>
        <xdr:cNvSpPr txBox="1"/>
      </xdr:nvSpPr>
      <xdr:spPr>
        <a:xfrm>
          <a:off x="3730892" y="112995656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49988</xdr:colOff>
      <xdr:row>889</xdr:row>
      <xdr:rowOff>85814</xdr:rowOff>
    </xdr:from>
    <xdr:to>
      <xdr:col>27</xdr:col>
      <xdr:colOff>86072</xdr:colOff>
      <xdr:row>891</xdr:row>
      <xdr:rowOff>85814</xdr:rowOff>
    </xdr:to>
    <xdr:sp macro="" textlink="請求書B明細入力!XAP1048351">
      <xdr:nvSpPr>
        <xdr:cNvPr id="2709" name="テキスト ボックス 2708">
          <a:extLst>
            <a:ext uri="{FF2B5EF4-FFF2-40B4-BE49-F238E27FC236}">
              <a16:creationId xmlns:a16="http://schemas.microsoft.com/office/drawing/2014/main" id="{C59A664F-B517-4505-9FF6-AAB2180EA621}"/>
            </a:ext>
          </a:extLst>
        </xdr:cNvPr>
        <xdr:cNvSpPr txBox="1"/>
      </xdr:nvSpPr>
      <xdr:spPr>
        <a:xfrm>
          <a:off x="761188" y="112988814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46305</xdr:colOff>
      <xdr:row>889</xdr:row>
      <xdr:rowOff>86875</xdr:rowOff>
    </xdr:from>
    <xdr:to>
      <xdr:col>4</xdr:col>
      <xdr:colOff>100330</xdr:colOff>
      <xdr:row>891</xdr:row>
      <xdr:rowOff>100057</xdr:rowOff>
    </xdr:to>
    <xdr:sp macro="" textlink="請求書B明細入力!B228">
      <xdr:nvSpPr>
        <xdr:cNvPr id="2710" name="テキスト ボックス 2709">
          <a:extLst>
            <a:ext uri="{FF2B5EF4-FFF2-40B4-BE49-F238E27FC236}">
              <a16:creationId xmlns:a16="http://schemas.microsoft.com/office/drawing/2014/main" id="{AD5BF4DF-3DC8-4D0C-B62D-30DE99649AAB}"/>
            </a:ext>
          </a:extLst>
        </xdr:cNvPr>
        <xdr:cNvSpPr txBox="1"/>
      </xdr:nvSpPr>
      <xdr:spPr>
        <a:xfrm>
          <a:off x="249505" y="112989875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2F430D8-0952-489C-B2F4-E85B6533111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93956</xdr:colOff>
      <xdr:row>889</xdr:row>
      <xdr:rowOff>82668</xdr:rowOff>
    </xdr:from>
    <xdr:to>
      <xdr:col>7</xdr:col>
      <xdr:colOff>14994</xdr:colOff>
      <xdr:row>891</xdr:row>
      <xdr:rowOff>91633</xdr:rowOff>
    </xdr:to>
    <xdr:sp macro="" textlink="請求書B明細入力!C228">
      <xdr:nvSpPr>
        <xdr:cNvPr id="2711" name="テキスト ボックス 2710">
          <a:extLst>
            <a:ext uri="{FF2B5EF4-FFF2-40B4-BE49-F238E27FC236}">
              <a16:creationId xmlns:a16="http://schemas.microsoft.com/office/drawing/2014/main" id="{DA074238-ECC9-4D17-B290-348445A4F619}"/>
            </a:ext>
          </a:extLst>
        </xdr:cNvPr>
        <xdr:cNvSpPr txBox="1"/>
      </xdr:nvSpPr>
      <xdr:spPr>
        <a:xfrm>
          <a:off x="500356" y="112985668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48834F3-608A-4B2E-8BEF-68310B4F75C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49546</xdr:colOff>
      <xdr:row>889</xdr:row>
      <xdr:rowOff>74698</xdr:rowOff>
    </xdr:from>
    <xdr:to>
      <xdr:col>27</xdr:col>
      <xdr:colOff>81327</xdr:colOff>
      <xdr:row>891</xdr:row>
      <xdr:rowOff>83689</xdr:rowOff>
    </xdr:to>
    <xdr:sp macro="" textlink="請求書B明細入力!D228">
      <xdr:nvSpPr>
        <xdr:cNvPr id="2712" name="テキスト ボックス 2711">
          <a:extLst>
            <a:ext uri="{FF2B5EF4-FFF2-40B4-BE49-F238E27FC236}">
              <a16:creationId xmlns:a16="http://schemas.microsoft.com/office/drawing/2014/main" id="{954A40B6-B4ED-4847-B97A-E75FE02A8408}"/>
            </a:ext>
          </a:extLst>
        </xdr:cNvPr>
        <xdr:cNvSpPr txBox="1"/>
      </xdr:nvSpPr>
      <xdr:spPr>
        <a:xfrm>
          <a:off x="760746" y="112977698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1E2F14D6-E228-4321-B354-A56811939EE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88290</xdr:colOff>
      <xdr:row>889</xdr:row>
      <xdr:rowOff>101598</xdr:rowOff>
    </xdr:from>
    <xdr:to>
      <xdr:col>33</xdr:col>
      <xdr:colOff>19867</xdr:colOff>
      <xdr:row>891</xdr:row>
      <xdr:rowOff>80518</xdr:rowOff>
    </xdr:to>
    <xdr:sp macro="" textlink="請求書B明細入力!U228">
      <xdr:nvSpPr>
        <xdr:cNvPr id="2713" name="テキスト ボックス 2712">
          <a:extLst>
            <a:ext uri="{FF2B5EF4-FFF2-40B4-BE49-F238E27FC236}">
              <a16:creationId xmlns:a16="http://schemas.microsoft.com/office/drawing/2014/main" id="{773B1201-C8CC-4EAA-807D-95AC1C6ABFAC}"/>
            </a:ext>
          </a:extLst>
        </xdr:cNvPr>
        <xdr:cNvSpPr txBox="1"/>
      </xdr:nvSpPr>
      <xdr:spPr>
        <a:xfrm>
          <a:off x="2831490" y="113004598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221769A-3C1F-4283-9B93-73B4B7FAC60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46266</xdr:colOff>
      <xdr:row>889</xdr:row>
      <xdr:rowOff>63614</xdr:rowOff>
    </xdr:from>
    <xdr:to>
      <xdr:col>35</xdr:col>
      <xdr:colOff>89207</xdr:colOff>
      <xdr:row>891</xdr:row>
      <xdr:rowOff>82105</xdr:rowOff>
    </xdr:to>
    <xdr:sp macro="" textlink="請求書B明細入力!S228">
      <xdr:nvSpPr>
        <xdr:cNvPr id="2714" name="テキスト ボックス 2713">
          <a:extLst>
            <a:ext uri="{FF2B5EF4-FFF2-40B4-BE49-F238E27FC236}">
              <a16:creationId xmlns:a16="http://schemas.microsoft.com/office/drawing/2014/main" id="{45C733CB-EB8B-4D8E-9926-771879DE3E09}"/>
            </a:ext>
          </a:extLst>
        </xdr:cNvPr>
        <xdr:cNvSpPr txBox="1"/>
      </xdr:nvSpPr>
      <xdr:spPr>
        <a:xfrm>
          <a:off x="3399066" y="112966614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6E881D8-ADA4-4C61-AD4C-9C068400C14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3676</xdr:colOff>
      <xdr:row>889</xdr:row>
      <xdr:rowOff>95270</xdr:rowOff>
    </xdr:from>
    <xdr:to>
      <xdr:col>45</xdr:col>
      <xdr:colOff>22777</xdr:colOff>
      <xdr:row>891</xdr:row>
      <xdr:rowOff>104796</xdr:rowOff>
    </xdr:to>
    <xdr:sp macro="" textlink="請求書B明細入力!W228">
      <xdr:nvSpPr>
        <xdr:cNvPr id="2715" name="テキスト ボックス 2714">
          <a:extLst>
            <a:ext uri="{FF2B5EF4-FFF2-40B4-BE49-F238E27FC236}">
              <a16:creationId xmlns:a16="http://schemas.microsoft.com/office/drawing/2014/main" id="{9221FA80-375E-4BE4-985D-1E4BF108C8BD}"/>
            </a:ext>
          </a:extLst>
        </xdr:cNvPr>
        <xdr:cNvSpPr txBox="1"/>
      </xdr:nvSpPr>
      <xdr:spPr>
        <a:xfrm>
          <a:off x="3966076" y="112998270"/>
          <a:ext cx="62870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A6A3853-04AC-4DD7-91B2-1651431767E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64465</xdr:colOff>
      <xdr:row>889</xdr:row>
      <xdr:rowOff>93683</xdr:rowOff>
    </xdr:from>
    <xdr:to>
      <xdr:col>53</xdr:col>
      <xdr:colOff>93043</xdr:colOff>
      <xdr:row>891</xdr:row>
      <xdr:rowOff>114323</xdr:rowOff>
    </xdr:to>
    <xdr:sp macro="" textlink="請求書B明細入力!Y228">
      <xdr:nvSpPr>
        <xdr:cNvPr id="2716" name="テキスト ボックス 2715">
          <a:extLst>
            <a:ext uri="{FF2B5EF4-FFF2-40B4-BE49-F238E27FC236}">
              <a16:creationId xmlns:a16="http://schemas.microsoft.com/office/drawing/2014/main" id="{3401CF9B-F73D-4B4D-BF6C-5C1B94FE271E}"/>
            </a:ext>
          </a:extLst>
        </xdr:cNvPr>
        <xdr:cNvSpPr txBox="1"/>
      </xdr:nvSpPr>
      <xdr:spPr>
        <a:xfrm>
          <a:off x="4636465" y="112996683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774009B-86FD-4572-9332-E005E5C5786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10764</xdr:colOff>
      <xdr:row>889</xdr:row>
      <xdr:rowOff>69967</xdr:rowOff>
    </xdr:from>
    <xdr:to>
      <xdr:col>60</xdr:col>
      <xdr:colOff>90755</xdr:colOff>
      <xdr:row>891</xdr:row>
      <xdr:rowOff>93219</xdr:rowOff>
    </xdr:to>
    <xdr:sp macro="" textlink="請求書B明細入力!AB228">
      <xdr:nvSpPr>
        <xdr:cNvPr id="2717" name="テキスト ボックス 2716">
          <a:extLst>
            <a:ext uri="{FF2B5EF4-FFF2-40B4-BE49-F238E27FC236}">
              <a16:creationId xmlns:a16="http://schemas.microsoft.com/office/drawing/2014/main" id="{547D8B5B-88EA-40F2-A270-3A2A9569C16C}"/>
            </a:ext>
          </a:extLst>
        </xdr:cNvPr>
        <xdr:cNvSpPr txBox="1"/>
      </xdr:nvSpPr>
      <xdr:spPr>
        <a:xfrm>
          <a:off x="5497164" y="112972967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125E3C3-3148-441F-A8C0-DA7CA3D1F99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57458</xdr:colOff>
      <xdr:row>889</xdr:row>
      <xdr:rowOff>62774</xdr:rowOff>
    </xdr:from>
    <xdr:to>
      <xdr:col>38</xdr:col>
      <xdr:colOff>100399</xdr:colOff>
      <xdr:row>891</xdr:row>
      <xdr:rowOff>81265</xdr:rowOff>
    </xdr:to>
    <xdr:sp macro="" textlink="請求書B明細入力!T228">
      <xdr:nvSpPr>
        <xdr:cNvPr id="2718" name="税区分21">
          <a:extLst>
            <a:ext uri="{FF2B5EF4-FFF2-40B4-BE49-F238E27FC236}">
              <a16:creationId xmlns:a16="http://schemas.microsoft.com/office/drawing/2014/main" id="{565E144D-81FA-4F14-96FF-16164D9A11B8}"/>
            </a:ext>
          </a:extLst>
        </xdr:cNvPr>
        <xdr:cNvSpPr txBox="1"/>
      </xdr:nvSpPr>
      <xdr:spPr>
        <a:xfrm>
          <a:off x="3715058" y="112965774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4FBFD1B-F422-4FB5-A413-DDF0181567C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8199</xdr:colOff>
      <xdr:row>894</xdr:row>
      <xdr:rowOff>44174</xdr:rowOff>
    </xdr:from>
    <xdr:to>
      <xdr:col>28</xdr:col>
      <xdr:colOff>42968</xdr:colOff>
      <xdr:row>896</xdr:row>
      <xdr:rowOff>53165</xdr:rowOff>
    </xdr:to>
    <xdr:sp macro="" textlink="請求書B明細入力!XAP1048371">
      <xdr:nvSpPr>
        <xdr:cNvPr id="2719" name="テキスト ボックス 2718">
          <a:extLst>
            <a:ext uri="{FF2B5EF4-FFF2-40B4-BE49-F238E27FC236}">
              <a16:creationId xmlns:a16="http://schemas.microsoft.com/office/drawing/2014/main" id="{C087C75C-9870-4F64-BE9B-C86DBCEC3DA2}"/>
            </a:ext>
          </a:extLst>
        </xdr:cNvPr>
        <xdr:cNvSpPr txBox="1"/>
      </xdr:nvSpPr>
      <xdr:spPr>
        <a:xfrm>
          <a:off x="820999" y="113582174"/>
          <a:ext cx="206676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65082</xdr:colOff>
      <xdr:row>894</xdr:row>
      <xdr:rowOff>44201</xdr:rowOff>
    </xdr:from>
    <xdr:to>
      <xdr:col>36</xdr:col>
      <xdr:colOff>3435</xdr:colOff>
      <xdr:row>896</xdr:row>
      <xdr:rowOff>59517</xdr:rowOff>
    </xdr:to>
    <xdr:sp macro="" textlink="請求書B明細入力!XBE1048371">
      <xdr:nvSpPr>
        <xdr:cNvPr id="2720" name="テキスト ボックス 2719">
          <a:extLst>
            <a:ext uri="{FF2B5EF4-FFF2-40B4-BE49-F238E27FC236}">
              <a16:creationId xmlns:a16="http://schemas.microsoft.com/office/drawing/2014/main" id="{10293F06-AF1F-46BB-B858-8C3CDFA3BCCC}"/>
            </a:ext>
          </a:extLst>
        </xdr:cNvPr>
        <xdr:cNvSpPr txBox="1"/>
      </xdr:nvSpPr>
      <xdr:spPr>
        <a:xfrm>
          <a:off x="3417882" y="113582201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102317</xdr:colOff>
      <xdr:row>894</xdr:row>
      <xdr:rowOff>47283</xdr:rowOff>
    </xdr:from>
    <xdr:to>
      <xdr:col>54</xdr:col>
      <xdr:colOff>26306</xdr:colOff>
      <xdr:row>896</xdr:row>
      <xdr:rowOff>64748</xdr:rowOff>
    </xdr:to>
    <xdr:sp macro="" textlink="請求書B明細入力!XBK1048371">
      <xdr:nvSpPr>
        <xdr:cNvPr id="2721" name="テキスト ボックス 2720">
          <a:extLst>
            <a:ext uri="{FF2B5EF4-FFF2-40B4-BE49-F238E27FC236}">
              <a16:creationId xmlns:a16="http://schemas.microsoft.com/office/drawing/2014/main" id="{FEF81438-DB7A-47CF-8EF6-76000920DDF8}"/>
            </a:ext>
          </a:extLst>
        </xdr:cNvPr>
        <xdr:cNvSpPr txBox="1"/>
      </xdr:nvSpPr>
      <xdr:spPr>
        <a:xfrm>
          <a:off x="4674317" y="113585283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51596</xdr:colOff>
      <xdr:row>894</xdr:row>
      <xdr:rowOff>44201</xdr:rowOff>
    </xdr:from>
    <xdr:to>
      <xdr:col>61</xdr:col>
      <xdr:colOff>24010</xdr:colOff>
      <xdr:row>896</xdr:row>
      <xdr:rowOff>64278</xdr:rowOff>
    </xdr:to>
    <xdr:sp macro="" textlink="請求書B明細入力!XBN1048371">
      <xdr:nvSpPr>
        <xdr:cNvPr id="2722" name="テキスト ボックス 2721">
          <a:extLst>
            <a:ext uri="{FF2B5EF4-FFF2-40B4-BE49-F238E27FC236}">
              <a16:creationId xmlns:a16="http://schemas.microsoft.com/office/drawing/2014/main" id="{24FAAA82-C801-4D43-BE29-D3B6E01B1AFC}"/>
            </a:ext>
          </a:extLst>
        </xdr:cNvPr>
        <xdr:cNvSpPr txBox="1"/>
      </xdr:nvSpPr>
      <xdr:spPr>
        <a:xfrm>
          <a:off x="5537996" y="113582201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76274</xdr:colOff>
      <xdr:row>894</xdr:row>
      <xdr:rowOff>43361</xdr:rowOff>
    </xdr:from>
    <xdr:to>
      <xdr:col>39</xdr:col>
      <xdr:colOff>14627</xdr:colOff>
      <xdr:row>896</xdr:row>
      <xdr:rowOff>58677</xdr:rowOff>
    </xdr:to>
    <xdr:sp macro="" textlink="請求書B明細入力!XBF1048371">
      <xdr:nvSpPr>
        <xdr:cNvPr id="2723" name="税区分2">
          <a:extLst>
            <a:ext uri="{FF2B5EF4-FFF2-40B4-BE49-F238E27FC236}">
              <a16:creationId xmlns:a16="http://schemas.microsoft.com/office/drawing/2014/main" id="{40BFC525-71C0-47F9-9ECF-FBDA89E17C39}"/>
            </a:ext>
          </a:extLst>
        </xdr:cNvPr>
        <xdr:cNvSpPr txBox="1"/>
      </xdr:nvSpPr>
      <xdr:spPr>
        <a:xfrm>
          <a:off x="3733874" y="113581361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52970</xdr:colOff>
      <xdr:row>894</xdr:row>
      <xdr:rowOff>36519</xdr:rowOff>
    </xdr:from>
    <xdr:to>
      <xdr:col>27</xdr:col>
      <xdr:colOff>89054</xdr:colOff>
      <xdr:row>896</xdr:row>
      <xdr:rowOff>36519</xdr:rowOff>
    </xdr:to>
    <xdr:sp macro="" textlink="請求書B明細入力!XAP1048351">
      <xdr:nvSpPr>
        <xdr:cNvPr id="2724" name="テキスト ボックス 2723">
          <a:extLst>
            <a:ext uri="{FF2B5EF4-FFF2-40B4-BE49-F238E27FC236}">
              <a16:creationId xmlns:a16="http://schemas.microsoft.com/office/drawing/2014/main" id="{6F654C3F-878B-4F3F-8476-47E9DC553412}"/>
            </a:ext>
          </a:extLst>
        </xdr:cNvPr>
        <xdr:cNvSpPr txBox="1"/>
      </xdr:nvSpPr>
      <xdr:spPr>
        <a:xfrm>
          <a:off x="764170" y="113574519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49287</xdr:colOff>
      <xdr:row>894</xdr:row>
      <xdr:rowOff>37580</xdr:rowOff>
    </xdr:from>
    <xdr:to>
      <xdr:col>4</xdr:col>
      <xdr:colOff>103312</xdr:colOff>
      <xdr:row>896</xdr:row>
      <xdr:rowOff>50762</xdr:rowOff>
    </xdr:to>
    <xdr:sp macro="" textlink="請求書B明細入力!B230">
      <xdr:nvSpPr>
        <xdr:cNvPr id="2725" name="テキスト ボックス 2724">
          <a:extLst>
            <a:ext uri="{FF2B5EF4-FFF2-40B4-BE49-F238E27FC236}">
              <a16:creationId xmlns:a16="http://schemas.microsoft.com/office/drawing/2014/main" id="{21FAFB72-A7CB-4439-AFB0-023667B7F5AC}"/>
            </a:ext>
          </a:extLst>
        </xdr:cNvPr>
        <xdr:cNvSpPr txBox="1"/>
      </xdr:nvSpPr>
      <xdr:spPr>
        <a:xfrm>
          <a:off x="252487" y="113575580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7CF00B4-7266-43DF-A5A1-4C7D4BB47D7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96938</xdr:colOff>
      <xdr:row>894</xdr:row>
      <xdr:rowOff>33373</xdr:rowOff>
    </xdr:from>
    <xdr:to>
      <xdr:col>7</xdr:col>
      <xdr:colOff>17976</xdr:colOff>
      <xdr:row>896</xdr:row>
      <xdr:rowOff>42338</xdr:rowOff>
    </xdr:to>
    <xdr:sp macro="" textlink="請求書B明細入力!C230">
      <xdr:nvSpPr>
        <xdr:cNvPr id="2726" name="テキスト ボックス 2725">
          <a:extLst>
            <a:ext uri="{FF2B5EF4-FFF2-40B4-BE49-F238E27FC236}">
              <a16:creationId xmlns:a16="http://schemas.microsoft.com/office/drawing/2014/main" id="{224A775A-F892-400F-BF74-85820F3D6358}"/>
            </a:ext>
          </a:extLst>
        </xdr:cNvPr>
        <xdr:cNvSpPr txBox="1"/>
      </xdr:nvSpPr>
      <xdr:spPr>
        <a:xfrm>
          <a:off x="503338" y="113571373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A6DDD4A-FAD2-4C00-8CA3-BAC71E77BEE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52528</xdr:colOff>
      <xdr:row>894</xdr:row>
      <xdr:rowOff>25403</xdr:rowOff>
    </xdr:from>
    <xdr:to>
      <xdr:col>27</xdr:col>
      <xdr:colOff>84309</xdr:colOff>
      <xdr:row>896</xdr:row>
      <xdr:rowOff>34394</xdr:rowOff>
    </xdr:to>
    <xdr:sp macro="" textlink="請求書B明細入力!D230">
      <xdr:nvSpPr>
        <xdr:cNvPr id="2727" name="テキスト ボックス 2726">
          <a:extLst>
            <a:ext uri="{FF2B5EF4-FFF2-40B4-BE49-F238E27FC236}">
              <a16:creationId xmlns:a16="http://schemas.microsoft.com/office/drawing/2014/main" id="{765DD1D3-2B94-4420-960E-8048039A3771}"/>
            </a:ext>
          </a:extLst>
        </xdr:cNvPr>
        <xdr:cNvSpPr txBox="1"/>
      </xdr:nvSpPr>
      <xdr:spPr>
        <a:xfrm>
          <a:off x="763728" y="113563403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58D7D7E1-F22A-4CC0-A8AA-6D64873A39F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91272</xdr:colOff>
      <xdr:row>894</xdr:row>
      <xdr:rowOff>52303</xdr:rowOff>
    </xdr:from>
    <xdr:to>
      <xdr:col>33</xdr:col>
      <xdr:colOff>22849</xdr:colOff>
      <xdr:row>896</xdr:row>
      <xdr:rowOff>31223</xdr:rowOff>
    </xdr:to>
    <xdr:sp macro="" textlink="請求書B明細入力!U230">
      <xdr:nvSpPr>
        <xdr:cNvPr id="2728" name="テキスト ボックス 2727">
          <a:extLst>
            <a:ext uri="{FF2B5EF4-FFF2-40B4-BE49-F238E27FC236}">
              <a16:creationId xmlns:a16="http://schemas.microsoft.com/office/drawing/2014/main" id="{585539E7-A728-44EB-923F-724ED2284D09}"/>
            </a:ext>
          </a:extLst>
        </xdr:cNvPr>
        <xdr:cNvSpPr txBox="1"/>
      </xdr:nvSpPr>
      <xdr:spPr>
        <a:xfrm>
          <a:off x="2834472" y="113590303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1D18D27-39C0-45E2-81A8-B97A599BF33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49248</xdr:colOff>
      <xdr:row>894</xdr:row>
      <xdr:rowOff>14319</xdr:rowOff>
    </xdr:from>
    <xdr:to>
      <xdr:col>35</xdr:col>
      <xdr:colOff>92189</xdr:colOff>
      <xdr:row>896</xdr:row>
      <xdr:rowOff>32810</xdr:rowOff>
    </xdr:to>
    <xdr:sp macro="" textlink="請求書B明細入力!S230">
      <xdr:nvSpPr>
        <xdr:cNvPr id="2729" name="テキスト ボックス 2728">
          <a:extLst>
            <a:ext uri="{FF2B5EF4-FFF2-40B4-BE49-F238E27FC236}">
              <a16:creationId xmlns:a16="http://schemas.microsoft.com/office/drawing/2014/main" id="{84F181B2-0F19-49FD-98F9-44921F743F2E}"/>
            </a:ext>
          </a:extLst>
        </xdr:cNvPr>
        <xdr:cNvSpPr txBox="1"/>
      </xdr:nvSpPr>
      <xdr:spPr>
        <a:xfrm>
          <a:off x="3402048" y="113552319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0D677A5-D809-49F0-83F1-4871C73B2AB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6658</xdr:colOff>
      <xdr:row>894</xdr:row>
      <xdr:rowOff>45975</xdr:rowOff>
    </xdr:from>
    <xdr:to>
      <xdr:col>45</xdr:col>
      <xdr:colOff>25759</xdr:colOff>
      <xdr:row>896</xdr:row>
      <xdr:rowOff>55501</xdr:rowOff>
    </xdr:to>
    <xdr:sp macro="" textlink="請求書B明細入力!W230">
      <xdr:nvSpPr>
        <xdr:cNvPr id="2730" name="テキスト ボックス 2729">
          <a:extLst>
            <a:ext uri="{FF2B5EF4-FFF2-40B4-BE49-F238E27FC236}">
              <a16:creationId xmlns:a16="http://schemas.microsoft.com/office/drawing/2014/main" id="{1D7DCB27-38A6-411C-9549-A2B7D47B13FC}"/>
            </a:ext>
          </a:extLst>
        </xdr:cNvPr>
        <xdr:cNvSpPr txBox="1"/>
      </xdr:nvSpPr>
      <xdr:spPr>
        <a:xfrm>
          <a:off x="3969058" y="113583975"/>
          <a:ext cx="62870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3E4C523-38C7-4214-9FEA-8051D9116A7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67447</xdr:colOff>
      <xdr:row>894</xdr:row>
      <xdr:rowOff>44388</xdr:rowOff>
    </xdr:from>
    <xdr:to>
      <xdr:col>53</xdr:col>
      <xdr:colOff>96025</xdr:colOff>
      <xdr:row>896</xdr:row>
      <xdr:rowOff>65028</xdr:rowOff>
    </xdr:to>
    <xdr:sp macro="" textlink="請求書B明細入力!Y230">
      <xdr:nvSpPr>
        <xdr:cNvPr id="2731" name="テキスト ボックス 2730">
          <a:extLst>
            <a:ext uri="{FF2B5EF4-FFF2-40B4-BE49-F238E27FC236}">
              <a16:creationId xmlns:a16="http://schemas.microsoft.com/office/drawing/2014/main" id="{18A26DE3-F8F3-4F77-8F39-67E9651A67CB}"/>
            </a:ext>
          </a:extLst>
        </xdr:cNvPr>
        <xdr:cNvSpPr txBox="1"/>
      </xdr:nvSpPr>
      <xdr:spPr>
        <a:xfrm>
          <a:off x="4639447" y="113582388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FC81071-BF01-4897-867A-BC52C4DF763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13746</xdr:colOff>
      <xdr:row>894</xdr:row>
      <xdr:rowOff>20672</xdr:rowOff>
    </xdr:from>
    <xdr:to>
      <xdr:col>60</xdr:col>
      <xdr:colOff>93737</xdr:colOff>
      <xdr:row>896</xdr:row>
      <xdr:rowOff>43924</xdr:rowOff>
    </xdr:to>
    <xdr:sp macro="" textlink="請求書B明細入力!AB230">
      <xdr:nvSpPr>
        <xdr:cNvPr id="2732" name="テキスト ボックス 2731">
          <a:extLst>
            <a:ext uri="{FF2B5EF4-FFF2-40B4-BE49-F238E27FC236}">
              <a16:creationId xmlns:a16="http://schemas.microsoft.com/office/drawing/2014/main" id="{41527709-706F-49E3-9447-AAC7C8CAC3AC}"/>
            </a:ext>
          </a:extLst>
        </xdr:cNvPr>
        <xdr:cNvSpPr txBox="1"/>
      </xdr:nvSpPr>
      <xdr:spPr>
        <a:xfrm>
          <a:off x="5500146" y="113558672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3F2162C-0DFF-4B08-87D6-09EF4B8B7AC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60440</xdr:colOff>
      <xdr:row>894</xdr:row>
      <xdr:rowOff>13479</xdr:rowOff>
    </xdr:from>
    <xdr:to>
      <xdr:col>38</xdr:col>
      <xdr:colOff>103381</xdr:colOff>
      <xdr:row>896</xdr:row>
      <xdr:rowOff>31970</xdr:rowOff>
    </xdr:to>
    <xdr:sp macro="" textlink="請求書B明細入力!T230">
      <xdr:nvSpPr>
        <xdr:cNvPr id="2733" name="税区分21">
          <a:extLst>
            <a:ext uri="{FF2B5EF4-FFF2-40B4-BE49-F238E27FC236}">
              <a16:creationId xmlns:a16="http://schemas.microsoft.com/office/drawing/2014/main" id="{F7ECA460-57E8-46DA-9B74-15637C1AE0C5}"/>
            </a:ext>
          </a:extLst>
        </xdr:cNvPr>
        <xdr:cNvSpPr txBox="1"/>
      </xdr:nvSpPr>
      <xdr:spPr>
        <a:xfrm>
          <a:off x="3718040" y="113551479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03222C2-468C-4520-9F75-01799C0FA40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93362</xdr:colOff>
      <xdr:row>896</xdr:row>
      <xdr:rowOff>47162</xdr:rowOff>
    </xdr:from>
    <xdr:to>
      <xdr:col>28</xdr:col>
      <xdr:colOff>23543</xdr:colOff>
      <xdr:row>898</xdr:row>
      <xdr:rowOff>56153</xdr:rowOff>
    </xdr:to>
    <xdr:sp macro="" textlink="請求書B明細入力!XAP1048371">
      <xdr:nvSpPr>
        <xdr:cNvPr id="2734" name="テキスト ボックス 2733">
          <a:extLst>
            <a:ext uri="{FF2B5EF4-FFF2-40B4-BE49-F238E27FC236}">
              <a16:creationId xmlns:a16="http://schemas.microsoft.com/office/drawing/2014/main" id="{3351CC9C-D46E-4474-B0BB-8C461EF80D8D}"/>
            </a:ext>
          </a:extLst>
        </xdr:cNvPr>
        <xdr:cNvSpPr txBox="1"/>
      </xdr:nvSpPr>
      <xdr:spPr>
        <a:xfrm>
          <a:off x="804562" y="113839162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45657</xdr:colOff>
      <xdr:row>896</xdr:row>
      <xdr:rowOff>47189</xdr:rowOff>
    </xdr:from>
    <xdr:to>
      <xdr:col>35</xdr:col>
      <xdr:colOff>88598</xdr:colOff>
      <xdr:row>898</xdr:row>
      <xdr:rowOff>62505</xdr:rowOff>
    </xdr:to>
    <xdr:sp macro="" textlink="請求書B明細入力!XBE1048371">
      <xdr:nvSpPr>
        <xdr:cNvPr id="2735" name="テキスト ボックス 2734">
          <a:extLst>
            <a:ext uri="{FF2B5EF4-FFF2-40B4-BE49-F238E27FC236}">
              <a16:creationId xmlns:a16="http://schemas.microsoft.com/office/drawing/2014/main" id="{23310C97-D667-4F31-8B95-316D002D7242}"/>
            </a:ext>
          </a:extLst>
        </xdr:cNvPr>
        <xdr:cNvSpPr txBox="1"/>
      </xdr:nvSpPr>
      <xdr:spPr>
        <a:xfrm>
          <a:off x="3398457" y="113839189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82892</xdr:colOff>
      <xdr:row>896</xdr:row>
      <xdr:rowOff>50271</xdr:rowOff>
    </xdr:from>
    <xdr:to>
      <xdr:col>54</xdr:col>
      <xdr:colOff>6881</xdr:colOff>
      <xdr:row>898</xdr:row>
      <xdr:rowOff>67736</xdr:rowOff>
    </xdr:to>
    <xdr:sp macro="" textlink="請求書B明細入力!XBK1048371">
      <xdr:nvSpPr>
        <xdr:cNvPr id="2736" name="テキスト ボックス 2735">
          <a:extLst>
            <a:ext uri="{FF2B5EF4-FFF2-40B4-BE49-F238E27FC236}">
              <a16:creationId xmlns:a16="http://schemas.microsoft.com/office/drawing/2014/main" id="{E02624AF-EC3D-45EB-B9C3-AEB9E71A56D3}"/>
            </a:ext>
          </a:extLst>
        </xdr:cNvPr>
        <xdr:cNvSpPr txBox="1"/>
      </xdr:nvSpPr>
      <xdr:spPr>
        <a:xfrm>
          <a:off x="4654892" y="113842271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32171</xdr:colOff>
      <xdr:row>896</xdr:row>
      <xdr:rowOff>47189</xdr:rowOff>
    </xdr:from>
    <xdr:to>
      <xdr:col>61</xdr:col>
      <xdr:colOff>4585</xdr:colOff>
      <xdr:row>898</xdr:row>
      <xdr:rowOff>67266</xdr:rowOff>
    </xdr:to>
    <xdr:sp macro="" textlink="請求書B明細入力!XBN1048371">
      <xdr:nvSpPr>
        <xdr:cNvPr id="2737" name="テキスト ボックス 2736">
          <a:extLst>
            <a:ext uri="{FF2B5EF4-FFF2-40B4-BE49-F238E27FC236}">
              <a16:creationId xmlns:a16="http://schemas.microsoft.com/office/drawing/2014/main" id="{C1819202-E5BE-44E3-BD4F-9A46F4D5A24C}"/>
            </a:ext>
          </a:extLst>
        </xdr:cNvPr>
        <xdr:cNvSpPr txBox="1"/>
      </xdr:nvSpPr>
      <xdr:spPr>
        <a:xfrm>
          <a:off x="5518571" y="113839189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56849</xdr:colOff>
      <xdr:row>896</xdr:row>
      <xdr:rowOff>46349</xdr:rowOff>
    </xdr:from>
    <xdr:to>
      <xdr:col>38</xdr:col>
      <xdr:colOff>99790</xdr:colOff>
      <xdr:row>898</xdr:row>
      <xdr:rowOff>61665</xdr:rowOff>
    </xdr:to>
    <xdr:sp macro="" textlink="請求書B明細入力!XBF1048371">
      <xdr:nvSpPr>
        <xdr:cNvPr id="2738" name="税区分2">
          <a:extLst>
            <a:ext uri="{FF2B5EF4-FFF2-40B4-BE49-F238E27FC236}">
              <a16:creationId xmlns:a16="http://schemas.microsoft.com/office/drawing/2014/main" id="{F01E0FF4-B514-435B-A294-DF8FD52E1E4B}"/>
            </a:ext>
          </a:extLst>
        </xdr:cNvPr>
        <xdr:cNvSpPr txBox="1"/>
      </xdr:nvSpPr>
      <xdr:spPr>
        <a:xfrm>
          <a:off x="3714449" y="113838349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33545</xdr:colOff>
      <xdr:row>896</xdr:row>
      <xdr:rowOff>39507</xdr:rowOff>
    </xdr:from>
    <xdr:to>
      <xdr:col>27</xdr:col>
      <xdr:colOff>69629</xdr:colOff>
      <xdr:row>898</xdr:row>
      <xdr:rowOff>39507</xdr:rowOff>
    </xdr:to>
    <xdr:sp macro="" textlink="請求書B明細入力!XAP1048351">
      <xdr:nvSpPr>
        <xdr:cNvPr id="2739" name="テキスト ボックス 2738">
          <a:extLst>
            <a:ext uri="{FF2B5EF4-FFF2-40B4-BE49-F238E27FC236}">
              <a16:creationId xmlns:a16="http://schemas.microsoft.com/office/drawing/2014/main" id="{AAF190D1-2827-4D7D-989B-6D3ECDB985D3}"/>
            </a:ext>
          </a:extLst>
        </xdr:cNvPr>
        <xdr:cNvSpPr txBox="1"/>
      </xdr:nvSpPr>
      <xdr:spPr>
        <a:xfrm>
          <a:off x="744745" y="113831507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29862</xdr:colOff>
      <xdr:row>896</xdr:row>
      <xdr:rowOff>40568</xdr:rowOff>
    </xdr:from>
    <xdr:to>
      <xdr:col>4</xdr:col>
      <xdr:colOff>83887</xdr:colOff>
      <xdr:row>898</xdr:row>
      <xdr:rowOff>53750</xdr:rowOff>
    </xdr:to>
    <xdr:sp macro="" textlink="請求書B明細入力!B231">
      <xdr:nvSpPr>
        <xdr:cNvPr id="2740" name="テキスト ボックス 2739">
          <a:extLst>
            <a:ext uri="{FF2B5EF4-FFF2-40B4-BE49-F238E27FC236}">
              <a16:creationId xmlns:a16="http://schemas.microsoft.com/office/drawing/2014/main" id="{8340DBC2-9C55-4FAF-9E43-DC6142E5053E}"/>
            </a:ext>
          </a:extLst>
        </xdr:cNvPr>
        <xdr:cNvSpPr txBox="1"/>
      </xdr:nvSpPr>
      <xdr:spPr>
        <a:xfrm>
          <a:off x="233062" y="113832568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9DE35E1-BF5F-4943-8F93-73957641D67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77513</xdr:colOff>
      <xdr:row>896</xdr:row>
      <xdr:rowOff>36361</xdr:rowOff>
    </xdr:from>
    <xdr:to>
      <xdr:col>6</xdr:col>
      <xdr:colOff>103140</xdr:colOff>
      <xdr:row>898</xdr:row>
      <xdr:rowOff>45326</xdr:rowOff>
    </xdr:to>
    <xdr:sp macro="" textlink="請求書B明細入力!C231">
      <xdr:nvSpPr>
        <xdr:cNvPr id="2741" name="テキスト ボックス 2740">
          <a:extLst>
            <a:ext uri="{FF2B5EF4-FFF2-40B4-BE49-F238E27FC236}">
              <a16:creationId xmlns:a16="http://schemas.microsoft.com/office/drawing/2014/main" id="{7F5F4353-F6A5-42D9-B3CE-5ABE2C585CA7}"/>
            </a:ext>
          </a:extLst>
        </xdr:cNvPr>
        <xdr:cNvSpPr txBox="1"/>
      </xdr:nvSpPr>
      <xdr:spPr>
        <a:xfrm>
          <a:off x="483913" y="113828361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A597EF2-B31C-489A-9AF2-6A8A1FBEA82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33103</xdr:colOff>
      <xdr:row>896</xdr:row>
      <xdr:rowOff>28391</xdr:rowOff>
    </xdr:from>
    <xdr:to>
      <xdr:col>27</xdr:col>
      <xdr:colOff>64884</xdr:colOff>
      <xdr:row>898</xdr:row>
      <xdr:rowOff>37382</xdr:rowOff>
    </xdr:to>
    <xdr:sp macro="" textlink="請求書B明細入力!D231">
      <xdr:nvSpPr>
        <xdr:cNvPr id="2742" name="テキスト ボックス 2741">
          <a:extLst>
            <a:ext uri="{FF2B5EF4-FFF2-40B4-BE49-F238E27FC236}">
              <a16:creationId xmlns:a16="http://schemas.microsoft.com/office/drawing/2014/main" id="{1D070FEE-CF94-4559-8A55-248AA7C6F096}"/>
            </a:ext>
          </a:extLst>
        </xdr:cNvPr>
        <xdr:cNvSpPr txBox="1"/>
      </xdr:nvSpPr>
      <xdr:spPr>
        <a:xfrm>
          <a:off x="744303" y="113820391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77620038-49F2-4716-926F-9443C21A1F1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71847</xdr:colOff>
      <xdr:row>896</xdr:row>
      <xdr:rowOff>55291</xdr:rowOff>
    </xdr:from>
    <xdr:to>
      <xdr:col>33</xdr:col>
      <xdr:colOff>3424</xdr:colOff>
      <xdr:row>898</xdr:row>
      <xdr:rowOff>34211</xdr:rowOff>
    </xdr:to>
    <xdr:sp macro="" textlink="請求書B明細入力!U231">
      <xdr:nvSpPr>
        <xdr:cNvPr id="2743" name="テキスト ボックス 2742">
          <a:extLst>
            <a:ext uri="{FF2B5EF4-FFF2-40B4-BE49-F238E27FC236}">
              <a16:creationId xmlns:a16="http://schemas.microsoft.com/office/drawing/2014/main" id="{07BAE779-CEAE-41C2-BC8F-4799E9587CDA}"/>
            </a:ext>
          </a:extLst>
        </xdr:cNvPr>
        <xdr:cNvSpPr txBox="1"/>
      </xdr:nvSpPr>
      <xdr:spPr>
        <a:xfrm>
          <a:off x="2815047" y="113847291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1FFB7F9-6ADC-4C82-B7A8-E85F1426695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29823</xdr:colOff>
      <xdr:row>896</xdr:row>
      <xdr:rowOff>17307</xdr:rowOff>
    </xdr:from>
    <xdr:to>
      <xdr:col>35</xdr:col>
      <xdr:colOff>72764</xdr:colOff>
      <xdr:row>898</xdr:row>
      <xdr:rowOff>35798</xdr:rowOff>
    </xdr:to>
    <xdr:sp macro="" textlink="請求書B明細入力!S231">
      <xdr:nvSpPr>
        <xdr:cNvPr id="2744" name="テキスト ボックス 2743">
          <a:extLst>
            <a:ext uri="{FF2B5EF4-FFF2-40B4-BE49-F238E27FC236}">
              <a16:creationId xmlns:a16="http://schemas.microsoft.com/office/drawing/2014/main" id="{F8BA137E-F0B7-43FA-9AC4-84D6D071B2AA}"/>
            </a:ext>
          </a:extLst>
        </xdr:cNvPr>
        <xdr:cNvSpPr txBox="1"/>
      </xdr:nvSpPr>
      <xdr:spPr>
        <a:xfrm>
          <a:off x="3382623" y="113809307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197EA7B-3EC6-40AB-8133-086D0DB18E7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91821</xdr:colOff>
      <xdr:row>896</xdr:row>
      <xdr:rowOff>48963</xdr:rowOff>
    </xdr:from>
    <xdr:to>
      <xdr:col>45</xdr:col>
      <xdr:colOff>6334</xdr:colOff>
      <xdr:row>898</xdr:row>
      <xdr:rowOff>58489</xdr:rowOff>
    </xdr:to>
    <xdr:sp macro="" textlink="請求書B明細入力!W231">
      <xdr:nvSpPr>
        <xdr:cNvPr id="2745" name="テキスト ボックス 2744">
          <a:extLst>
            <a:ext uri="{FF2B5EF4-FFF2-40B4-BE49-F238E27FC236}">
              <a16:creationId xmlns:a16="http://schemas.microsoft.com/office/drawing/2014/main" id="{409C8B49-6A25-46D1-9E0E-9D944A320435}"/>
            </a:ext>
          </a:extLst>
        </xdr:cNvPr>
        <xdr:cNvSpPr txBox="1"/>
      </xdr:nvSpPr>
      <xdr:spPr>
        <a:xfrm>
          <a:off x="3952621" y="113840963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6E646E3-92AE-497B-B37C-61811AAAF56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48022</xdr:colOff>
      <xdr:row>896</xdr:row>
      <xdr:rowOff>47376</xdr:rowOff>
    </xdr:from>
    <xdr:to>
      <xdr:col>53</xdr:col>
      <xdr:colOff>76600</xdr:colOff>
      <xdr:row>898</xdr:row>
      <xdr:rowOff>68016</xdr:rowOff>
    </xdr:to>
    <xdr:sp macro="" textlink="請求書B明細入力!Y231">
      <xdr:nvSpPr>
        <xdr:cNvPr id="2746" name="テキスト ボックス 2745">
          <a:extLst>
            <a:ext uri="{FF2B5EF4-FFF2-40B4-BE49-F238E27FC236}">
              <a16:creationId xmlns:a16="http://schemas.microsoft.com/office/drawing/2014/main" id="{A1DBCB2A-0EDA-47B1-BDB4-CFA8F779D8AE}"/>
            </a:ext>
          </a:extLst>
        </xdr:cNvPr>
        <xdr:cNvSpPr txBox="1"/>
      </xdr:nvSpPr>
      <xdr:spPr>
        <a:xfrm>
          <a:off x="4620022" y="113839376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AD76989-7B3B-4709-9F7E-C73B8E2736A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98910</xdr:colOff>
      <xdr:row>896</xdr:row>
      <xdr:rowOff>23660</xdr:rowOff>
    </xdr:from>
    <xdr:to>
      <xdr:col>60</xdr:col>
      <xdr:colOff>74312</xdr:colOff>
      <xdr:row>898</xdr:row>
      <xdr:rowOff>46912</xdr:rowOff>
    </xdr:to>
    <xdr:sp macro="" textlink="請求書B明細入力!AB231">
      <xdr:nvSpPr>
        <xdr:cNvPr id="2747" name="テキスト ボックス 2746">
          <a:extLst>
            <a:ext uri="{FF2B5EF4-FFF2-40B4-BE49-F238E27FC236}">
              <a16:creationId xmlns:a16="http://schemas.microsoft.com/office/drawing/2014/main" id="{A0A0F85C-E2FE-4744-8958-37D6FB2F033B}"/>
            </a:ext>
          </a:extLst>
        </xdr:cNvPr>
        <xdr:cNvSpPr txBox="1"/>
      </xdr:nvSpPr>
      <xdr:spPr>
        <a:xfrm>
          <a:off x="5483710" y="113815660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C9D6FF2-479F-47C8-A04F-7F7859D8D35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41015</xdr:colOff>
      <xdr:row>896</xdr:row>
      <xdr:rowOff>16467</xdr:rowOff>
    </xdr:from>
    <xdr:to>
      <xdr:col>38</xdr:col>
      <xdr:colOff>83956</xdr:colOff>
      <xdr:row>898</xdr:row>
      <xdr:rowOff>34958</xdr:rowOff>
    </xdr:to>
    <xdr:sp macro="" textlink="請求書B明細入力!T231">
      <xdr:nvSpPr>
        <xdr:cNvPr id="2748" name="税区分21">
          <a:extLst>
            <a:ext uri="{FF2B5EF4-FFF2-40B4-BE49-F238E27FC236}">
              <a16:creationId xmlns:a16="http://schemas.microsoft.com/office/drawing/2014/main" id="{3D4E511E-1EF2-4BC8-8646-D0FD39577376}"/>
            </a:ext>
          </a:extLst>
        </xdr:cNvPr>
        <xdr:cNvSpPr txBox="1"/>
      </xdr:nvSpPr>
      <xdr:spPr>
        <a:xfrm>
          <a:off x="3698615" y="113808467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848D668-A966-4258-B50C-992A13BC48F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101234</xdr:colOff>
      <xdr:row>891</xdr:row>
      <xdr:rowOff>122582</xdr:rowOff>
    </xdr:from>
    <xdr:to>
      <xdr:col>28</xdr:col>
      <xdr:colOff>31415</xdr:colOff>
      <xdr:row>894</xdr:row>
      <xdr:rowOff>4573</xdr:rowOff>
    </xdr:to>
    <xdr:sp macro="" textlink="請求書B明細入力!XAP1048371">
      <xdr:nvSpPr>
        <xdr:cNvPr id="2749" name="テキスト ボックス 2748">
          <a:extLst>
            <a:ext uri="{FF2B5EF4-FFF2-40B4-BE49-F238E27FC236}">
              <a16:creationId xmlns:a16="http://schemas.microsoft.com/office/drawing/2014/main" id="{6B2D99EF-364E-42E3-82C0-0979122329DF}"/>
            </a:ext>
          </a:extLst>
        </xdr:cNvPr>
        <xdr:cNvSpPr txBox="1"/>
      </xdr:nvSpPr>
      <xdr:spPr>
        <a:xfrm>
          <a:off x="812434" y="113279582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53529</xdr:colOff>
      <xdr:row>891</xdr:row>
      <xdr:rowOff>122609</xdr:rowOff>
    </xdr:from>
    <xdr:to>
      <xdr:col>35</xdr:col>
      <xdr:colOff>96470</xdr:colOff>
      <xdr:row>894</xdr:row>
      <xdr:rowOff>10925</xdr:rowOff>
    </xdr:to>
    <xdr:sp macro="" textlink="請求書B明細入力!XBE1048371">
      <xdr:nvSpPr>
        <xdr:cNvPr id="2750" name="テキスト ボックス 2749">
          <a:extLst>
            <a:ext uri="{FF2B5EF4-FFF2-40B4-BE49-F238E27FC236}">
              <a16:creationId xmlns:a16="http://schemas.microsoft.com/office/drawing/2014/main" id="{CC5E2AD6-0A6E-4A35-81D0-2982354C6118}"/>
            </a:ext>
          </a:extLst>
        </xdr:cNvPr>
        <xdr:cNvSpPr txBox="1"/>
      </xdr:nvSpPr>
      <xdr:spPr>
        <a:xfrm>
          <a:off x="3406329" y="113279609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90764</xdr:colOff>
      <xdr:row>891</xdr:row>
      <xdr:rowOff>125691</xdr:rowOff>
    </xdr:from>
    <xdr:to>
      <xdr:col>54</xdr:col>
      <xdr:colOff>14753</xdr:colOff>
      <xdr:row>894</xdr:row>
      <xdr:rowOff>16156</xdr:rowOff>
    </xdr:to>
    <xdr:sp macro="" textlink="請求書B明細入力!XBK1048371">
      <xdr:nvSpPr>
        <xdr:cNvPr id="2751" name="テキスト ボックス 2750">
          <a:extLst>
            <a:ext uri="{FF2B5EF4-FFF2-40B4-BE49-F238E27FC236}">
              <a16:creationId xmlns:a16="http://schemas.microsoft.com/office/drawing/2014/main" id="{80F59C79-B8CE-4A5F-992F-68951DB61C60}"/>
            </a:ext>
          </a:extLst>
        </xdr:cNvPr>
        <xdr:cNvSpPr txBox="1"/>
      </xdr:nvSpPr>
      <xdr:spPr>
        <a:xfrm>
          <a:off x="4662764" y="113282691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40043</xdr:colOff>
      <xdr:row>891</xdr:row>
      <xdr:rowOff>122609</xdr:rowOff>
    </xdr:from>
    <xdr:to>
      <xdr:col>61</xdr:col>
      <xdr:colOff>12457</xdr:colOff>
      <xdr:row>894</xdr:row>
      <xdr:rowOff>15686</xdr:rowOff>
    </xdr:to>
    <xdr:sp macro="" textlink="請求書B明細入力!XBN1048371">
      <xdr:nvSpPr>
        <xdr:cNvPr id="2752" name="テキスト ボックス 2751">
          <a:extLst>
            <a:ext uri="{FF2B5EF4-FFF2-40B4-BE49-F238E27FC236}">
              <a16:creationId xmlns:a16="http://schemas.microsoft.com/office/drawing/2014/main" id="{5C7F3054-CE56-4F50-9903-48FC4DC0088A}"/>
            </a:ext>
          </a:extLst>
        </xdr:cNvPr>
        <xdr:cNvSpPr txBox="1"/>
      </xdr:nvSpPr>
      <xdr:spPr>
        <a:xfrm>
          <a:off x="5526443" y="113279609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64721</xdr:colOff>
      <xdr:row>891</xdr:row>
      <xdr:rowOff>121769</xdr:rowOff>
    </xdr:from>
    <xdr:to>
      <xdr:col>39</xdr:col>
      <xdr:colOff>3074</xdr:colOff>
      <xdr:row>894</xdr:row>
      <xdr:rowOff>10085</xdr:rowOff>
    </xdr:to>
    <xdr:sp macro="" textlink="請求書B明細入力!XBF1048371">
      <xdr:nvSpPr>
        <xdr:cNvPr id="2753" name="税区分2">
          <a:extLst>
            <a:ext uri="{FF2B5EF4-FFF2-40B4-BE49-F238E27FC236}">
              <a16:creationId xmlns:a16="http://schemas.microsoft.com/office/drawing/2014/main" id="{28E56047-EE3D-4ED3-A9A7-07FA504F2E66}"/>
            </a:ext>
          </a:extLst>
        </xdr:cNvPr>
        <xdr:cNvSpPr txBox="1"/>
      </xdr:nvSpPr>
      <xdr:spPr>
        <a:xfrm>
          <a:off x="3722321" y="113278769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41417</xdr:colOff>
      <xdr:row>891</xdr:row>
      <xdr:rowOff>114927</xdr:rowOff>
    </xdr:from>
    <xdr:to>
      <xdr:col>27</xdr:col>
      <xdr:colOff>77501</xdr:colOff>
      <xdr:row>893</xdr:row>
      <xdr:rowOff>114927</xdr:rowOff>
    </xdr:to>
    <xdr:sp macro="" textlink="請求書B明細入力!XAP1048351">
      <xdr:nvSpPr>
        <xdr:cNvPr id="2754" name="テキスト ボックス 2753">
          <a:extLst>
            <a:ext uri="{FF2B5EF4-FFF2-40B4-BE49-F238E27FC236}">
              <a16:creationId xmlns:a16="http://schemas.microsoft.com/office/drawing/2014/main" id="{C43CC097-6931-4341-B20B-2BEC0C113086}"/>
            </a:ext>
          </a:extLst>
        </xdr:cNvPr>
        <xdr:cNvSpPr txBox="1"/>
      </xdr:nvSpPr>
      <xdr:spPr>
        <a:xfrm>
          <a:off x="752617" y="113271927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37734</xdr:colOff>
      <xdr:row>891</xdr:row>
      <xdr:rowOff>115988</xdr:rowOff>
    </xdr:from>
    <xdr:to>
      <xdr:col>4</xdr:col>
      <xdr:colOff>91759</xdr:colOff>
      <xdr:row>894</xdr:row>
      <xdr:rowOff>2170</xdr:rowOff>
    </xdr:to>
    <xdr:sp macro="" textlink="請求書B明細入力!B229">
      <xdr:nvSpPr>
        <xdr:cNvPr id="2755" name="テキスト ボックス 2754">
          <a:extLst>
            <a:ext uri="{FF2B5EF4-FFF2-40B4-BE49-F238E27FC236}">
              <a16:creationId xmlns:a16="http://schemas.microsoft.com/office/drawing/2014/main" id="{F6A28058-787E-45CA-A50C-6003CCEEE6FD}"/>
            </a:ext>
          </a:extLst>
        </xdr:cNvPr>
        <xdr:cNvSpPr txBox="1"/>
      </xdr:nvSpPr>
      <xdr:spPr>
        <a:xfrm>
          <a:off x="240934" y="113272988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E40AB63-87AB-498D-AD8A-C2E96A4A2FA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85385</xdr:colOff>
      <xdr:row>891</xdr:row>
      <xdr:rowOff>111781</xdr:rowOff>
    </xdr:from>
    <xdr:to>
      <xdr:col>7</xdr:col>
      <xdr:colOff>6423</xdr:colOff>
      <xdr:row>893</xdr:row>
      <xdr:rowOff>120746</xdr:rowOff>
    </xdr:to>
    <xdr:sp macro="" textlink="請求書B明細入力!C229">
      <xdr:nvSpPr>
        <xdr:cNvPr id="2756" name="テキスト ボックス 2755">
          <a:extLst>
            <a:ext uri="{FF2B5EF4-FFF2-40B4-BE49-F238E27FC236}">
              <a16:creationId xmlns:a16="http://schemas.microsoft.com/office/drawing/2014/main" id="{9EE65442-6DC8-43FB-8D91-D2A9D14D5034}"/>
            </a:ext>
          </a:extLst>
        </xdr:cNvPr>
        <xdr:cNvSpPr txBox="1"/>
      </xdr:nvSpPr>
      <xdr:spPr>
        <a:xfrm>
          <a:off x="491785" y="113268781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63C0A14-DA36-477C-973E-BDD30A86525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40975</xdr:colOff>
      <xdr:row>891</xdr:row>
      <xdr:rowOff>103811</xdr:rowOff>
    </xdr:from>
    <xdr:to>
      <xdr:col>27</xdr:col>
      <xdr:colOff>72756</xdr:colOff>
      <xdr:row>893</xdr:row>
      <xdr:rowOff>112802</xdr:rowOff>
    </xdr:to>
    <xdr:sp macro="" textlink="請求書B明細入力!D229">
      <xdr:nvSpPr>
        <xdr:cNvPr id="2757" name="テキスト ボックス 2756">
          <a:extLst>
            <a:ext uri="{FF2B5EF4-FFF2-40B4-BE49-F238E27FC236}">
              <a16:creationId xmlns:a16="http://schemas.microsoft.com/office/drawing/2014/main" id="{C2486C41-DD85-4B13-9859-3063C4CFFB81}"/>
            </a:ext>
          </a:extLst>
        </xdr:cNvPr>
        <xdr:cNvSpPr txBox="1"/>
      </xdr:nvSpPr>
      <xdr:spPr>
        <a:xfrm>
          <a:off x="752175" y="113260811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73C5FB12-B20D-433B-A03C-54C3D93C43E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79719</xdr:colOff>
      <xdr:row>892</xdr:row>
      <xdr:rowOff>3711</xdr:rowOff>
    </xdr:from>
    <xdr:to>
      <xdr:col>33</xdr:col>
      <xdr:colOff>11296</xdr:colOff>
      <xdr:row>893</xdr:row>
      <xdr:rowOff>109631</xdr:rowOff>
    </xdr:to>
    <xdr:sp macro="" textlink="請求書B明細入力!U229">
      <xdr:nvSpPr>
        <xdr:cNvPr id="2758" name="テキスト ボックス 2757">
          <a:extLst>
            <a:ext uri="{FF2B5EF4-FFF2-40B4-BE49-F238E27FC236}">
              <a16:creationId xmlns:a16="http://schemas.microsoft.com/office/drawing/2014/main" id="{679BDAE0-CAF5-4AF9-B7FA-869117D16F9D}"/>
            </a:ext>
          </a:extLst>
        </xdr:cNvPr>
        <xdr:cNvSpPr txBox="1"/>
      </xdr:nvSpPr>
      <xdr:spPr>
        <a:xfrm>
          <a:off x="2822919" y="113287711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E596BC7-79AF-4BBA-893E-78E0D4724B2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37695</xdr:colOff>
      <xdr:row>891</xdr:row>
      <xdr:rowOff>92727</xdr:rowOff>
    </xdr:from>
    <xdr:to>
      <xdr:col>35</xdr:col>
      <xdr:colOff>80636</xdr:colOff>
      <xdr:row>893</xdr:row>
      <xdr:rowOff>111218</xdr:rowOff>
    </xdr:to>
    <xdr:sp macro="" textlink="請求書B明細入力!S229">
      <xdr:nvSpPr>
        <xdr:cNvPr id="2759" name="テキスト ボックス 2758">
          <a:extLst>
            <a:ext uri="{FF2B5EF4-FFF2-40B4-BE49-F238E27FC236}">
              <a16:creationId xmlns:a16="http://schemas.microsoft.com/office/drawing/2014/main" id="{881D55ED-F7B5-48FC-989B-0CED4428BBBA}"/>
            </a:ext>
          </a:extLst>
        </xdr:cNvPr>
        <xdr:cNvSpPr txBox="1"/>
      </xdr:nvSpPr>
      <xdr:spPr>
        <a:xfrm>
          <a:off x="3390495" y="113249727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68AE02C-4935-4C12-AA70-085CF4336C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99693</xdr:colOff>
      <xdr:row>891</xdr:row>
      <xdr:rowOff>124383</xdr:rowOff>
    </xdr:from>
    <xdr:to>
      <xdr:col>45</xdr:col>
      <xdr:colOff>14206</xdr:colOff>
      <xdr:row>894</xdr:row>
      <xdr:rowOff>6909</xdr:rowOff>
    </xdr:to>
    <xdr:sp macro="" textlink="請求書B明細入力!W229">
      <xdr:nvSpPr>
        <xdr:cNvPr id="2760" name="テキスト ボックス 2759">
          <a:extLst>
            <a:ext uri="{FF2B5EF4-FFF2-40B4-BE49-F238E27FC236}">
              <a16:creationId xmlns:a16="http://schemas.microsoft.com/office/drawing/2014/main" id="{84F91280-BC8C-46C1-A122-DC97276A4AB8}"/>
            </a:ext>
          </a:extLst>
        </xdr:cNvPr>
        <xdr:cNvSpPr txBox="1"/>
      </xdr:nvSpPr>
      <xdr:spPr>
        <a:xfrm>
          <a:off x="3960493" y="113281383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A19A38C-69D8-4266-B6C3-D1163B5D736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55894</xdr:colOff>
      <xdr:row>891</xdr:row>
      <xdr:rowOff>122796</xdr:rowOff>
    </xdr:from>
    <xdr:to>
      <xdr:col>53</xdr:col>
      <xdr:colOff>84472</xdr:colOff>
      <xdr:row>894</xdr:row>
      <xdr:rowOff>16436</xdr:rowOff>
    </xdr:to>
    <xdr:sp macro="" textlink="請求書B明細入力!Y229">
      <xdr:nvSpPr>
        <xdr:cNvPr id="2761" name="テキスト ボックス 2760">
          <a:extLst>
            <a:ext uri="{FF2B5EF4-FFF2-40B4-BE49-F238E27FC236}">
              <a16:creationId xmlns:a16="http://schemas.microsoft.com/office/drawing/2014/main" id="{AEF68AA5-F37E-4347-97E3-F26B17A34931}"/>
            </a:ext>
          </a:extLst>
        </xdr:cNvPr>
        <xdr:cNvSpPr txBox="1"/>
      </xdr:nvSpPr>
      <xdr:spPr>
        <a:xfrm>
          <a:off x="4627894" y="113279796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66D3C26-15AA-4961-B0D0-3AFC3AE055A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2193</xdr:colOff>
      <xdr:row>891</xdr:row>
      <xdr:rowOff>99080</xdr:rowOff>
    </xdr:from>
    <xdr:to>
      <xdr:col>60</xdr:col>
      <xdr:colOff>82184</xdr:colOff>
      <xdr:row>893</xdr:row>
      <xdr:rowOff>122332</xdr:rowOff>
    </xdr:to>
    <xdr:sp macro="" textlink="請求書B明細入力!AB229">
      <xdr:nvSpPr>
        <xdr:cNvPr id="2762" name="テキスト ボックス 2761">
          <a:extLst>
            <a:ext uri="{FF2B5EF4-FFF2-40B4-BE49-F238E27FC236}">
              <a16:creationId xmlns:a16="http://schemas.microsoft.com/office/drawing/2014/main" id="{AD8A2B3F-BD12-4443-8E45-2670326FDE86}"/>
            </a:ext>
          </a:extLst>
        </xdr:cNvPr>
        <xdr:cNvSpPr txBox="1"/>
      </xdr:nvSpPr>
      <xdr:spPr>
        <a:xfrm>
          <a:off x="5488593" y="113256080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E518947-EA45-40F1-A847-CADB4B5DF23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48887</xdr:colOff>
      <xdr:row>891</xdr:row>
      <xdr:rowOff>91887</xdr:rowOff>
    </xdr:from>
    <xdr:to>
      <xdr:col>38</xdr:col>
      <xdr:colOff>91828</xdr:colOff>
      <xdr:row>893</xdr:row>
      <xdr:rowOff>110378</xdr:rowOff>
    </xdr:to>
    <xdr:sp macro="" textlink="請求書B明細入力!T229">
      <xdr:nvSpPr>
        <xdr:cNvPr id="2763" name="税区分21">
          <a:extLst>
            <a:ext uri="{FF2B5EF4-FFF2-40B4-BE49-F238E27FC236}">
              <a16:creationId xmlns:a16="http://schemas.microsoft.com/office/drawing/2014/main" id="{8FA1D3A2-187F-4840-8562-A5D1A3D5CF8C}"/>
            </a:ext>
          </a:extLst>
        </xdr:cNvPr>
        <xdr:cNvSpPr txBox="1"/>
      </xdr:nvSpPr>
      <xdr:spPr>
        <a:xfrm>
          <a:off x="3706487" y="113248887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5B57405-DD9D-4742-9D3D-6FB5C093088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102351</xdr:colOff>
      <xdr:row>898</xdr:row>
      <xdr:rowOff>71038</xdr:rowOff>
    </xdr:from>
    <xdr:to>
      <xdr:col>28</xdr:col>
      <xdr:colOff>32532</xdr:colOff>
      <xdr:row>900</xdr:row>
      <xdr:rowOff>80029</xdr:rowOff>
    </xdr:to>
    <xdr:sp macro="" textlink="請求書B明細入力!XAP1048371">
      <xdr:nvSpPr>
        <xdr:cNvPr id="2764" name="テキスト ボックス 2763">
          <a:extLst>
            <a:ext uri="{FF2B5EF4-FFF2-40B4-BE49-F238E27FC236}">
              <a16:creationId xmlns:a16="http://schemas.microsoft.com/office/drawing/2014/main" id="{54DE24F5-B346-489E-99EE-AA9DEBBF7F14}"/>
            </a:ext>
          </a:extLst>
        </xdr:cNvPr>
        <xdr:cNvSpPr txBox="1"/>
      </xdr:nvSpPr>
      <xdr:spPr>
        <a:xfrm>
          <a:off x="813551" y="114117038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54646</xdr:colOff>
      <xdr:row>898</xdr:row>
      <xdr:rowOff>71065</xdr:rowOff>
    </xdr:from>
    <xdr:to>
      <xdr:col>35</xdr:col>
      <xdr:colOff>97587</xdr:colOff>
      <xdr:row>900</xdr:row>
      <xdr:rowOff>86381</xdr:rowOff>
    </xdr:to>
    <xdr:sp macro="" textlink="請求書B明細入力!XBE1048371">
      <xdr:nvSpPr>
        <xdr:cNvPr id="2765" name="テキスト ボックス 2764">
          <a:extLst>
            <a:ext uri="{FF2B5EF4-FFF2-40B4-BE49-F238E27FC236}">
              <a16:creationId xmlns:a16="http://schemas.microsoft.com/office/drawing/2014/main" id="{92E25B66-01FE-46F8-837C-F265D71EEB2B}"/>
            </a:ext>
          </a:extLst>
        </xdr:cNvPr>
        <xdr:cNvSpPr txBox="1"/>
      </xdr:nvSpPr>
      <xdr:spPr>
        <a:xfrm>
          <a:off x="3407446" y="114117065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91881</xdr:colOff>
      <xdr:row>898</xdr:row>
      <xdr:rowOff>74147</xdr:rowOff>
    </xdr:from>
    <xdr:to>
      <xdr:col>54</xdr:col>
      <xdr:colOff>15870</xdr:colOff>
      <xdr:row>900</xdr:row>
      <xdr:rowOff>91612</xdr:rowOff>
    </xdr:to>
    <xdr:sp macro="" textlink="請求書B明細入力!XBK1048371">
      <xdr:nvSpPr>
        <xdr:cNvPr id="2766" name="テキスト ボックス 2765">
          <a:extLst>
            <a:ext uri="{FF2B5EF4-FFF2-40B4-BE49-F238E27FC236}">
              <a16:creationId xmlns:a16="http://schemas.microsoft.com/office/drawing/2014/main" id="{64C0B5F9-E768-446C-B25B-ABFE01DBCDB6}"/>
            </a:ext>
          </a:extLst>
        </xdr:cNvPr>
        <xdr:cNvSpPr txBox="1"/>
      </xdr:nvSpPr>
      <xdr:spPr>
        <a:xfrm>
          <a:off x="4663881" y="114120147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41160</xdr:colOff>
      <xdr:row>898</xdr:row>
      <xdr:rowOff>71065</xdr:rowOff>
    </xdr:from>
    <xdr:to>
      <xdr:col>61</xdr:col>
      <xdr:colOff>13574</xdr:colOff>
      <xdr:row>900</xdr:row>
      <xdr:rowOff>91142</xdr:rowOff>
    </xdr:to>
    <xdr:sp macro="" textlink="請求書B明細入力!XBN1048371">
      <xdr:nvSpPr>
        <xdr:cNvPr id="2767" name="テキスト ボックス 2766">
          <a:extLst>
            <a:ext uri="{FF2B5EF4-FFF2-40B4-BE49-F238E27FC236}">
              <a16:creationId xmlns:a16="http://schemas.microsoft.com/office/drawing/2014/main" id="{0D77CCE8-40E1-4FE7-BEE4-519D81E00C22}"/>
            </a:ext>
          </a:extLst>
        </xdr:cNvPr>
        <xdr:cNvSpPr txBox="1"/>
      </xdr:nvSpPr>
      <xdr:spPr>
        <a:xfrm>
          <a:off x="5527560" y="114117065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65838</xdr:colOff>
      <xdr:row>898</xdr:row>
      <xdr:rowOff>70225</xdr:rowOff>
    </xdr:from>
    <xdr:to>
      <xdr:col>39</xdr:col>
      <xdr:colOff>4191</xdr:colOff>
      <xdr:row>900</xdr:row>
      <xdr:rowOff>85541</xdr:rowOff>
    </xdr:to>
    <xdr:sp macro="" textlink="請求書B明細入力!XBF1048371">
      <xdr:nvSpPr>
        <xdr:cNvPr id="2768" name="税区分2">
          <a:extLst>
            <a:ext uri="{FF2B5EF4-FFF2-40B4-BE49-F238E27FC236}">
              <a16:creationId xmlns:a16="http://schemas.microsoft.com/office/drawing/2014/main" id="{E4C95757-2859-4036-A988-19F873931B57}"/>
            </a:ext>
          </a:extLst>
        </xdr:cNvPr>
        <xdr:cNvSpPr txBox="1"/>
      </xdr:nvSpPr>
      <xdr:spPr>
        <a:xfrm>
          <a:off x="3723438" y="114116225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42534</xdr:colOff>
      <xdr:row>898</xdr:row>
      <xdr:rowOff>63383</xdr:rowOff>
    </xdr:from>
    <xdr:to>
      <xdr:col>27</xdr:col>
      <xdr:colOff>78618</xdr:colOff>
      <xdr:row>900</xdr:row>
      <xdr:rowOff>63383</xdr:rowOff>
    </xdr:to>
    <xdr:sp macro="" textlink="請求書B明細入力!XAP1048351">
      <xdr:nvSpPr>
        <xdr:cNvPr id="2769" name="テキスト ボックス 2768">
          <a:extLst>
            <a:ext uri="{FF2B5EF4-FFF2-40B4-BE49-F238E27FC236}">
              <a16:creationId xmlns:a16="http://schemas.microsoft.com/office/drawing/2014/main" id="{9DFDC771-E76D-4E78-B913-06E6784EA046}"/>
            </a:ext>
          </a:extLst>
        </xdr:cNvPr>
        <xdr:cNvSpPr txBox="1"/>
      </xdr:nvSpPr>
      <xdr:spPr>
        <a:xfrm>
          <a:off x="753734" y="114109383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38851</xdr:colOff>
      <xdr:row>898</xdr:row>
      <xdr:rowOff>64444</xdr:rowOff>
    </xdr:from>
    <xdr:to>
      <xdr:col>4</xdr:col>
      <xdr:colOff>92876</xdr:colOff>
      <xdr:row>900</xdr:row>
      <xdr:rowOff>77626</xdr:rowOff>
    </xdr:to>
    <xdr:sp macro="" textlink="請求書B明細入力!B232">
      <xdr:nvSpPr>
        <xdr:cNvPr id="2770" name="テキスト ボックス 2769">
          <a:extLst>
            <a:ext uri="{FF2B5EF4-FFF2-40B4-BE49-F238E27FC236}">
              <a16:creationId xmlns:a16="http://schemas.microsoft.com/office/drawing/2014/main" id="{2D377EF2-A625-42C9-8E06-092383637045}"/>
            </a:ext>
          </a:extLst>
        </xdr:cNvPr>
        <xdr:cNvSpPr txBox="1"/>
      </xdr:nvSpPr>
      <xdr:spPr>
        <a:xfrm>
          <a:off x="242051" y="114110444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9E535CF-532F-4D91-AF25-2FC67396596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86502</xdr:colOff>
      <xdr:row>898</xdr:row>
      <xdr:rowOff>60237</xdr:rowOff>
    </xdr:from>
    <xdr:to>
      <xdr:col>7</xdr:col>
      <xdr:colOff>7540</xdr:colOff>
      <xdr:row>900</xdr:row>
      <xdr:rowOff>69202</xdr:rowOff>
    </xdr:to>
    <xdr:sp macro="" textlink="請求書B明細入力!C232">
      <xdr:nvSpPr>
        <xdr:cNvPr id="2771" name="テキスト ボックス 2770">
          <a:extLst>
            <a:ext uri="{FF2B5EF4-FFF2-40B4-BE49-F238E27FC236}">
              <a16:creationId xmlns:a16="http://schemas.microsoft.com/office/drawing/2014/main" id="{06DCFA99-222D-4A46-951D-82496D14382A}"/>
            </a:ext>
          </a:extLst>
        </xdr:cNvPr>
        <xdr:cNvSpPr txBox="1"/>
      </xdr:nvSpPr>
      <xdr:spPr>
        <a:xfrm>
          <a:off x="492902" y="114106237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004A69A-A464-4D0B-9A3D-FB726476D0A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42092</xdr:colOff>
      <xdr:row>898</xdr:row>
      <xdr:rowOff>52267</xdr:rowOff>
    </xdr:from>
    <xdr:to>
      <xdr:col>27</xdr:col>
      <xdr:colOff>73873</xdr:colOff>
      <xdr:row>900</xdr:row>
      <xdr:rowOff>61258</xdr:rowOff>
    </xdr:to>
    <xdr:sp macro="" textlink="請求書B明細入力!D232">
      <xdr:nvSpPr>
        <xdr:cNvPr id="2772" name="テキスト ボックス 2771">
          <a:extLst>
            <a:ext uri="{FF2B5EF4-FFF2-40B4-BE49-F238E27FC236}">
              <a16:creationId xmlns:a16="http://schemas.microsoft.com/office/drawing/2014/main" id="{6365E8C2-21B2-4007-8E09-40673867878C}"/>
            </a:ext>
          </a:extLst>
        </xdr:cNvPr>
        <xdr:cNvSpPr txBox="1"/>
      </xdr:nvSpPr>
      <xdr:spPr>
        <a:xfrm>
          <a:off x="753292" y="114098267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2D540DA3-04C7-4BFB-93EF-A25EA3CED37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80836</xdr:colOff>
      <xdr:row>898</xdr:row>
      <xdr:rowOff>79167</xdr:rowOff>
    </xdr:from>
    <xdr:to>
      <xdr:col>33</xdr:col>
      <xdr:colOff>12413</xdr:colOff>
      <xdr:row>900</xdr:row>
      <xdr:rowOff>58087</xdr:rowOff>
    </xdr:to>
    <xdr:sp macro="" textlink="請求書B明細入力!U232">
      <xdr:nvSpPr>
        <xdr:cNvPr id="2773" name="テキスト ボックス 2772">
          <a:extLst>
            <a:ext uri="{FF2B5EF4-FFF2-40B4-BE49-F238E27FC236}">
              <a16:creationId xmlns:a16="http://schemas.microsoft.com/office/drawing/2014/main" id="{487439BF-0D21-4DA6-94C0-6E961A3303CF}"/>
            </a:ext>
          </a:extLst>
        </xdr:cNvPr>
        <xdr:cNvSpPr txBox="1"/>
      </xdr:nvSpPr>
      <xdr:spPr>
        <a:xfrm>
          <a:off x="2824036" y="114125167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C4C6EFC-8283-4EB3-82CB-8E9BAB73863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38812</xdr:colOff>
      <xdr:row>898</xdr:row>
      <xdr:rowOff>41183</xdr:rowOff>
    </xdr:from>
    <xdr:to>
      <xdr:col>35</xdr:col>
      <xdr:colOff>81753</xdr:colOff>
      <xdr:row>900</xdr:row>
      <xdr:rowOff>59674</xdr:rowOff>
    </xdr:to>
    <xdr:sp macro="" textlink="請求書B明細入力!S232">
      <xdr:nvSpPr>
        <xdr:cNvPr id="2774" name="テキスト ボックス 2773">
          <a:extLst>
            <a:ext uri="{FF2B5EF4-FFF2-40B4-BE49-F238E27FC236}">
              <a16:creationId xmlns:a16="http://schemas.microsoft.com/office/drawing/2014/main" id="{EADF72AF-6A49-4C18-A6C2-E9052C0CADBA}"/>
            </a:ext>
          </a:extLst>
        </xdr:cNvPr>
        <xdr:cNvSpPr txBox="1"/>
      </xdr:nvSpPr>
      <xdr:spPr>
        <a:xfrm>
          <a:off x="3391612" y="114087183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1F6DC61-6224-4C0E-A4E7-56098C1D450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100810</xdr:colOff>
      <xdr:row>898</xdr:row>
      <xdr:rowOff>72839</xdr:rowOff>
    </xdr:from>
    <xdr:to>
      <xdr:col>45</xdr:col>
      <xdr:colOff>15323</xdr:colOff>
      <xdr:row>900</xdr:row>
      <xdr:rowOff>82365</xdr:rowOff>
    </xdr:to>
    <xdr:sp macro="" textlink="請求書B明細入力!W232">
      <xdr:nvSpPr>
        <xdr:cNvPr id="2775" name="テキスト ボックス 2774">
          <a:extLst>
            <a:ext uri="{FF2B5EF4-FFF2-40B4-BE49-F238E27FC236}">
              <a16:creationId xmlns:a16="http://schemas.microsoft.com/office/drawing/2014/main" id="{74EC115D-3C2C-41DA-8E86-6CB42F2FCDE2}"/>
            </a:ext>
          </a:extLst>
        </xdr:cNvPr>
        <xdr:cNvSpPr txBox="1"/>
      </xdr:nvSpPr>
      <xdr:spPr>
        <a:xfrm>
          <a:off x="3961610" y="114118839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D8F98A2-634B-43A3-BDFD-D068A1BB850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57011</xdr:colOff>
      <xdr:row>898</xdr:row>
      <xdr:rowOff>71252</xdr:rowOff>
    </xdr:from>
    <xdr:to>
      <xdr:col>53</xdr:col>
      <xdr:colOff>85589</xdr:colOff>
      <xdr:row>900</xdr:row>
      <xdr:rowOff>91892</xdr:rowOff>
    </xdr:to>
    <xdr:sp macro="" textlink="請求書B明細入力!Y232">
      <xdr:nvSpPr>
        <xdr:cNvPr id="2776" name="テキスト ボックス 2775">
          <a:extLst>
            <a:ext uri="{FF2B5EF4-FFF2-40B4-BE49-F238E27FC236}">
              <a16:creationId xmlns:a16="http://schemas.microsoft.com/office/drawing/2014/main" id="{F152AE4B-0C44-4E3A-A41D-789B6B66DE17}"/>
            </a:ext>
          </a:extLst>
        </xdr:cNvPr>
        <xdr:cNvSpPr txBox="1"/>
      </xdr:nvSpPr>
      <xdr:spPr>
        <a:xfrm>
          <a:off x="4629011" y="114117252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15C5DD1-F7C2-499C-BE37-07AB1909A9B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3310</xdr:colOff>
      <xdr:row>898</xdr:row>
      <xdr:rowOff>47536</xdr:rowOff>
    </xdr:from>
    <xdr:to>
      <xdr:col>60</xdr:col>
      <xdr:colOff>83301</xdr:colOff>
      <xdr:row>900</xdr:row>
      <xdr:rowOff>70788</xdr:rowOff>
    </xdr:to>
    <xdr:sp macro="" textlink="請求書B明細入力!AB232">
      <xdr:nvSpPr>
        <xdr:cNvPr id="2777" name="テキスト ボックス 2776">
          <a:extLst>
            <a:ext uri="{FF2B5EF4-FFF2-40B4-BE49-F238E27FC236}">
              <a16:creationId xmlns:a16="http://schemas.microsoft.com/office/drawing/2014/main" id="{01657D24-0348-4386-A0E2-B0FB686C6E2E}"/>
            </a:ext>
          </a:extLst>
        </xdr:cNvPr>
        <xdr:cNvSpPr txBox="1"/>
      </xdr:nvSpPr>
      <xdr:spPr>
        <a:xfrm>
          <a:off x="5489710" y="114093536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2592C5D-F607-4BF1-8F02-E8DE2A45726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50004</xdr:colOff>
      <xdr:row>898</xdr:row>
      <xdr:rowOff>40343</xdr:rowOff>
    </xdr:from>
    <xdr:to>
      <xdr:col>38</xdr:col>
      <xdr:colOff>92945</xdr:colOff>
      <xdr:row>900</xdr:row>
      <xdr:rowOff>58834</xdr:rowOff>
    </xdr:to>
    <xdr:sp macro="" textlink="請求書B明細入力!T232">
      <xdr:nvSpPr>
        <xdr:cNvPr id="2778" name="税区分21">
          <a:extLst>
            <a:ext uri="{FF2B5EF4-FFF2-40B4-BE49-F238E27FC236}">
              <a16:creationId xmlns:a16="http://schemas.microsoft.com/office/drawing/2014/main" id="{8EB051FB-533E-4813-B256-18DE41CBC93B}"/>
            </a:ext>
          </a:extLst>
        </xdr:cNvPr>
        <xdr:cNvSpPr txBox="1"/>
      </xdr:nvSpPr>
      <xdr:spPr>
        <a:xfrm>
          <a:off x="3707604" y="114086343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158CD8E-83BF-4B7A-BADB-55FD9D4A14B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90399</xdr:colOff>
      <xdr:row>900</xdr:row>
      <xdr:rowOff>96443</xdr:rowOff>
    </xdr:from>
    <xdr:to>
      <xdr:col>28</xdr:col>
      <xdr:colOff>20580</xdr:colOff>
      <xdr:row>902</xdr:row>
      <xdr:rowOff>105434</xdr:rowOff>
    </xdr:to>
    <xdr:sp macro="" textlink="請求書B明細入力!XAP1048371">
      <xdr:nvSpPr>
        <xdr:cNvPr id="2779" name="テキスト ボックス 2778">
          <a:extLst>
            <a:ext uri="{FF2B5EF4-FFF2-40B4-BE49-F238E27FC236}">
              <a16:creationId xmlns:a16="http://schemas.microsoft.com/office/drawing/2014/main" id="{26E68B8D-D68E-42C4-ACEA-37C2650A8611}"/>
            </a:ext>
          </a:extLst>
        </xdr:cNvPr>
        <xdr:cNvSpPr txBox="1"/>
      </xdr:nvSpPr>
      <xdr:spPr>
        <a:xfrm>
          <a:off x="801599" y="114396443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42694</xdr:colOff>
      <xdr:row>900</xdr:row>
      <xdr:rowOff>96470</xdr:rowOff>
    </xdr:from>
    <xdr:to>
      <xdr:col>35</xdr:col>
      <xdr:colOff>85635</xdr:colOff>
      <xdr:row>902</xdr:row>
      <xdr:rowOff>111786</xdr:rowOff>
    </xdr:to>
    <xdr:sp macro="" textlink="請求書B明細入力!XBE1048371">
      <xdr:nvSpPr>
        <xdr:cNvPr id="2780" name="テキスト ボックス 2779">
          <a:extLst>
            <a:ext uri="{FF2B5EF4-FFF2-40B4-BE49-F238E27FC236}">
              <a16:creationId xmlns:a16="http://schemas.microsoft.com/office/drawing/2014/main" id="{98D9C04E-19F2-494E-BAE4-37BDC26126D4}"/>
            </a:ext>
          </a:extLst>
        </xdr:cNvPr>
        <xdr:cNvSpPr txBox="1"/>
      </xdr:nvSpPr>
      <xdr:spPr>
        <a:xfrm>
          <a:off x="3395494" y="114396470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79929</xdr:colOff>
      <xdr:row>900</xdr:row>
      <xdr:rowOff>99552</xdr:rowOff>
    </xdr:from>
    <xdr:to>
      <xdr:col>54</xdr:col>
      <xdr:colOff>3918</xdr:colOff>
      <xdr:row>902</xdr:row>
      <xdr:rowOff>117017</xdr:rowOff>
    </xdr:to>
    <xdr:sp macro="" textlink="請求書B明細入力!XBK1048371">
      <xdr:nvSpPr>
        <xdr:cNvPr id="2781" name="テキスト ボックス 2780">
          <a:extLst>
            <a:ext uri="{FF2B5EF4-FFF2-40B4-BE49-F238E27FC236}">
              <a16:creationId xmlns:a16="http://schemas.microsoft.com/office/drawing/2014/main" id="{0A8D72E7-90D6-404A-BC9B-A227C0739D41}"/>
            </a:ext>
          </a:extLst>
        </xdr:cNvPr>
        <xdr:cNvSpPr txBox="1"/>
      </xdr:nvSpPr>
      <xdr:spPr>
        <a:xfrm>
          <a:off x="4651929" y="114399552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29208</xdr:colOff>
      <xdr:row>900</xdr:row>
      <xdr:rowOff>96470</xdr:rowOff>
    </xdr:from>
    <xdr:to>
      <xdr:col>61</xdr:col>
      <xdr:colOff>1622</xdr:colOff>
      <xdr:row>902</xdr:row>
      <xdr:rowOff>116547</xdr:rowOff>
    </xdr:to>
    <xdr:sp macro="" textlink="請求書B明細入力!XBN1048371">
      <xdr:nvSpPr>
        <xdr:cNvPr id="2782" name="テキスト ボックス 2781">
          <a:extLst>
            <a:ext uri="{FF2B5EF4-FFF2-40B4-BE49-F238E27FC236}">
              <a16:creationId xmlns:a16="http://schemas.microsoft.com/office/drawing/2014/main" id="{4A92E0FF-81E7-49E7-8CD8-839EBA2C7124}"/>
            </a:ext>
          </a:extLst>
        </xdr:cNvPr>
        <xdr:cNvSpPr txBox="1"/>
      </xdr:nvSpPr>
      <xdr:spPr>
        <a:xfrm>
          <a:off x="5515608" y="114396470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53886</xdr:colOff>
      <xdr:row>900</xdr:row>
      <xdr:rowOff>95630</xdr:rowOff>
    </xdr:from>
    <xdr:to>
      <xdr:col>38</xdr:col>
      <xdr:colOff>96827</xdr:colOff>
      <xdr:row>902</xdr:row>
      <xdr:rowOff>110946</xdr:rowOff>
    </xdr:to>
    <xdr:sp macro="" textlink="請求書B明細入力!XBF1048371">
      <xdr:nvSpPr>
        <xdr:cNvPr id="2783" name="税区分2">
          <a:extLst>
            <a:ext uri="{FF2B5EF4-FFF2-40B4-BE49-F238E27FC236}">
              <a16:creationId xmlns:a16="http://schemas.microsoft.com/office/drawing/2014/main" id="{CAF05759-C81E-44C0-9E21-7AD0F7DF8802}"/>
            </a:ext>
          </a:extLst>
        </xdr:cNvPr>
        <xdr:cNvSpPr txBox="1"/>
      </xdr:nvSpPr>
      <xdr:spPr>
        <a:xfrm>
          <a:off x="3711486" y="114395630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30582</xdr:colOff>
      <xdr:row>900</xdr:row>
      <xdr:rowOff>88788</xdr:rowOff>
    </xdr:from>
    <xdr:to>
      <xdr:col>27</xdr:col>
      <xdr:colOff>66666</xdr:colOff>
      <xdr:row>902</xdr:row>
      <xdr:rowOff>88788</xdr:rowOff>
    </xdr:to>
    <xdr:sp macro="" textlink="請求書B明細入力!XAP1048351">
      <xdr:nvSpPr>
        <xdr:cNvPr id="2784" name="テキスト ボックス 2783">
          <a:extLst>
            <a:ext uri="{FF2B5EF4-FFF2-40B4-BE49-F238E27FC236}">
              <a16:creationId xmlns:a16="http://schemas.microsoft.com/office/drawing/2014/main" id="{DFF48CFB-D3C9-49AF-AFAF-97F8DF0BA488}"/>
            </a:ext>
          </a:extLst>
        </xdr:cNvPr>
        <xdr:cNvSpPr txBox="1"/>
      </xdr:nvSpPr>
      <xdr:spPr>
        <a:xfrm>
          <a:off x="741782" y="114388788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26899</xdr:colOff>
      <xdr:row>900</xdr:row>
      <xdr:rowOff>89849</xdr:rowOff>
    </xdr:from>
    <xdr:to>
      <xdr:col>4</xdr:col>
      <xdr:colOff>80924</xdr:colOff>
      <xdr:row>902</xdr:row>
      <xdr:rowOff>103031</xdr:rowOff>
    </xdr:to>
    <xdr:sp macro="" textlink="請求書B明細入力!B233">
      <xdr:nvSpPr>
        <xdr:cNvPr id="2785" name="テキスト ボックス 2784">
          <a:extLst>
            <a:ext uri="{FF2B5EF4-FFF2-40B4-BE49-F238E27FC236}">
              <a16:creationId xmlns:a16="http://schemas.microsoft.com/office/drawing/2014/main" id="{3FDFC4C3-F06F-40D1-8F9A-A88E0109AC48}"/>
            </a:ext>
          </a:extLst>
        </xdr:cNvPr>
        <xdr:cNvSpPr txBox="1"/>
      </xdr:nvSpPr>
      <xdr:spPr>
        <a:xfrm>
          <a:off x="230099" y="114389849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0ED5AFD-C9D0-49D9-9566-3121B9F9881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74550</xdr:colOff>
      <xdr:row>900</xdr:row>
      <xdr:rowOff>85642</xdr:rowOff>
    </xdr:from>
    <xdr:to>
      <xdr:col>6</xdr:col>
      <xdr:colOff>100177</xdr:colOff>
      <xdr:row>902</xdr:row>
      <xdr:rowOff>94607</xdr:rowOff>
    </xdr:to>
    <xdr:sp macro="" textlink="請求書B明細入力!C233">
      <xdr:nvSpPr>
        <xdr:cNvPr id="2786" name="テキスト ボックス 2785">
          <a:extLst>
            <a:ext uri="{FF2B5EF4-FFF2-40B4-BE49-F238E27FC236}">
              <a16:creationId xmlns:a16="http://schemas.microsoft.com/office/drawing/2014/main" id="{91E36923-2331-447E-AB2E-B401F4389147}"/>
            </a:ext>
          </a:extLst>
        </xdr:cNvPr>
        <xdr:cNvSpPr txBox="1"/>
      </xdr:nvSpPr>
      <xdr:spPr>
        <a:xfrm>
          <a:off x="480950" y="114385642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69236B3-64D6-4425-A7B9-473C45BED11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30140</xdr:colOff>
      <xdr:row>900</xdr:row>
      <xdr:rowOff>77672</xdr:rowOff>
    </xdr:from>
    <xdr:to>
      <xdr:col>27</xdr:col>
      <xdr:colOff>61921</xdr:colOff>
      <xdr:row>902</xdr:row>
      <xdr:rowOff>86663</xdr:rowOff>
    </xdr:to>
    <xdr:sp macro="" textlink="請求書B明細入力!D233">
      <xdr:nvSpPr>
        <xdr:cNvPr id="2787" name="テキスト ボックス 2786">
          <a:extLst>
            <a:ext uri="{FF2B5EF4-FFF2-40B4-BE49-F238E27FC236}">
              <a16:creationId xmlns:a16="http://schemas.microsoft.com/office/drawing/2014/main" id="{42461AA2-7A5E-4860-86ED-20DBEC786E6A}"/>
            </a:ext>
          </a:extLst>
        </xdr:cNvPr>
        <xdr:cNvSpPr txBox="1"/>
      </xdr:nvSpPr>
      <xdr:spPr>
        <a:xfrm>
          <a:off x="741340" y="114377672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70566ACE-C789-4622-957E-482C06910A3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68884</xdr:colOff>
      <xdr:row>900</xdr:row>
      <xdr:rowOff>104572</xdr:rowOff>
    </xdr:from>
    <xdr:to>
      <xdr:col>33</xdr:col>
      <xdr:colOff>461</xdr:colOff>
      <xdr:row>902</xdr:row>
      <xdr:rowOff>83492</xdr:rowOff>
    </xdr:to>
    <xdr:sp macro="" textlink="請求書B明細入力!U233">
      <xdr:nvSpPr>
        <xdr:cNvPr id="2788" name="テキスト ボックス 2787">
          <a:extLst>
            <a:ext uri="{FF2B5EF4-FFF2-40B4-BE49-F238E27FC236}">
              <a16:creationId xmlns:a16="http://schemas.microsoft.com/office/drawing/2014/main" id="{89192D9F-2CE4-4703-A779-F45C6B67B4B4}"/>
            </a:ext>
          </a:extLst>
        </xdr:cNvPr>
        <xdr:cNvSpPr txBox="1"/>
      </xdr:nvSpPr>
      <xdr:spPr>
        <a:xfrm>
          <a:off x="2812084" y="114404572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0550323-50F2-4A9D-9510-7FA158AA8FA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26860</xdr:colOff>
      <xdr:row>900</xdr:row>
      <xdr:rowOff>66588</xdr:rowOff>
    </xdr:from>
    <xdr:to>
      <xdr:col>35</xdr:col>
      <xdr:colOff>69801</xdr:colOff>
      <xdr:row>902</xdr:row>
      <xdr:rowOff>85079</xdr:rowOff>
    </xdr:to>
    <xdr:sp macro="" textlink="請求書B明細入力!S233">
      <xdr:nvSpPr>
        <xdr:cNvPr id="2789" name="テキスト ボックス 2788">
          <a:extLst>
            <a:ext uri="{FF2B5EF4-FFF2-40B4-BE49-F238E27FC236}">
              <a16:creationId xmlns:a16="http://schemas.microsoft.com/office/drawing/2014/main" id="{68757272-F415-4686-A2EE-3A83A329FB0F}"/>
            </a:ext>
          </a:extLst>
        </xdr:cNvPr>
        <xdr:cNvSpPr txBox="1"/>
      </xdr:nvSpPr>
      <xdr:spPr>
        <a:xfrm>
          <a:off x="3379660" y="114366588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D4C33D4-33A7-4331-BA3A-5DEBD36F1B1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88858</xdr:colOff>
      <xdr:row>900</xdr:row>
      <xdr:rowOff>98244</xdr:rowOff>
    </xdr:from>
    <xdr:to>
      <xdr:col>45</xdr:col>
      <xdr:colOff>3371</xdr:colOff>
      <xdr:row>902</xdr:row>
      <xdr:rowOff>107770</xdr:rowOff>
    </xdr:to>
    <xdr:sp macro="" textlink="請求書B明細入力!W233">
      <xdr:nvSpPr>
        <xdr:cNvPr id="2790" name="テキスト ボックス 2789">
          <a:extLst>
            <a:ext uri="{FF2B5EF4-FFF2-40B4-BE49-F238E27FC236}">
              <a16:creationId xmlns:a16="http://schemas.microsoft.com/office/drawing/2014/main" id="{A3891D86-3263-4124-B041-392226E100FF}"/>
            </a:ext>
          </a:extLst>
        </xdr:cNvPr>
        <xdr:cNvSpPr txBox="1"/>
      </xdr:nvSpPr>
      <xdr:spPr>
        <a:xfrm>
          <a:off x="3949658" y="114398244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8B910B2-15C9-4209-AC5B-E0E1DF8D73C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45059</xdr:colOff>
      <xdr:row>900</xdr:row>
      <xdr:rowOff>96657</xdr:rowOff>
    </xdr:from>
    <xdr:to>
      <xdr:col>53</xdr:col>
      <xdr:colOff>73637</xdr:colOff>
      <xdr:row>902</xdr:row>
      <xdr:rowOff>117297</xdr:rowOff>
    </xdr:to>
    <xdr:sp macro="" textlink="請求書B明細入力!Y233">
      <xdr:nvSpPr>
        <xdr:cNvPr id="2791" name="テキスト ボックス 2790">
          <a:extLst>
            <a:ext uri="{FF2B5EF4-FFF2-40B4-BE49-F238E27FC236}">
              <a16:creationId xmlns:a16="http://schemas.microsoft.com/office/drawing/2014/main" id="{D9374C59-4A14-4B9A-ACEB-AAB378D72FF7}"/>
            </a:ext>
          </a:extLst>
        </xdr:cNvPr>
        <xdr:cNvSpPr txBox="1"/>
      </xdr:nvSpPr>
      <xdr:spPr>
        <a:xfrm>
          <a:off x="4617059" y="114396657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5974CC3-D50F-44B4-B7DF-A80552AB131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95947</xdr:colOff>
      <xdr:row>900</xdr:row>
      <xdr:rowOff>72941</xdr:rowOff>
    </xdr:from>
    <xdr:to>
      <xdr:col>60</xdr:col>
      <xdr:colOff>71349</xdr:colOff>
      <xdr:row>902</xdr:row>
      <xdr:rowOff>96193</xdr:rowOff>
    </xdr:to>
    <xdr:sp macro="" textlink="請求書B明細入力!AB233">
      <xdr:nvSpPr>
        <xdr:cNvPr id="2792" name="テキスト ボックス 2791">
          <a:extLst>
            <a:ext uri="{FF2B5EF4-FFF2-40B4-BE49-F238E27FC236}">
              <a16:creationId xmlns:a16="http://schemas.microsoft.com/office/drawing/2014/main" id="{FA3B7F84-A1C2-47AF-8BC5-C67E11B7F4D6}"/>
            </a:ext>
          </a:extLst>
        </xdr:cNvPr>
        <xdr:cNvSpPr txBox="1"/>
      </xdr:nvSpPr>
      <xdr:spPr>
        <a:xfrm>
          <a:off x="5480747" y="114372941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198B791-B930-465A-BE0D-52268D643BE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38052</xdr:colOff>
      <xdr:row>900</xdr:row>
      <xdr:rowOff>65748</xdr:rowOff>
    </xdr:from>
    <xdr:to>
      <xdr:col>38</xdr:col>
      <xdr:colOff>80993</xdr:colOff>
      <xdr:row>902</xdr:row>
      <xdr:rowOff>84239</xdr:rowOff>
    </xdr:to>
    <xdr:sp macro="" textlink="請求書B明細入力!T233">
      <xdr:nvSpPr>
        <xdr:cNvPr id="2793" name="税区分21">
          <a:extLst>
            <a:ext uri="{FF2B5EF4-FFF2-40B4-BE49-F238E27FC236}">
              <a16:creationId xmlns:a16="http://schemas.microsoft.com/office/drawing/2014/main" id="{928447DA-8D14-436D-809B-229ABC7A959D}"/>
            </a:ext>
          </a:extLst>
        </xdr:cNvPr>
        <xdr:cNvSpPr txBox="1"/>
      </xdr:nvSpPr>
      <xdr:spPr>
        <a:xfrm>
          <a:off x="3695652" y="114365748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099235C-D9C9-4A77-BEAA-BEA9B551EC7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85908</xdr:colOff>
      <xdr:row>902</xdr:row>
      <xdr:rowOff>121847</xdr:rowOff>
    </xdr:from>
    <xdr:to>
      <xdr:col>28</xdr:col>
      <xdr:colOff>16089</xdr:colOff>
      <xdr:row>905</xdr:row>
      <xdr:rowOff>3838</xdr:rowOff>
    </xdr:to>
    <xdr:sp macro="" textlink="請求書B明細入力!XAP1048371">
      <xdr:nvSpPr>
        <xdr:cNvPr id="2794" name="テキスト ボックス 2793">
          <a:extLst>
            <a:ext uri="{FF2B5EF4-FFF2-40B4-BE49-F238E27FC236}">
              <a16:creationId xmlns:a16="http://schemas.microsoft.com/office/drawing/2014/main" id="{DFE3BC34-87E9-451C-B4F5-A6420438254C}"/>
            </a:ext>
          </a:extLst>
        </xdr:cNvPr>
        <xdr:cNvSpPr txBox="1"/>
      </xdr:nvSpPr>
      <xdr:spPr>
        <a:xfrm>
          <a:off x="797108" y="114675847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38203</xdr:colOff>
      <xdr:row>902</xdr:row>
      <xdr:rowOff>121874</xdr:rowOff>
    </xdr:from>
    <xdr:to>
      <xdr:col>35</xdr:col>
      <xdr:colOff>81144</xdr:colOff>
      <xdr:row>905</xdr:row>
      <xdr:rowOff>10190</xdr:rowOff>
    </xdr:to>
    <xdr:sp macro="" textlink="請求書B明細入力!XBE1048371">
      <xdr:nvSpPr>
        <xdr:cNvPr id="2795" name="テキスト ボックス 2794">
          <a:extLst>
            <a:ext uri="{FF2B5EF4-FFF2-40B4-BE49-F238E27FC236}">
              <a16:creationId xmlns:a16="http://schemas.microsoft.com/office/drawing/2014/main" id="{F4DC0635-31CE-48DD-8CD4-4A0E2616FED5}"/>
            </a:ext>
          </a:extLst>
        </xdr:cNvPr>
        <xdr:cNvSpPr txBox="1"/>
      </xdr:nvSpPr>
      <xdr:spPr>
        <a:xfrm>
          <a:off x="3391003" y="114675874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75438</xdr:colOff>
      <xdr:row>902</xdr:row>
      <xdr:rowOff>124956</xdr:rowOff>
    </xdr:from>
    <xdr:to>
      <xdr:col>53</xdr:col>
      <xdr:colOff>104016</xdr:colOff>
      <xdr:row>905</xdr:row>
      <xdr:rowOff>15421</xdr:rowOff>
    </xdr:to>
    <xdr:sp macro="" textlink="請求書B明細入力!XBK1048371">
      <xdr:nvSpPr>
        <xdr:cNvPr id="2796" name="テキスト ボックス 2795">
          <a:extLst>
            <a:ext uri="{FF2B5EF4-FFF2-40B4-BE49-F238E27FC236}">
              <a16:creationId xmlns:a16="http://schemas.microsoft.com/office/drawing/2014/main" id="{75C5B881-70C4-4831-87D4-9F0FC476DFEA}"/>
            </a:ext>
          </a:extLst>
        </xdr:cNvPr>
        <xdr:cNvSpPr txBox="1"/>
      </xdr:nvSpPr>
      <xdr:spPr>
        <a:xfrm>
          <a:off x="4647438" y="114678956"/>
          <a:ext cx="8413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24717</xdr:colOff>
      <xdr:row>902</xdr:row>
      <xdr:rowOff>121874</xdr:rowOff>
    </xdr:from>
    <xdr:to>
      <xdr:col>60</xdr:col>
      <xdr:colOff>101719</xdr:colOff>
      <xdr:row>905</xdr:row>
      <xdr:rowOff>14951</xdr:rowOff>
    </xdr:to>
    <xdr:sp macro="" textlink="請求書B明細入力!XBN1048371">
      <xdr:nvSpPr>
        <xdr:cNvPr id="2797" name="テキスト ボックス 2796">
          <a:extLst>
            <a:ext uri="{FF2B5EF4-FFF2-40B4-BE49-F238E27FC236}">
              <a16:creationId xmlns:a16="http://schemas.microsoft.com/office/drawing/2014/main" id="{45653846-839E-41EB-ACC2-47B5D8A73F1E}"/>
            </a:ext>
          </a:extLst>
        </xdr:cNvPr>
        <xdr:cNvSpPr txBox="1"/>
      </xdr:nvSpPr>
      <xdr:spPr>
        <a:xfrm>
          <a:off x="5511117" y="114675874"/>
          <a:ext cx="6866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49395</xdr:colOff>
      <xdr:row>902</xdr:row>
      <xdr:rowOff>121034</xdr:rowOff>
    </xdr:from>
    <xdr:to>
      <xdr:col>38</xdr:col>
      <xdr:colOff>92336</xdr:colOff>
      <xdr:row>905</xdr:row>
      <xdr:rowOff>9350</xdr:rowOff>
    </xdr:to>
    <xdr:sp macro="" textlink="請求書B明細入力!XBF1048371">
      <xdr:nvSpPr>
        <xdr:cNvPr id="2798" name="税区分2">
          <a:extLst>
            <a:ext uri="{FF2B5EF4-FFF2-40B4-BE49-F238E27FC236}">
              <a16:creationId xmlns:a16="http://schemas.microsoft.com/office/drawing/2014/main" id="{065B3865-C0B5-4657-87B4-55F3E3C07BFD}"/>
            </a:ext>
          </a:extLst>
        </xdr:cNvPr>
        <xdr:cNvSpPr txBox="1"/>
      </xdr:nvSpPr>
      <xdr:spPr>
        <a:xfrm>
          <a:off x="3706995" y="114675034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26091</xdr:colOff>
      <xdr:row>902</xdr:row>
      <xdr:rowOff>114192</xdr:rowOff>
    </xdr:from>
    <xdr:to>
      <xdr:col>27</xdr:col>
      <xdr:colOff>62175</xdr:colOff>
      <xdr:row>904</xdr:row>
      <xdr:rowOff>114192</xdr:rowOff>
    </xdr:to>
    <xdr:sp macro="" textlink="請求書B明細入力!XAP1048351">
      <xdr:nvSpPr>
        <xdr:cNvPr id="2799" name="テキスト ボックス 2798">
          <a:extLst>
            <a:ext uri="{FF2B5EF4-FFF2-40B4-BE49-F238E27FC236}">
              <a16:creationId xmlns:a16="http://schemas.microsoft.com/office/drawing/2014/main" id="{39285D0E-DC16-44B7-8E31-14710AB73111}"/>
            </a:ext>
          </a:extLst>
        </xdr:cNvPr>
        <xdr:cNvSpPr txBox="1"/>
      </xdr:nvSpPr>
      <xdr:spPr>
        <a:xfrm>
          <a:off x="737291" y="114668192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22408</xdr:colOff>
      <xdr:row>902</xdr:row>
      <xdr:rowOff>115253</xdr:rowOff>
    </xdr:from>
    <xdr:to>
      <xdr:col>4</xdr:col>
      <xdr:colOff>76433</xdr:colOff>
      <xdr:row>905</xdr:row>
      <xdr:rowOff>1435</xdr:rowOff>
    </xdr:to>
    <xdr:sp macro="" textlink="請求書B明細入力!B234">
      <xdr:nvSpPr>
        <xdr:cNvPr id="2800" name="テキスト ボックス 2799">
          <a:extLst>
            <a:ext uri="{FF2B5EF4-FFF2-40B4-BE49-F238E27FC236}">
              <a16:creationId xmlns:a16="http://schemas.microsoft.com/office/drawing/2014/main" id="{CB9929CB-C794-4C2A-9558-641BA3638A98}"/>
            </a:ext>
          </a:extLst>
        </xdr:cNvPr>
        <xdr:cNvSpPr txBox="1"/>
      </xdr:nvSpPr>
      <xdr:spPr>
        <a:xfrm>
          <a:off x="225608" y="114669253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07CB897-D99E-4DC9-B7ED-2B6DE2A0236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70059</xdr:colOff>
      <xdr:row>902</xdr:row>
      <xdr:rowOff>111046</xdr:rowOff>
    </xdr:from>
    <xdr:to>
      <xdr:col>6</xdr:col>
      <xdr:colOff>95686</xdr:colOff>
      <xdr:row>904</xdr:row>
      <xdr:rowOff>120011</xdr:rowOff>
    </xdr:to>
    <xdr:sp macro="" textlink="請求書B明細入力!C234">
      <xdr:nvSpPr>
        <xdr:cNvPr id="2801" name="テキスト ボックス 2800">
          <a:extLst>
            <a:ext uri="{FF2B5EF4-FFF2-40B4-BE49-F238E27FC236}">
              <a16:creationId xmlns:a16="http://schemas.microsoft.com/office/drawing/2014/main" id="{46FCF018-0088-4B1E-B354-DBAC7DEF06DB}"/>
            </a:ext>
          </a:extLst>
        </xdr:cNvPr>
        <xdr:cNvSpPr txBox="1"/>
      </xdr:nvSpPr>
      <xdr:spPr>
        <a:xfrm>
          <a:off x="476459" y="114665046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5044C2D-6192-4336-9F62-A5F607ECB39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25649</xdr:colOff>
      <xdr:row>902</xdr:row>
      <xdr:rowOff>103076</xdr:rowOff>
    </xdr:from>
    <xdr:to>
      <xdr:col>27</xdr:col>
      <xdr:colOff>57430</xdr:colOff>
      <xdr:row>904</xdr:row>
      <xdr:rowOff>112067</xdr:rowOff>
    </xdr:to>
    <xdr:sp macro="" textlink="請求書B明細入力!D234">
      <xdr:nvSpPr>
        <xdr:cNvPr id="2802" name="テキスト ボックス 2801">
          <a:extLst>
            <a:ext uri="{FF2B5EF4-FFF2-40B4-BE49-F238E27FC236}">
              <a16:creationId xmlns:a16="http://schemas.microsoft.com/office/drawing/2014/main" id="{30ADBA42-6916-4882-9F93-0401C9869DFF}"/>
            </a:ext>
          </a:extLst>
        </xdr:cNvPr>
        <xdr:cNvSpPr txBox="1"/>
      </xdr:nvSpPr>
      <xdr:spPr>
        <a:xfrm>
          <a:off x="736849" y="114657076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92895D9-607A-4871-A518-E2AF100FB51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64393</xdr:colOff>
      <xdr:row>903</xdr:row>
      <xdr:rowOff>2976</xdr:rowOff>
    </xdr:from>
    <xdr:to>
      <xdr:col>32</xdr:col>
      <xdr:colOff>100558</xdr:colOff>
      <xdr:row>904</xdr:row>
      <xdr:rowOff>108896</xdr:rowOff>
    </xdr:to>
    <xdr:sp macro="" textlink="請求書B明細入力!U234">
      <xdr:nvSpPr>
        <xdr:cNvPr id="2803" name="テキスト ボックス 2802">
          <a:extLst>
            <a:ext uri="{FF2B5EF4-FFF2-40B4-BE49-F238E27FC236}">
              <a16:creationId xmlns:a16="http://schemas.microsoft.com/office/drawing/2014/main" id="{A9F9D397-2349-4C1A-BFDB-6437B472D026}"/>
            </a:ext>
          </a:extLst>
        </xdr:cNvPr>
        <xdr:cNvSpPr txBox="1"/>
      </xdr:nvSpPr>
      <xdr:spPr>
        <a:xfrm>
          <a:off x="2807593" y="114683976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8241F93-478A-4ED0-9607-B6FB8D73DBC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22369</xdr:colOff>
      <xdr:row>902</xdr:row>
      <xdr:rowOff>91992</xdr:rowOff>
    </xdr:from>
    <xdr:to>
      <xdr:col>35</xdr:col>
      <xdr:colOff>65310</xdr:colOff>
      <xdr:row>904</xdr:row>
      <xdr:rowOff>110483</xdr:rowOff>
    </xdr:to>
    <xdr:sp macro="" textlink="請求書B明細入力!S234">
      <xdr:nvSpPr>
        <xdr:cNvPr id="2804" name="テキスト ボックス 2803">
          <a:extLst>
            <a:ext uri="{FF2B5EF4-FFF2-40B4-BE49-F238E27FC236}">
              <a16:creationId xmlns:a16="http://schemas.microsoft.com/office/drawing/2014/main" id="{75AB925E-502C-4870-991B-ACA8FDC129D2}"/>
            </a:ext>
          </a:extLst>
        </xdr:cNvPr>
        <xdr:cNvSpPr txBox="1"/>
      </xdr:nvSpPr>
      <xdr:spPr>
        <a:xfrm>
          <a:off x="3375169" y="114645992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B62EDF8-4F18-4EA1-96C5-D097A6D3F64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84367</xdr:colOff>
      <xdr:row>902</xdr:row>
      <xdr:rowOff>123648</xdr:rowOff>
    </xdr:from>
    <xdr:to>
      <xdr:col>44</xdr:col>
      <xdr:colOff>103469</xdr:colOff>
      <xdr:row>905</xdr:row>
      <xdr:rowOff>6174</xdr:rowOff>
    </xdr:to>
    <xdr:sp macro="" textlink="請求書B明細入力!W234">
      <xdr:nvSpPr>
        <xdr:cNvPr id="2805" name="テキスト ボックス 2804">
          <a:extLst>
            <a:ext uri="{FF2B5EF4-FFF2-40B4-BE49-F238E27FC236}">
              <a16:creationId xmlns:a16="http://schemas.microsoft.com/office/drawing/2014/main" id="{8E46D1D2-3862-4CC7-80DE-7084C2D5FC69}"/>
            </a:ext>
          </a:extLst>
        </xdr:cNvPr>
        <xdr:cNvSpPr txBox="1"/>
      </xdr:nvSpPr>
      <xdr:spPr>
        <a:xfrm>
          <a:off x="3945167" y="114677648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7A65752-E571-42CE-B73D-1EDAB50E673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40568</xdr:colOff>
      <xdr:row>902</xdr:row>
      <xdr:rowOff>122061</xdr:rowOff>
    </xdr:from>
    <xdr:to>
      <xdr:col>53</xdr:col>
      <xdr:colOff>69146</xdr:colOff>
      <xdr:row>905</xdr:row>
      <xdr:rowOff>15701</xdr:rowOff>
    </xdr:to>
    <xdr:sp macro="" textlink="請求書B明細入力!Y234">
      <xdr:nvSpPr>
        <xdr:cNvPr id="2806" name="テキスト ボックス 2805">
          <a:extLst>
            <a:ext uri="{FF2B5EF4-FFF2-40B4-BE49-F238E27FC236}">
              <a16:creationId xmlns:a16="http://schemas.microsoft.com/office/drawing/2014/main" id="{3FC9C9D3-0870-4938-B276-A6428B1F7861}"/>
            </a:ext>
          </a:extLst>
        </xdr:cNvPr>
        <xdr:cNvSpPr txBox="1"/>
      </xdr:nvSpPr>
      <xdr:spPr>
        <a:xfrm>
          <a:off x="4612568" y="114676061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644E192-B291-4254-8F76-BB64F920CF6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91456</xdr:colOff>
      <xdr:row>902</xdr:row>
      <xdr:rowOff>98345</xdr:rowOff>
    </xdr:from>
    <xdr:to>
      <xdr:col>60</xdr:col>
      <xdr:colOff>66858</xdr:colOff>
      <xdr:row>904</xdr:row>
      <xdr:rowOff>121597</xdr:rowOff>
    </xdr:to>
    <xdr:sp macro="" textlink="請求書B明細入力!AB234">
      <xdr:nvSpPr>
        <xdr:cNvPr id="2807" name="テキスト ボックス 2806">
          <a:extLst>
            <a:ext uri="{FF2B5EF4-FFF2-40B4-BE49-F238E27FC236}">
              <a16:creationId xmlns:a16="http://schemas.microsoft.com/office/drawing/2014/main" id="{795FECA7-784B-4E37-8314-6DB1BE5E0E8B}"/>
            </a:ext>
          </a:extLst>
        </xdr:cNvPr>
        <xdr:cNvSpPr txBox="1"/>
      </xdr:nvSpPr>
      <xdr:spPr>
        <a:xfrm>
          <a:off x="5476256" y="114652345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2BDF41B-22AF-424C-8559-5FD2426C9E7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33561</xdr:colOff>
      <xdr:row>902</xdr:row>
      <xdr:rowOff>91152</xdr:rowOff>
    </xdr:from>
    <xdr:to>
      <xdr:col>38</xdr:col>
      <xdr:colOff>76502</xdr:colOff>
      <xdr:row>904</xdr:row>
      <xdr:rowOff>109643</xdr:rowOff>
    </xdr:to>
    <xdr:sp macro="" textlink="請求書B明細入力!T234">
      <xdr:nvSpPr>
        <xdr:cNvPr id="2808" name="税区分21">
          <a:extLst>
            <a:ext uri="{FF2B5EF4-FFF2-40B4-BE49-F238E27FC236}">
              <a16:creationId xmlns:a16="http://schemas.microsoft.com/office/drawing/2014/main" id="{D2951C7D-35D5-473E-A3C2-6438E4D187C0}"/>
            </a:ext>
          </a:extLst>
        </xdr:cNvPr>
        <xdr:cNvSpPr txBox="1"/>
      </xdr:nvSpPr>
      <xdr:spPr>
        <a:xfrm>
          <a:off x="3691161" y="114645152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3E6BD71-1ECA-4D90-B465-C523FE0C5E7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81424</xdr:colOff>
      <xdr:row>905</xdr:row>
      <xdr:rowOff>12776</xdr:rowOff>
    </xdr:from>
    <xdr:to>
      <xdr:col>28</xdr:col>
      <xdr:colOff>11605</xdr:colOff>
      <xdr:row>907</xdr:row>
      <xdr:rowOff>21767</xdr:rowOff>
    </xdr:to>
    <xdr:sp macro="" textlink="請求書B明細入力!XAP1048371">
      <xdr:nvSpPr>
        <xdr:cNvPr id="2809" name="テキスト ボックス 2808">
          <a:extLst>
            <a:ext uri="{FF2B5EF4-FFF2-40B4-BE49-F238E27FC236}">
              <a16:creationId xmlns:a16="http://schemas.microsoft.com/office/drawing/2014/main" id="{D82332BF-F4A0-4F16-9D93-24FEBCEED60D}"/>
            </a:ext>
          </a:extLst>
        </xdr:cNvPr>
        <xdr:cNvSpPr txBox="1"/>
      </xdr:nvSpPr>
      <xdr:spPr>
        <a:xfrm>
          <a:off x="792624" y="114947776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33719</xdr:colOff>
      <xdr:row>905</xdr:row>
      <xdr:rowOff>12803</xdr:rowOff>
    </xdr:from>
    <xdr:to>
      <xdr:col>35</xdr:col>
      <xdr:colOff>76660</xdr:colOff>
      <xdr:row>907</xdr:row>
      <xdr:rowOff>28119</xdr:rowOff>
    </xdr:to>
    <xdr:sp macro="" textlink="請求書B明細入力!XBE1048371">
      <xdr:nvSpPr>
        <xdr:cNvPr id="2810" name="テキスト ボックス 2809">
          <a:extLst>
            <a:ext uri="{FF2B5EF4-FFF2-40B4-BE49-F238E27FC236}">
              <a16:creationId xmlns:a16="http://schemas.microsoft.com/office/drawing/2014/main" id="{5F53A50D-4F3D-40FE-85D1-914F09C73BE9}"/>
            </a:ext>
          </a:extLst>
        </xdr:cNvPr>
        <xdr:cNvSpPr txBox="1"/>
      </xdr:nvSpPr>
      <xdr:spPr>
        <a:xfrm>
          <a:off x="3386519" y="114947803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70954</xdr:colOff>
      <xdr:row>905</xdr:row>
      <xdr:rowOff>15885</xdr:rowOff>
    </xdr:from>
    <xdr:to>
      <xdr:col>53</xdr:col>
      <xdr:colOff>99532</xdr:colOff>
      <xdr:row>907</xdr:row>
      <xdr:rowOff>33350</xdr:rowOff>
    </xdr:to>
    <xdr:sp macro="" textlink="請求書B明細入力!XBK1048371">
      <xdr:nvSpPr>
        <xdr:cNvPr id="2811" name="テキスト ボックス 2810">
          <a:extLst>
            <a:ext uri="{FF2B5EF4-FFF2-40B4-BE49-F238E27FC236}">
              <a16:creationId xmlns:a16="http://schemas.microsoft.com/office/drawing/2014/main" id="{EDB06409-2E8F-4528-9536-A730A2715CF3}"/>
            </a:ext>
          </a:extLst>
        </xdr:cNvPr>
        <xdr:cNvSpPr txBox="1"/>
      </xdr:nvSpPr>
      <xdr:spPr>
        <a:xfrm>
          <a:off x="4642954" y="114950885"/>
          <a:ext cx="8413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20233</xdr:colOff>
      <xdr:row>905</xdr:row>
      <xdr:rowOff>12803</xdr:rowOff>
    </xdr:from>
    <xdr:to>
      <xdr:col>60</xdr:col>
      <xdr:colOff>97235</xdr:colOff>
      <xdr:row>907</xdr:row>
      <xdr:rowOff>32880</xdr:rowOff>
    </xdr:to>
    <xdr:sp macro="" textlink="請求書B明細入力!XBN1048371">
      <xdr:nvSpPr>
        <xdr:cNvPr id="2812" name="テキスト ボックス 2811">
          <a:extLst>
            <a:ext uri="{FF2B5EF4-FFF2-40B4-BE49-F238E27FC236}">
              <a16:creationId xmlns:a16="http://schemas.microsoft.com/office/drawing/2014/main" id="{4BFDD308-D90B-4E30-81EB-AFF8905752F1}"/>
            </a:ext>
          </a:extLst>
        </xdr:cNvPr>
        <xdr:cNvSpPr txBox="1"/>
      </xdr:nvSpPr>
      <xdr:spPr>
        <a:xfrm>
          <a:off x="5506633" y="114947803"/>
          <a:ext cx="6866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44911</xdr:colOff>
      <xdr:row>905</xdr:row>
      <xdr:rowOff>11963</xdr:rowOff>
    </xdr:from>
    <xdr:to>
      <xdr:col>38</xdr:col>
      <xdr:colOff>87852</xdr:colOff>
      <xdr:row>907</xdr:row>
      <xdr:rowOff>27279</xdr:rowOff>
    </xdr:to>
    <xdr:sp macro="" textlink="請求書B明細入力!XBF1048371">
      <xdr:nvSpPr>
        <xdr:cNvPr id="2813" name="税区分2">
          <a:extLst>
            <a:ext uri="{FF2B5EF4-FFF2-40B4-BE49-F238E27FC236}">
              <a16:creationId xmlns:a16="http://schemas.microsoft.com/office/drawing/2014/main" id="{D7D45261-FB11-4558-AA53-78D379AF9CC9}"/>
            </a:ext>
          </a:extLst>
        </xdr:cNvPr>
        <xdr:cNvSpPr txBox="1"/>
      </xdr:nvSpPr>
      <xdr:spPr>
        <a:xfrm>
          <a:off x="3702511" y="114946963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21607</xdr:colOff>
      <xdr:row>905</xdr:row>
      <xdr:rowOff>5121</xdr:rowOff>
    </xdr:from>
    <xdr:to>
      <xdr:col>27</xdr:col>
      <xdr:colOff>57691</xdr:colOff>
      <xdr:row>907</xdr:row>
      <xdr:rowOff>5121</xdr:rowOff>
    </xdr:to>
    <xdr:sp macro="" textlink="請求書B明細入力!XAP1048351">
      <xdr:nvSpPr>
        <xdr:cNvPr id="2814" name="テキスト ボックス 2813">
          <a:extLst>
            <a:ext uri="{FF2B5EF4-FFF2-40B4-BE49-F238E27FC236}">
              <a16:creationId xmlns:a16="http://schemas.microsoft.com/office/drawing/2014/main" id="{2EB9B5DB-10CD-4A2F-822B-D3877E81D15D}"/>
            </a:ext>
          </a:extLst>
        </xdr:cNvPr>
        <xdr:cNvSpPr txBox="1"/>
      </xdr:nvSpPr>
      <xdr:spPr>
        <a:xfrm>
          <a:off x="732807" y="114940121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17924</xdr:colOff>
      <xdr:row>905</xdr:row>
      <xdr:rowOff>6182</xdr:rowOff>
    </xdr:from>
    <xdr:to>
      <xdr:col>4</xdr:col>
      <xdr:colOff>71949</xdr:colOff>
      <xdr:row>907</xdr:row>
      <xdr:rowOff>19364</xdr:rowOff>
    </xdr:to>
    <xdr:sp macro="" textlink="請求書B明細入力!B235">
      <xdr:nvSpPr>
        <xdr:cNvPr id="2815" name="テキスト ボックス 2814">
          <a:extLst>
            <a:ext uri="{FF2B5EF4-FFF2-40B4-BE49-F238E27FC236}">
              <a16:creationId xmlns:a16="http://schemas.microsoft.com/office/drawing/2014/main" id="{B27C0CDD-BB27-4743-B541-937F2AAD13BE}"/>
            </a:ext>
          </a:extLst>
        </xdr:cNvPr>
        <xdr:cNvSpPr txBox="1"/>
      </xdr:nvSpPr>
      <xdr:spPr>
        <a:xfrm>
          <a:off x="221124" y="114941182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CD0A5EB-F707-45EA-83F4-CBBD4682BC1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65575</xdr:colOff>
      <xdr:row>905</xdr:row>
      <xdr:rowOff>1975</xdr:rowOff>
    </xdr:from>
    <xdr:to>
      <xdr:col>6</xdr:col>
      <xdr:colOff>91202</xdr:colOff>
      <xdr:row>907</xdr:row>
      <xdr:rowOff>10940</xdr:rowOff>
    </xdr:to>
    <xdr:sp macro="" textlink="請求書B明細入力!C235">
      <xdr:nvSpPr>
        <xdr:cNvPr id="2816" name="テキスト ボックス 2815">
          <a:extLst>
            <a:ext uri="{FF2B5EF4-FFF2-40B4-BE49-F238E27FC236}">
              <a16:creationId xmlns:a16="http://schemas.microsoft.com/office/drawing/2014/main" id="{110D899C-B477-4477-9326-C45EFA369852}"/>
            </a:ext>
          </a:extLst>
        </xdr:cNvPr>
        <xdr:cNvSpPr txBox="1"/>
      </xdr:nvSpPr>
      <xdr:spPr>
        <a:xfrm>
          <a:off x="471975" y="114936975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5D0AEC2-A825-4F54-BAC1-2C42461A288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21165</xdr:colOff>
      <xdr:row>904</xdr:row>
      <xdr:rowOff>121005</xdr:rowOff>
    </xdr:from>
    <xdr:to>
      <xdr:col>27</xdr:col>
      <xdr:colOff>52946</xdr:colOff>
      <xdr:row>907</xdr:row>
      <xdr:rowOff>2996</xdr:rowOff>
    </xdr:to>
    <xdr:sp macro="" textlink="請求書B明細入力!D235">
      <xdr:nvSpPr>
        <xdr:cNvPr id="2817" name="テキスト ボックス 2816">
          <a:extLst>
            <a:ext uri="{FF2B5EF4-FFF2-40B4-BE49-F238E27FC236}">
              <a16:creationId xmlns:a16="http://schemas.microsoft.com/office/drawing/2014/main" id="{0DAF6124-8685-4BFB-A371-CEA083BFD69F}"/>
            </a:ext>
          </a:extLst>
        </xdr:cNvPr>
        <xdr:cNvSpPr txBox="1"/>
      </xdr:nvSpPr>
      <xdr:spPr>
        <a:xfrm>
          <a:off x="732365" y="114929005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03F87E3-BCA6-4E99-BCC4-5AF523DD814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59909</xdr:colOff>
      <xdr:row>905</xdr:row>
      <xdr:rowOff>20905</xdr:rowOff>
    </xdr:from>
    <xdr:to>
      <xdr:col>32</xdr:col>
      <xdr:colOff>96074</xdr:colOff>
      <xdr:row>906</xdr:row>
      <xdr:rowOff>126825</xdr:rowOff>
    </xdr:to>
    <xdr:sp macro="" textlink="請求書B明細入力!U235">
      <xdr:nvSpPr>
        <xdr:cNvPr id="2818" name="テキスト ボックス 2817">
          <a:extLst>
            <a:ext uri="{FF2B5EF4-FFF2-40B4-BE49-F238E27FC236}">
              <a16:creationId xmlns:a16="http://schemas.microsoft.com/office/drawing/2014/main" id="{179D8966-B105-4AB0-A4AE-D224B149E69C}"/>
            </a:ext>
          </a:extLst>
        </xdr:cNvPr>
        <xdr:cNvSpPr txBox="1"/>
      </xdr:nvSpPr>
      <xdr:spPr>
        <a:xfrm>
          <a:off x="2803109" y="114955905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4C5E8E4-2BA5-4339-BA20-5EF14425F57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17885</xdr:colOff>
      <xdr:row>904</xdr:row>
      <xdr:rowOff>109921</xdr:rowOff>
    </xdr:from>
    <xdr:to>
      <xdr:col>35</xdr:col>
      <xdr:colOff>60826</xdr:colOff>
      <xdr:row>907</xdr:row>
      <xdr:rowOff>1412</xdr:rowOff>
    </xdr:to>
    <xdr:sp macro="" textlink="請求書B明細入力!S235">
      <xdr:nvSpPr>
        <xdr:cNvPr id="2819" name="テキスト ボックス 2818">
          <a:extLst>
            <a:ext uri="{FF2B5EF4-FFF2-40B4-BE49-F238E27FC236}">
              <a16:creationId xmlns:a16="http://schemas.microsoft.com/office/drawing/2014/main" id="{1553F02C-ADA6-4C9C-907E-B18A6462315E}"/>
            </a:ext>
          </a:extLst>
        </xdr:cNvPr>
        <xdr:cNvSpPr txBox="1"/>
      </xdr:nvSpPr>
      <xdr:spPr>
        <a:xfrm>
          <a:off x="3370685" y="114917921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A92D0EE-CB9A-4F66-92AE-C913C122EDE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79883</xdr:colOff>
      <xdr:row>905</xdr:row>
      <xdr:rowOff>14577</xdr:rowOff>
    </xdr:from>
    <xdr:to>
      <xdr:col>44</xdr:col>
      <xdr:colOff>98985</xdr:colOff>
      <xdr:row>907</xdr:row>
      <xdr:rowOff>24103</xdr:rowOff>
    </xdr:to>
    <xdr:sp macro="" textlink="請求書B明細入力!W235">
      <xdr:nvSpPr>
        <xdr:cNvPr id="2820" name="テキスト ボックス 2819">
          <a:extLst>
            <a:ext uri="{FF2B5EF4-FFF2-40B4-BE49-F238E27FC236}">
              <a16:creationId xmlns:a16="http://schemas.microsoft.com/office/drawing/2014/main" id="{3C41E43C-F7CF-4BAA-A635-F82F42AE1006}"/>
            </a:ext>
          </a:extLst>
        </xdr:cNvPr>
        <xdr:cNvSpPr txBox="1"/>
      </xdr:nvSpPr>
      <xdr:spPr>
        <a:xfrm>
          <a:off x="3940683" y="114949577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F9AB1F2-D27A-4667-9C93-2AD142464D6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36084</xdr:colOff>
      <xdr:row>905</xdr:row>
      <xdr:rowOff>12990</xdr:rowOff>
    </xdr:from>
    <xdr:to>
      <xdr:col>53</xdr:col>
      <xdr:colOff>64662</xdr:colOff>
      <xdr:row>907</xdr:row>
      <xdr:rowOff>33630</xdr:rowOff>
    </xdr:to>
    <xdr:sp macro="" textlink="請求書B明細入力!Y235">
      <xdr:nvSpPr>
        <xdr:cNvPr id="2821" name="テキスト ボックス 2820">
          <a:extLst>
            <a:ext uri="{FF2B5EF4-FFF2-40B4-BE49-F238E27FC236}">
              <a16:creationId xmlns:a16="http://schemas.microsoft.com/office/drawing/2014/main" id="{B7A4A489-DACA-42BF-9387-C54875957859}"/>
            </a:ext>
          </a:extLst>
        </xdr:cNvPr>
        <xdr:cNvSpPr txBox="1"/>
      </xdr:nvSpPr>
      <xdr:spPr>
        <a:xfrm>
          <a:off x="4608084" y="114947990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5FDD109-D10B-4344-950B-E0664727766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86972</xdr:colOff>
      <xdr:row>904</xdr:row>
      <xdr:rowOff>116274</xdr:rowOff>
    </xdr:from>
    <xdr:to>
      <xdr:col>60</xdr:col>
      <xdr:colOff>62374</xdr:colOff>
      <xdr:row>907</xdr:row>
      <xdr:rowOff>12526</xdr:rowOff>
    </xdr:to>
    <xdr:sp macro="" textlink="請求書B明細入力!AB235">
      <xdr:nvSpPr>
        <xdr:cNvPr id="2822" name="テキスト ボックス 2821">
          <a:extLst>
            <a:ext uri="{FF2B5EF4-FFF2-40B4-BE49-F238E27FC236}">
              <a16:creationId xmlns:a16="http://schemas.microsoft.com/office/drawing/2014/main" id="{76B89FAB-70D3-4F1D-9DBB-832B613F25FF}"/>
            </a:ext>
          </a:extLst>
        </xdr:cNvPr>
        <xdr:cNvSpPr txBox="1"/>
      </xdr:nvSpPr>
      <xdr:spPr>
        <a:xfrm>
          <a:off x="5471772" y="114924274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8268018-C3F5-47AA-8EFF-A5D2B458013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29077</xdr:colOff>
      <xdr:row>904</xdr:row>
      <xdr:rowOff>109081</xdr:rowOff>
    </xdr:from>
    <xdr:to>
      <xdr:col>38</xdr:col>
      <xdr:colOff>72018</xdr:colOff>
      <xdr:row>907</xdr:row>
      <xdr:rowOff>572</xdr:rowOff>
    </xdr:to>
    <xdr:sp macro="" textlink="請求書B明細入力!T235">
      <xdr:nvSpPr>
        <xdr:cNvPr id="2823" name="税区分21">
          <a:extLst>
            <a:ext uri="{FF2B5EF4-FFF2-40B4-BE49-F238E27FC236}">
              <a16:creationId xmlns:a16="http://schemas.microsoft.com/office/drawing/2014/main" id="{0D623718-22B1-41CF-92FD-47302B3EB3F0}"/>
            </a:ext>
          </a:extLst>
        </xdr:cNvPr>
        <xdr:cNvSpPr txBox="1"/>
      </xdr:nvSpPr>
      <xdr:spPr>
        <a:xfrm>
          <a:off x="3686677" y="114917081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2836540-5B40-4658-B733-A158AA6892D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91881</xdr:colOff>
      <xdr:row>907</xdr:row>
      <xdr:rowOff>45651</xdr:rowOff>
    </xdr:from>
    <xdr:to>
      <xdr:col>28</xdr:col>
      <xdr:colOff>22062</xdr:colOff>
      <xdr:row>909</xdr:row>
      <xdr:rowOff>54642</xdr:rowOff>
    </xdr:to>
    <xdr:sp macro="" textlink="請求書B明細入力!XAP1048371">
      <xdr:nvSpPr>
        <xdr:cNvPr id="2824" name="テキスト ボックス 2823">
          <a:extLst>
            <a:ext uri="{FF2B5EF4-FFF2-40B4-BE49-F238E27FC236}">
              <a16:creationId xmlns:a16="http://schemas.microsoft.com/office/drawing/2014/main" id="{488543FE-1FDB-4054-AF5D-1B1281AFE33C}"/>
            </a:ext>
          </a:extLst>
        </xdr:cNvPr>
        <xdr:cNvSpPr txBox="1"/>
      </xdr:nvSpPr>
      <xdr:spPr>
        <a:xfrm>
          <a:off x="803081" y="115234651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44176</xdr:colOff>
      <xdr:row>907</xdr:row>
      <xdr:rowOff>45678</xdr:rowOff>
    </xdr:from>
    <xdr:to>
      <xdr:col>35</xdr:col>
      <xdr:colOff>87117</xdr:colOff>
      <xdr:row>909</xdr:row>
      <xdr:rowOff>60994</xdr:rowOff>
    </xdr:to>
    <xdr:sp macro="" textlink="請求書B明細入力!XBE1048371">
      <xdr:nvSpPr>
        <xdr:cNvPr id="2825" name="テキスト ボックス 2824">
          <a:extLst>
            <a:ext uri="{FF2B5EF4-FFF2-40B4-BE49-F238E27FC236}">
              <a16:creationId xmlns:a16="http://schemas.microsoft.com/office/drawing/2014/main" id="{DEF4CE51-A5A8-4193-89A7-DDD83B7175BC}"/>
            </a:ext>
          </a:extLst>
        </xdr:cNvPr>
        <xdr:cNvSpPr txBox="1"/>
      </xdr:nvSpPr>
      <xdr:spPr>
        <a:xfrm>
          <a:off x="3396976" y="115234678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81411</xdr:colOff>
      <xdr:row>907</xdr:row>
      <xdr:rowOff>48760</xdr:rowOff>
    </xdr:from>
    <xdr:to>
      <xdr:col>54</xdr:col>
      <xdr:colOff>5400</xdr:colOff>
      <xdr:row>909</xdr:row>
      <xdr:rowOff>66225</xdr:rowOff>
    </xdr:to>
    <xdr:sp macro="" textlink="請求書B明細入力!XBK1048371">
      <xdr:nvSpPr>
        <xdr:cNvPr id="2826" name="テキスト ボックス 2825">
          <a:extLst>
            <a:ext uri="{FF2B5EF4-FFF2-40B4-BE49-F238E27FC236}">
              <a16:creationId xmlns:a16="http://schemas.microsoft.com/office/drawing/2014/main" id="{1CE8DB96-FCA2-47EE-A40F-C5DD49DC3220}"/>
            </a:ext>
          </a:extLst>
        </xdr:cNvPr>
        <xdr:cNvSpPr txBox="1"/>
      </xdr:nvSpPr>
      <xdr:spPr>
        <a:xfrm>
          <a:off x="4653411" y="115237760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30690</xdr:colOff>
      <xdr:row>907</xdr:row>
      <xdr:rowOff>45678</xdr:rowOff>
    </xdr:from>
    <xdr:to>
      <xdr:col>61</xdr:col>
      <xdr:colOff>3104</xdr:colOff>
      <xdr:row>909</xdr:row>
      <xdr:rowOff>65755</xdr:rowOff>
    </xdr:to>
    <xdr:sp macro="" textlink="請求書B明細入力!XBN1048371">
      <xdr:nvSpPr>
        <xdr:cNvPr id="2827" name="テキスト ボックス 2826">
          <a:extLst>
            <a:ext uri="{FF2B5EF4-FFF2-40B4-BE49-F238E27FC236}">
              <a16:creationId xmlns:a16="http://schemas.microsoft.com/office/drawing/2014/main" id="{758119B2-6F94-49A9-89FD-8126FDCFB10A}"/>
            </a:ext>
          </a:extLst>
        </xdr:cNvPr>
        <xdr:cNvSpPr txBox="1"/>
      </xdr:nvSpPr>
      <xdr:spPr>
        <a:xfrm>
          <a:off x="5517090" y="115234678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55368</xdr:colOff>
      <xdr:row>907</xdr:row>
      <xdr:rowOff>44838</xdr:rowOff>
    </xdr:from>
    <xdr:to>
      <xdr:col>38</xdr:col>
      <xdr:colOff>98309</xdr:colOff>
      <xdr:row>909</xdr:row>
      <xdr:rowOff>60154</xdr:rowOff>
    </xdr:to>
    <xdr:sp macro="" textlink="請求書B明細入力!XBF1048371">
      <xdr:nvSpPr>
        <xdr:cNvPr id="2828" name="税区分2">
          <a:extLst>
            <a:ext uri="{FF2B5EF4-FFF2-40B4-BE49-F238E27FC236}">
              <a16:creationId xmlns:a16="http://schemas.microsoft.com/office/drawing/2014/main" id="{F72C7D83-877E-4398-B7DA-BE19CEB78D6C}"/>
            </a:ext>
          </a:extLst>
        </xdr:cNvPr>
        <xdr:cNvSpPr txBox="1"/>
      </xdr:nvSpPr>
      <xdr:spPr>
        <a:xfrm>
          <a:off x="3712968" y="115233838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32064</xdr:colOff>
      <xdr:row>907</xdr:row>
      <xdr:rowOff>37996</xdr:rowOff>
    </xdr:from>
    <xdr:to>
      <xdr:col>27</xdr:col>
      <xdr:colOff>68148</xdr:colOff>
      <xdr:row>909</xdr:row>
      <xdr:rowOff>37996</xdr:rowOff>
    </xdr:to>
    <xdr:sp macro="" textlink="請求書B明細入力!XAP1048351">
      <xdr:nvSpPr>
        <xdr:cNvPr id="2829" name="テキスト ボックス 2828">
          <a:extLst>
            <a:ext uri="{FF2B5EF4-FFF2-40B4-BE49-F238E27FC236}">
              <a16:creationId xmlns:a16="http://schemas.microsoft.com/office/drawing/2014/main" id="{6644DF5C-BBE0-406B-A202-80BFC61305D7}"/>
            </a:ext>
          </a:extLst>
        </xdr:cNvPr>
        <xdr:cNvSpPr txBox="1"/>
      </xdr:nvSpPr>
      <xdr:spPr>
        <a:xfrm>
          <a:off x="743264" y="115226996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28381</xdr:colOff>
      <xdr:row>907</xdr:row>
      <xdr:rowOff>39057</xdr:rowOff>
    </xdr:from>
    <xdr:to>
      <xdr:col>4</xdr:col>
      <xdr:colOff>82406</xdr:colOff>
      <xdr:row>909</xdr:row>
      <xdr:rowOff>52239</xdr:rowOff>
    </xdr:to>
    <xdr:sp macro="" textlink="請求書B明細入力!B236">
      <xdr:nvSpPr>
        <xdr:cNvPr id="2830" name="テキスト ボックス 2829">
          <a:extLst>
            <a:ext uri="{FF2B5EF4-FFF2-40B4-BE49-F238E27FC236}">
              <a16:creationId xmlns:a16="http://schemas.microsoft.com/office/drawing/2014/main" id="{75F9FF23-892F-48B1-A131-7BAF74313A3C}"/>
            </a:ext>
          </a:extLst>
        </xdr:cNvPr>
        <xdr:cNvSpPr txBox="1"/>
      </xdr:nvSpPr>
      <xdr:spPr>
        <a:xfrm>
          <a:off x="231581" y="115228057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93344E4-0032-4EAA-97A5-BB86C6DA350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76032</xdr:colOff>
      <xdr:row>907</xdr:row>
      <xdr:rowOff>34850</xdr:rowOff>
    </xdr:from>
    <xdr:to>
      <xdr:col>6</xdr:col>
      <xdr:colOff>101659</xdr:colOff>
      <xdr:row>909</xdr:row>
      <xdr:rowOff>43815</xdr:rowOff>
    </xdr:to>
    <xdr:sp macro="" textlink="請求書B明細入力!C236">
      <xdr:nvSpPr>
        <xdr:cNvPr id="2831" name="テキスト ボックス 2830">
          <a:extLst>
            <a:ext uri="{FF2B5EF4-FFF2-40B4-BE49-F238E27FC236}">
              <a16:creationId xmlns:a16="http://schemas.microsoft.com/office/drawing/2014/main" id="{02B3A72F-D9DE-4B6C-9A54-7DED301A579A}"/>
            </a:ext>
          </a:extLst>
        </xdr:cNvPr>
        <xdr:cNvSpPr txBox="1"/>
      </xdr:nvSpPr>
      <xdr:spPr>
        <a:xfrm>
          <a:off x="482432" y="115223850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2AED2BD-BEF5-4A73-B80D-AE020C55D08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31622</xdr:colOff>
      <xdr:row>907</xdr:row>
      <xdr:rowOff>26880</xdr:rowOff>
    </xdr:from>
    <xdr:to>
      <xdr:col>27</xdr:col>
      <xdr:colOff>63403</xdr:colOff>
      <xdr:row>909</xdr:row>
      <xdr:rowOff>35871</xdr:rowOff>
    </xdr:to>
    <xdr:sp macro="" textlink="請求書B明細入力!D236">
      <xdr:nvSpPr>
        <xdr:cNvPr id="2832" name="テキスト ボックス 2831">
          <a:extLst>
            <a:ext uri="{FF2B5EF4-FFF2-40B4-BE49-F238E27FC236}">
              <a16:creationId xmlns:a16="http://schemas.microsoft.com/office/drawing/2014/main" id="{79BFFE2D-3CB6-47BD-A390-A572585F5970}"/>
            </a:ext>
          </a:extLst>
        </xdr:cNvPr>
        <xdr:cNvSpPr txBox="1"/>
      </xdr:nvSpPr>
      <xdr:spPr>
        <a:xfrm>
          <a:off x="742822" y="115215880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77AAF9A-CFF3-4842-9C63-7C05E13AC80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70366</xdr:colOff>
      <xdr:row>907</xdr:row>
      <xdr:rowOff>53780</xdr:rowOff>
    </xdr:from>
    <xdr:to>
      <xdr:col>33</xdr:col>
      <xdr:colOff>1943</xdr:colOff>
      <xdr:row>909</xdr:row>
      <xdr:rowOff>32700</xdr:rowOff>
    </xdr:to>
    <xdr:sp macro="" textlink="請求書B明細入力!U236">
      <xdr:nvSpPr>
        <xdr:cNvPr id="2833" name="テキスト ボックス 2832">
          <a:extLst>
            <a:ext uri="{FF2B5EF4-FFF2-40B4-BE49-F238E27FC236}">
              <a16:creationId xmlns:a16="http://schemas.microsoft.com/office/drawing/2014/main" id="{86C8E837-8FC6-49F6-8077-B95D3F545692}"/>
            </a:ext>
          </a:extLst>
        </xdr:cNvPr>
        <xdr:cNvSpPr txBox="1"/>
      </xdr:nvSpPr>
      <xdr:spPr>
        <a:xfrm>
          <a:off x="2813566" y="115242780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8580F6C-4146-4755-861C-34B4A30E7DD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28342</xdr:colOff>
      <xdr:row>907</xdr:row>
      <xdr:rowOff>15796</xdr:rowOff>
    </xdr:from>
    <xdr:to>
      <xdr:col>35</xdr:col>
      <xdr:colOff>71283</xdr:colOff>
      <xdr:row>909</xdr:row>
      <xdr:rowOff>34287</xdr:rowOff>
    </xdr:to>
    <xdr:sp macro="" textlink="請求書B明細入力!S236">
      <xdr:nvSpPr>
        <xdr:cNvPr id="2834" name="テキスト ボックス 2833">
          <a:extLst>
            <a:ext uri="{FF2B5EF4-FFF2-40B4-BE49-F238E27FC236}">
              <a16:creationId xmlns:a16="http://schemas.microsoft.com/office/drawing/2014/main" id="{BFAE6BAE-CD64-4293-8667-6E76C0C6B0D6}"/>
            </a:ext>
          </a:extLst>
        </xdr:cNvPr>
        <xdr:cNvSpPr txBox="1"/>
      </xdr:nvSpPr>
      <xdr:spPr>
        <a:xfrm>
          <a:off x="3381142" y="115204796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78733EB-24FA-46AA-BB96-B9CFA48F649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90340</xdr:colOff>
      <xdr:row>907</xdr:row>
      <xdr:rowOff>47452</xdr:rowOff>
    </xdr:from>
    <xdr:to>
      <xdr:col>45</xdr:col>
      <xdr:colOff>4853</xdr:colOff>
      <xdr:row>909</xdr:row>
      <xdr:rowOff>56978</xdr:rowOff>
    </xdr:to>
    <xdr:sp macro="" textlink="請求書B明細入力!W236">
      <xdr:nvSpPr>
        <xdr:cNvPr id="2835" name="テキスト ボックス 2834">
          <a:extLst>
            <a:ext uri="{FF2B5EF4-FFF2-40B4-BE49-F238E27FC236}">
              <a16:creationId xmlns:a16="http://schemas.microsoft.com/office/drawing/2014/main" id="{BDADFEB4-679D-4306-B258-FA067B30E01B}"/>
            </a:ext>
          </a:extLst>
        </xdr:cNvPr>
        <xdr:cNvSpPr txBox="1"/>
      </xdr:nvSpPr>
      <xdr:spPr>
        <a:xfrm>
          <a:off x="3951140" y="115236452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F6177BD-D478-41CA-8B1A-0C0913B21F2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46541</xdr:colOff>
      <xdr:row>907</xdr:row>
      <xdr:rowOff>45865</xdr:rowOff>
    </xdr:from>
    <xdr:to>
      <xdr:col>53</xdr:col>
      <xdr:colOff>75119</xdr:colOff>
      <xdr:row>909</xdr:row>
      <xdr:rowOff>66505</xdr:rowOff>
    </xdr:to>
    <xdr:sp macro="" textlink="請求書B明細入力!Y236">
      <xdr:nvSpPr>
        <xdr:cNvPr id="2836" name="テキスト ボックス 2835">
          <a:extLst>
            <a:ext uri="{FF2B5EF4-FFF2-40B4-BE49-F238E27FC236}">
              <a16:creationId xmlns:a16="http://schemas.microsoft.com/office/drawing/2014/main" id="{F7DC2165-7435-459A-8475-FAD898A81ED9}"/>
            </a:ext>
          </a:extLst>
        </xdr:cNvPr>
        <xdr:cNvSpPr txBox="1"/>
      </xdr:nvSpPr>
      <xdr:spPr>
        <a:xfrm>
          <a:off x="4618541" y="115234865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34A9615-3097-4833-8C0C-62F741FC842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97429</xdr:colOff>
      <xdr:row>907</xdr:row>
      <xdr:rowOff>22149</xdr:rowOff>
    </xdr:from>
    <xdr:to>
      <xdr:col>60</xdr:col>
      <xdr:colOff>72831</xdr:colOff>
      <xdr:row>909</xdr:row>
      <xdr:rowOff>45401</xdr:rowOff>
    </xdr:to>
    <xdr:sp macro="" textlink="請求書B明細入力!AB236">
      <xdr:nvSpPr>
        <xdr:cNvPr id="2837" name="テキスト ボックス 2836">
          <a:extLst>
            <a:ext uri="{FF2B5EF4-FFF2-40B4-BE49-F238E27FC236}">
              <a16:creationId xmlns:a16="http://schemas.microsoft.com/office/drawing/2014/main" id="{83B87A65-9F4D-466D-A2EE-9672AFB61C4E}"/>
            </a:ext>
          </a:extLst>
        </xdr:cNvPr>
        <xdr:cNvSpPr txBox="1"/>
      </xdr:nvSpPr>
      <xdr:spPr>
        <a:xfrm>
          <a:off x="5482229" y="115211149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EF43228-2924-4072-92DD-AF162B6148C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39534</xdr:colOff>
      <xdr:row>907</xdr:row>
      <xdr:rowOff>14956</xdr:rowOff>
    </xdr:from>
    <xdr:to>
      <xdr:col>38</xdr:col>
      <xdr:colOff>82475</xdr:colOff>
      <xdr:row>909</xdr:row>
      <xdr:rowOff>33447</xdr:rowOff>
    </xdr:to>
    <xdr:sp macro="" textlink="請求書B明細入力!T236">
      <xdr:nvSpPr>
        <xdr:cNvPr id="2838" name="税区分21">
          <a:extLst>
            <a:ext uri="{FF2B5EF4-FFF2-40B4-BE49-F238E27FC236}">
              <a16:creationId xmlns:a16="http://schemas.microsoft.com/office/drawing/2014/main" id="{F12E51AD-8C87-46E3-AB30-8107F5DFB27F}"/>
            </a:ext>
          </a:extLst>
        </xdr:cNvPr>
        <xdr:cNvSpPr txBox="1"/>
      </xdr:nvSpPr>
      <xdr:spPr>
        <a:xfrm>
          <a:off x="3697134" y="115203956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53C68C5-DA12-416E-8E41-5F6DFDF53B9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102335</xdr:colOff>
      <xdr:row>909</xdr:row>
      <xdr:rowOff>71055</xdr:rowOff>
    </xdr:from>
    <xdr:to>
      <xdr:col>28</xdr:col>
      <xdr:colOff>32516</xdr:colOff>
      <xdr:row>911</xdr:row>
      <xdr:rowOff>80046</xdr:rowOff>
    </xdr:to>
    <xdr:sp macro="" textlink="請求書B明細入力!XAP1048371">
      <xdr:nvSpPr>
        <xdr:cNvPr id="2839" name="テキスト ボックス 2838">
          <a:extLst>
            <a:ext uri="{FF2B5EF4-FFF2-40B4-BE49-F238E27FC236}">
              <a16:creationId xmlns:a16="http://schemas.microsoft.com/office/drawing/2014/main" id="{EDCA88D9-6A4A-4D8F-AA92-487DB4F8AC5A}"/>
            </a:ext>
          </a:extLst>
        </xdr:cNvPr>
        <xdr:cNvSpPr txBox="1"/>
      </xdr:nvSpPr>
      <xdr:spPr>
        <a:xfrm>
          <a:off x="813535" y="115514055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54630</xdr:colOff>
      <xdr:row>909</xdr:row>
      <xdr:rowOff>71082</xdr:rowOff>
    </xdr:from>
    <xdr:to>
      <xdr:col>35</xdr:col>
      <xdr:colOff>97571</xdr:colOff>
      <xdr:row>911</xdr:row>
      <xdr:rowOff>86398</xdr:rowOff>
    </xdr:to>
    <xdr:sp macro="" textlink="請求書B明細入力!XBE1048371">
      <xdr:nvSpPr>
        <xdr:cNvPr id="2840" name="テキスト ボックス 2839">
          <a:extLst>
            <a:ext uri="{FF2B5EF4-FFF2-40B4-BE49-F238E27FC236}">
              <a16:creationId xmlns:a16="http://schemas.microsoft.com/office/drawing/2014/main" id="{2033D3C6-A329-44D3-8A9B-098326958CEE}"/>
            </a:ext>
          </a:extLst>
        </xdr:cNvPr>
        <xdr:cNvSpPr txBox="1"/>
      </xdr:nvSpPr>
      <xdr:spPr>
        <a:xfrm>
          <a:off x="3407430" y="115514082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91865</xdr:colOff>
      <xdr:row>909</xdr:row>
      <xdr:rowOff>74164</xdr:rowOff>
    </xdr:from>
    <xdr:to>
      <xdr:col>54</xdr:col>
      <xdr:colOff>15854</xdr:colOff>
      <xdr:row>911</xdr:row>
      <xdr:rowOff>91629</xdr:rowOff>
    </xdr:to>
    <xdr:sp macro="" textlink="請求書B明細入力!XBK1048371">
      <xdr:nvSpPr>
        <xdr:cNvPr id="2841" name="テキスト ボックス 2840">
          <a:extLst>
            <a:ext uri="{FF2B5EF4-FFF2-40B4-BE49-F238E27FC236}">
              <a16:creationId xmlns:a16="http://schemas.microsoft.com/office/drawing/2014/main" id="{FD32DA5A-F04A-4ABA-B4E4-C701E79576F0}"/>
            </a:ext>
          </a:extLst>
        </xdr:cNvPr>
        <xdr:cNvSpPr txBox="1"/>
      </xdr:nvSpPr>
      <xdr:spPr>
        <a:xfrm>
          <a:off x="4663865" y="115517164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41144</xdr:colOff>
      <xdr:row>909</xdr:row>
      <xdr:rowOff>71082</xdr:rowOff>
    </xdr:from>
    <xdr:to>
      <xdr:col>61</xdr:col>
      <xdr:colOff>13558</xdr:colOff>
      <xdr:row>911</xdr:row>
      <xdr:rowOff>91159</xdr:rowOff>
    </xdr:to>
    <xdr:sp macro="" textlink="請求書B明細入力!XBN1048371">
      <xdr:nvSpPr>
        <xdr:cNvPr id="2842" name="テキスト ボックス 2841">
          <a:extLst>
            <a:ext uri="{FF2B5EF4-FFF2-40B4-BE49-F238E27FC236}">
              <a16:creationId xmlns:a16="http://schemas.microsoft.com/office/drawing/2014/main" id="{22462E47-B636-4CD8-B520-BD39753DB97D}"/>
            </a:ext>
          </a:extLst>
        </xdr:cNvPr>
        <xdr:cNvSpPr txBox="1"/>
      </xdr:nvSpPr>
      <xdr:spPr>
        <a:xfrm>
          <a:off x="5527544" y="115514082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65822</xdr:colOff>
      <xdr:row>909</xdr:row>
      <xdr:rowOff>70242</xdr:rowOff>
    </xdr:from>
    <xdr:to>
      <xdr:col>39</xdr:col>
      <xdr:colOff>4175</xdr:colOff>
      <xdr:row>911</xdr:row>
      <xdr:rowOff>85558</xdr:rowOff>
    </xdr:to>
    <xdr:sp macro="" textlink="請求書B明細入力!XBF1048371">
      <xdr:nvSpPr>
        <xdr:cNvPr id="2843" name="税区分2">
          <a:extLst>
            <a:ext uri="{FF2B5EF4-FFF2-40B4-BE49-F238E27FC236}">
              <a16:creationId xmlns:a16="http://schemas.microsoft.com/office/drawing/2014/main" id="{88D43C0D-8875-44A5-89D3-F79D79BF7CCB}"/>
            </a:ext>
          </a:extLst>
        </xdr:cNvPr>
        <xdr:cNvSpPr txBox="1"/>
      </xdr:nvSpPr>
      <xdr:spPr>
        <a:xfrm>
          <a:off x="3723422" y="115513242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42518</xdr:colOff>
      <xdr:row>909</xdr:row>
      <xdr:rowOff>63400</xdr:rowOff>
    </xdr:from>
    <xdr:to>
      <xdr:col>27</xdr:col>
      <xdr:colOff>78602</xdr:colOff>
      <xdr:row>911</xdr:row>
      <xdr:rowOff>63400</xdr:rowOff>
    </xdr:to>
    <xdr:sp macro="" textlink="請求書B明細入力!XAP1048351">
      <xdr:nvSpPr>
        <xdr:cNvPr id="2844" name="テキスト ボックス 2843">
          <a:extLst>
            <a:ext uri="{FF2B5EF4-FFF2-40B4-BE49-F238E27FC236}">
              <a16:creationId xmlns:a16="http://schemas.microsoft.com/office/drawing/2014/main" id="{2B7E03BE-C615-4087-927B-D7260EC1247A}"/>
            </a:ext>
          </a:extLst>
        </xdr:cNvPr>
        <xdr:cNvSpPr txBox="1"/>
      </xdr:nvSpPr>
      <xdr:spPr>
        <a:xfrm>
          <a:off x="753718" y="11550640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38835</xdr:colOff>
      <xdr:row>909</xdr:row>
      <xdr:rowOff>64461</xdr:rowOff>
    </xdr:from>
    <xdr:to>
      <xdr:col>4</xdr:col>
      <xdr:colOff>92860</xdr:colOff>
      <xdr:row>911</xdr:row>
      <xdr:rowOff>77643</xdr:rowOff>
    </xdr:to>
    <xdr:sp macro="" textlink="請求書B明細入力!B237">
      <xdr:nvSpPr>
        <xdr:cNvPr id="2845" name="テキスト ボックス 2844">
          <a:extLst>
            <a:ext uri="{FF2B5EF4-FFF2-40B4-BE49-F238E27FC236}">
              <a16:creationId xmlns:a16="http://schemas.microsoft.com/office/drawing/2014/main" id="{59FA5FAD-3806-4C2B-94BC-116AD586B333}"/>
            </a:ext>
          </a:extLst>
        </xdr:cNvPr>
        <xdr:cNvSpPr txBox="1"/>
      </xdr:nvSpPr>
      <xdr:spPr>
        <a:xfrm>
          <a:off x="242035" y="11550746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2820CCD-9ED3-4A0A-988B-1908A4D0E42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86486</xdr:colOff>
      <xdr:row>909</xdr:row>
      <xdr:rowOff>60254</xdr:rowOff>
    </xdr:from>
    <xdr:to>
      <xdr:col>7</xdr:col>
      <xdr:colOff>7524</xdr:colOff>
      <xdr:row>911</xdr:row>
      <xdr:rowOff>69219</xdr:rowOff>
    </xdr:to>
    <xdr:sp macro="" textlink="請求書B明細入力!C237">
      <xdr:nvSpPr>
        <xdr:cNvPr id="2846" name="テキスト ボックス 2845">
          <a:extLst>
            <a:ext uri="{FF2B5EF4-FFF2-40B4-BE49-F238E27FC236}">
              <a16:creationId xmlns:a16="http://schemas.microsoft.com/office/drawing/2014/main" id="{5E4E9227-65DE-4491-98E0-248212F6D111}"/>
            </a:ext>
          </a:extLst>
        </xdr:cNvPr>
        <xdr:cNvSpPr txBox="1"/>
      </xdr:nvSpPr>
      <xdr:spPr>
        <a:xfrm>
          <a:off x="492886" y="115503254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265D4BF-991D-4E66-AE82-943DC862F31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42076</xdr:colOff>
      <xdr:row>909</xdr:row>
      <xdr:rowOff>52284</xdr:rowOff>
    </xdr:from>
    <xdr:to>
      <xdr:col>27</xdr:col>
      <xdr:colOff>73857</xdr:colOff>
      <xdr:row>911</xdr:row>
      <xdr:rowOff>61275</xdr:rowOff>
    </xdr:to>
    <xdr:sp macro="" textlink="請求書B明細入力!D237">
      <xdr:nvSpPr>
        <xdr:cNvPr id="2847" name="テキスト ボックス 2846">
          <a:extLst>
            <a:ext uri="{FF2B5EF4-FFF2-40B4-BE49-F238E27FC236}">
              <a16:creationId xmlns:a16="http://schemas.microsoft.com/office/drawing/2014/main" id="{5CC3601A-401F-4F1C-8B77-9B557BE88FE4}"/>
            </a:ext>
          </a:extLst>
        </xdr:cNvPr>
        <xdr:cNvSpPr txBox="1"/>
      </xdr:nvSpPr>
      <xdr:spPr>
        <a:xfrm>
          <a:off x="753276" y="11549528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F37D09C-1677-46DD-AC52-F70C6666511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80820</xdr:colOff>
      <xdr:row>909</xdr:row>
      <xdr:rowOff>79184</xdr:rowOff>
    </xdr:from>
    <xdr:to>
      <xdr:col>33</xdr:col>
      <xdr:colOff>12397</xdr:colOff>
      <xdr:row>911</xdr:row>
      <xdr:rowOff>58104</xdr:rowOff>
    </xdr:to>
    <xdr:sp macro="" textlink="請求書B明細入力!U237">
      <xdr:nvSpPr>
        <xdr:cNvPr id="2848" name="テキスト ボックス 2847">
          <a:extLst>
            <a:ext uri="{FF2B5EF4-FFF2-40B4-BE49-F238E27FC236}">
              <a16:creationId xmlns:a16="http://schemas.microsoft.com/office/drawing/2014/main" id="{CA217283-A81E-4B05-982D-1E8693B2BEF8}"/>
            </a:ext>
          </a:extLst>
        </xdr:cNvPr>
        <xdr:cNvSpPr txBox="1"/>
      </xdr:nvSpPr>
      <xdr:spPr>
        <a:xfrm>
          <a:off x="2824020" y="115522184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D536932-41E6-4FB1-9B06-1DC9B3697F6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38796</xdr:colOff>
      <xdr:row>909</xdr:row>
      <xdr:rowOff>41200</xdr:rowOff>
    </xdr:from>
    <xdr:to>
      <xdr:col>35</xdr:col>
      <xdr:colOff>81737</xdr:colOff>
      <xdr:row>911</xdr:row>
      <xdr:rowOff>59691</xdr:rowOff>
    </xdr:to>
    <xdr:sp macro="" textlink="請求書B明細入力!S237">
      <xdr:nvSpPr>
        <xdr:cNvPr id="2849" name="テキスト ボックス 2848">
          <a:extLst>
            <a:ext uri="{FF2B5EF4-FFF2-40B4-BE49-F238E27FC236}">
              <a16:creationId xmlns:a16="http://schemas.microsoft.com/office/drawing/2014/main" id="{043CCFF5-7818-4D49-B821-2AB015E47946}"/>
            </a:ext>
          </a:extLst>
        </xdr:cNvPr>
        <xdr:cNvSpPr txBox="1"/>
      </xdr:nvSpPr>
      <xdr:spPr>
        <a:xfrm>
          <a:off x="3391596" y="11548420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5A241CB-423E-4E63-AF68-31B18356EE1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100794</xdr:colOff>
      <xdr:row>909</xdr:row>
      <xdr:rowOff>72856</xdr:rowOff>
    </xdr:from>
    <xdr:to>
      <xdr:col>45</xdr:col>
      <xdr:colOff>15307</xdr:colOff>
      <xdr:row>911</xdr:row>
      <xdr:rowOff>82382</xdr:rowOff>
    </xdr:to>
    <xdr:sp macro="" textlink="請求書B明細入力!W237">
      <xdr:nvSpPr>
        <xdr:cNvPr id="2850" name="テキスト ボックス 2849">
          <a:extLst>
            <a:ext uri="{FF2B5EF4-FFF2-40B4-BE49-F238E27FC236}">
              <a16:creationId xmlns:a16="http://schemas.microsoft.com/office/drawing/2014/main" id="{58360935-9C96-4FF0-8DBB-012177B83B57}"/>
            </a:ext>
          </a:extLst>
        </xdr:cNvPr>
        <xdr:cNvSpPr txBox="1"/>
      </xdr:nvSpPr>
      <xdr:spPr>
        <a:xfrm>
          <a:off x="3961594" y="115515856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218B62D-5C25-411D-B5DA-F9CA2891C2B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56995</xdr:colOff>
      <xdr:row>909</xdr:row>
      <xdr:rowOff>71269</xdr:rowOff>
    </xdr:from>
    <xdr:to>
      <xdr:col>53</xdr:col>
      <xdr:colOff>85573</xdr:colOff>
      <xdr:row>911</xdr:row>
      <xdr:rowOff>91909</xdr:rowOff>
    </xdr:to>
    <xdr:sp macro="" textlink="請求書B明細入力!Y237">
      <xdr:nvSpPr>
        <xdr:cNvPr id="2851" name="テキスト ボックス 2850">
          <a:extLst>
            <a:ext uri="{FF2B5EF4-FFF2-40B4-BE49-F238E27FC236}">
              <a16:creationId xmlns:a16="http://schemas.microsoft.com/office/drawing/2014/main" id="{3D3293B5-F7CC-44D5-8616-3A1A87BAFAE8}"/>
            </a:ext>
          </a:extLst>
        </xdr:cNvPr>
        <xdr:cNvSpPr txBox="1"/>
      </xdr:nvSpPr>
      <xdr:spPr>
        <a:xfrm>
          <a:off x="4628995" y="11551426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08CE13F-E964-432F-9B5F-93D0536B113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3294</xdr:colOff>
      <xdr:row>909</xdr:row>
      <xdr:rowOff>47553</xdr:rowOff>
    </xdr:from>
    <xdr:to>
      <xdr:col>60</xdr:col>
      <xdr:colOff>83285</xdr:colOff>
      <xdr:row>911</xdr:row>
      <xdr:rowOff>70805</xdr:rowOff>
    </xdr:to>
    <xdr:sp macro="" textlink="請求書B明細入力!AB237">
      <xdr:nvSpPr>
        <xdr:cNvPr id="2852" name="テキスト ボックス 2851">
          <a:extLst>
            <a:ext uri="{FF2B5EF4-FFF2-40B4-BE49-F238E27FC236}">
              <a16:creationId xmlns:a16="http://schemas.microsoft.com/office/drawing/2014/main" id="{03121ADE-4F0F-4B58-9EB5-E4DB41E33FF8}"/>
            </a:ext>
          </a:extLst>
        </xdr:cNvPr>
        <xdr:cNvSpPr txBox="1"/>
      </xdr:nvSpPr>
      <xdr:spPr>
        <a:xfrm>
          <a:off x="5489694" y="115490553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51973ED-41C5-4442-A59B-D8147B56EE7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49988</xdr:colOff>
      <xdr:row>909</xdr:row>
      <xdr:rowOff>40360</xdr:rowOff>
    </xdr:from>
    <xdr:to>
      <xdr:col>38</xdr:col>
      <xdr:colOff>92929</xdr:colOff>
      <xdr:row>911</xdr:row>
      <xdr:rowOff>58851</xdr:rowOff>
    </xdr:to>
    <xdr:sp macro="" textlink="請求書B明細入力!T237">
      <xdr:nvSpPr>
        <xdr:cNvPr id="2853" name="税区分21">
          <a:extLst>
            <a:ext uri="{FF2B5EF4-FFF2-40B4-BE49-F238E27FC236}">
              <a16:creationId xmlns:a16="http://schemas.microsoft.com/office/drawing/2014/main" id="{2AD9FBAA-9F27-4CE7-8776-D7839EDA2B3D}"/>
            </a:ext>
          </a:extLst>
        </xdr:cNvPr>
        <xdr:cNvSpPr txBox="1"/>
      </xdr:nvSpPr>
      <xdr:spPr>
        <a:xfrm>
          <a:off x="3707588" y="11548336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03FEBE5-9301-4BE8-8F13-5A36783DDBC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97844</xdr:colOff>
      <xdr:row>911</xdr:row>
      <xdr:rowOff>88991</xdr:rowOff>
    </xdr:from>
    <xdr:to>
      <xdr:col>28</xdr:col>
      <xdr:colOff>28025</xdr:colOff>
      <xdr:row>913</xdr:row>
      <xdr:rowOff>97982</xdr:rowOff>
    </xdr:to>
    <xdr:sp macro="" textlink="請求書B明細入力!XAP1048371">
      <xdr:nvSpPr>
        <xdr:cNvPr id="2854" name="テキスト ボックス 2853">
          <a:extLst>
            <a:ext uri="{FF2B5EF4-FFF2-40B4-BE49-F238E27FC236}">
              <a16:creationId xmlns:a16="http://schemas.microsoft.com/office/drawing/2014/main" id="{AC41E671-324F-4B08-869F-177312DA9CC4}"/>
            </a:ext>
          </a:extLst>
        </xdr:cNvPr>
        <xdr:cNvSpPr txBox="1"/>
      </xdr:nvSpPr>
      <xdr:spPr>
        <a:xfrm>
          <a:off x="809044" y="115785991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50139</xdr:colOff>
      <xdr:row>911</xdr:row>
      <xdr:rowOff>89018</xdr:rowOff>
    </xdr:from>
    <xdr:to>
      <xdr:col>35</xdr:col>
      <xdr:colOff>93080</xdr:colOff>
      <xdr:row>913</xdr:row>
      <xdr:rowOff>104334</xdr:rowOff>
    </xdr:to>
    <xdr:sp macro="" textlink="請求書B明細入力!XBE1048371">
      <xdr:nvSpPr>
        <xdr:cNvPr id="2855" name="テキスト ボックス 2854">
          <a:extLst>
            <a:ext uri="{FF2B5EF4-FFF2-40B4-BE49-F238E27FC236}">
              <a16:creationId xmlns:a16="http://schemas.microsoft.com/office/drawing/2014/main" id="{7434101A-7DED-44F3-A936-667E13B8E82D}"/>
            </a:ext>
          </a:extLst>
        </xdr:cNvPr>
        <xdr:cNvSpPr txBox="1"/>
      </xdr:nvSpPr>
      <xdr:spPr>
        <a:xfrm>
          <a:off x="3402939" y="115786018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87374</xdr:colOff>
      <xdr:row>911</xdr:row>
      <xdr:rowOff>92100</xdr:rowOff>
    </xdr:from>
    <xdr:to>
      <xdr:col>54</xdr:col>
      <xdr:colOff>11363</xdr:colOff>
      <xdr:row>913</xdr:row>
      <xdr:rowOff>109565</xdr:rowOff>
    </xdr:to>
    <xdr:sp macro="" textlink="請求書B明細入力!XBK1048371">
      <xdr:nvSpPr>
        <xdr:cNvPr id="2856" name="テキスト ボックス 2855">
          <a:extLst>
            <a:ext uri="{FF2B5EF4-FFF2-40B4-BE49-F238E27FC236}">
              <a16:creationId xmlns:a16="http://schemas.microsoft.com/office/drawing/2014/main" id="{55344664-27C2-4F12-A430-455AEF35DE32}"/>
            </a:ext>
          </a:extLst>
        </xdr:cNvPr>
        <xdr:cNvSpPr txBox="1"/>
      </xdr:nvSpPr>
      <xdr:spPr>
        <a:xfrm>
          <a:off x="4659374" y="115789100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36653</xdr:colOff>
      <xdr:row>911</xdr:row>
      <xdr:rowOff>89018</xdr:rowOff>
    </xdr:from>
    <xdr:to>
      <xdr:col>61</xdr:col>
      <xdr:colOff>9067</xdr:colOff>
      <xdr:row>913</xdr:row>
      <xdr:rowOff>109095</xdr:rowOff>
    </xdr:to>
    <xdr:sp macro="" textlink="請求書B明細入力!XBN1048371">
      <xdr:nvSpPr>
        <xdr:cNvPr id="2857" name="テキスト ボックス 2856">
          <a:extLst>
            <a:ext uri="{FF2B5EF4-FFF2-40B4-BE49-F238E27FC236}">
              <a16:creationId xmlns:a16="http://schemas.microsoft.com/office/drawing/2014/main" id="{B2AEB196-F412-4FC5-86BA-3DEC5CFA5E5E}"/>
            </a:ext>
          </a:extLst>
        </xdr:cNvPr>
        <xdr:cNvSpPr txBox="1"/>
      </xdr:nvSpPr>
      <xdr:spPr>
        <a:xfrm>
          <a:off x="5523053" y="115786018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61331</xdr:colOff>
      <xdr:row>911</xdr:row>
      <xdr:rowOff>88178</xdr:rowOff>
    </xdr:from>
    <xdr:to>
      <xdr:col>38</xdr:col>
      <xdr:colOff>104272</xdr:colOff>
      <xdr:row>913</xdr:row>
      <xdr:rowOff>103494</xdr:rowOff>
    </xdr:to>
    <xdr:sp macro="" textlink="請求書B明細入力!XBF1048371">
      <xdr:nvSpPr>
        <xdr:cNvPr id="2858" name="税区分2">
          <a:extLst>
            <a:ext uri="{FF2B5EF4-FFF2-40B4-BE49-F238E27FC236}">
              <a16:creationId xmlns:a16="http://schemas.microsoft.com/office/drawing/2014/main" id="{2ED89F41-02C5-45EA-BDBD-B704AD6627E2}"/>
            </a:ext>
          </a:extLst>
        </xdr:cNvPr>
        <xdr:cNvSpPr txBox="1"/>
      </xdr:nvSpPr>
      <xdr:spPr>
        <a:xfrm>
          <a:off x="3718931" y="115785178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38027</xdr:colOff>
      <xdr:row>911</xdr:row>
      <xdr:rowOff>81336</xdr:rowOff>
    </xdr:from>
    <xdr:to>
      <xdr:col>27</xdr:col>
      <xdr:colOff>74111</xdr:colOff>
      <xdr:row>913</xdr:row>
      <xdr:rowOff>81336</xdr:rowOff>
    </xdr:to>
    <xdr:sp macro="" textlink="請求書B明細入力!XAP1048351">
      <xdr:nvSpPr>
        <xdr:cNvPr id="2859" name="テキスト ボックス 2858">
          <a:extLst>
            <a:ext uri="{FF2B5EF4-FFF2-40B4-BE49-F238E27FC236}">
              <a16:creationId xmlns:a16="http://schemas.microsoft.com/office/drawing/2014/main" id="{C290A120-3A21-4E39-9DA6-07ED49A1EA25}"/>
            </a:ext>
          </a:extLst>
        </xdr:cNvPr>
        <xdr:cNvSpPr txBox="1"/>
      </xdr:nvSpPr>
      <xdr:spPr>
        <a:xfrm>
          <a:off x="749227" y="115778336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34344</xdr:colOff>
      <xdr:row>911</xdr:row>
      <xdr:rowOff>82397</xdr:rowOff>
    </xdr:from>
    <xdr:to>
      <xdr:col>4</xdr:col>
      <xdr:colOff>88369</xdr:colOff>
      <xdr:row>913</xdr:row>
      <xdr:rowOff>95579</xdr:rowOff>
    </xdr:to>
    <xdr:sp macro="" textlink="請求書B明細入力!B238">
      <xdr:nvSpPr>
        <xdr:cNvPr id="2860" name="テキスト ボックス 2859">
          <a:extLst>
            <a:ext uri="{FF2B5EF4-FFF2-40B4-BE49-F238E27FC236}">
              <a16:creationId xmlns:a16="http://schemas.microsoft.com/office/drawing/2014/main" id="{8173EA4A-38D4-40AA-B37C-7A01AD076B3E}"/>
            </a:ext>
          </a:extLst>
        </xdr:cNvPr>
        <xdr:cNvSpPr txBox="1"/>
      </xdr:nvSpPr>
      <xdr:spPr>
        <a:xfrm>
          <a:off x="237544" y="115779397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E1D5914-0280-49D5-91FE-C863CA67451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81995</xdr:colOff>
      <xdr:row>911</xdr:row>
      <xdr:rowOff>78190</xdr:rowOff>
    </xdr:from>
    <xdr:to>
      <xdr:col>7</xdr:col>
      <xdr:colOff>3033</xdr:colOff>
      <xdr:row>913</xdr:row>
      <xdr:rowOff>87155</xdr:rowOff>
    </xdr:to>
    <xdr:sp macro="" textlink="請求書B明細入力!C238">
      <xdr:nvSpPr>
        <xdr:cNvPr id="2861" name="テキスト ボックス 2860">
          <a:extLst>
            <a:ext uri="{FF2B5EF4-FFF2-40B4-BE49-F238E27FC236}">
              <a16:creationId xmlns:a16="http://schemas.microsoft.com/office/drawing/2014/main" id="{F597126D-B0A3-42EB-A6E7-7E20F3CB3BE2}"/>
            </a:ext>
          </a:extLst>
        </xdr:cNvPr>
        <xdr:cNvSpPr txBox="1"/>
      </xdr:nvSpPr>
      <xdr:spPr>
        <a:xfrm>
          <a:off x="488395" y="115775190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42C81F2-5243-4908-B6EB-E5FAEADFFBB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37585</xdr:colOff>
      <xdr:row>911</xdr:row>
      <xdr:rowOff>70220</xdr:rowOff>
    </xdr:from>
    <xdr:to>
      <xdr:col>27</xdr:col>
      <xdr:colOff>69366</xdr:colOff>
      <xdr:row>913</xdr:row>
      <xdr:rowOff>79211</xdr:rowOff>
    </xdr:to>
    <xdr:sp macro="" textlink="請求書B明細入力!D238">
      <xdr:nvSpPr>
        <xdr:cNvPr id="2862" name="テキスト ボックス 2861">
          <a:extLst>
            <a:ext uri="{FF2B5EF4-FFF2-40B4-BE49-F238E27FC236}">
              <a16:creationId xmlns:a16="http://schemas.microsoft.com/office/drawing/2014/main" id="{7B3D5960-7927-4FB8-8096-ACDC6EB7917D}"/>
            </a:ext>
          </a:extLst>
        </xdr:cNvPr>
        <xdr:cNvSpPr txBox="1"/>
      </xdr:nvSpPr>
      <xdr:spPr>
        <a:xfrm>
          <a:off x="748785" y="115767220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2DCA127D-FE1F-4772-A644-2B93A8FF7B0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76329</xdr:colOff>
      <xdr:row>911</xdr:row>
      <xdr:rowOff>97120</xdr:rowOff>
    </xdr:from>
    <xdr:to>
      <xdr:col>33</xdr:col>
      <xdr:colOff>7906</xdr:colOff>
      <xdr:row>913</xdr:row>
      <xdr:rowOff>76040</xdr:rowOff>
    </xdr:to>
    <xdr:sp macro="" textlink="請求書B明細入力!U238">
      <xdr:nvSpPr>
        <xdr:cNvPr id="2863" name="テキスト ボックス 2862">
          <a:extLst>
            <a:ext uri="{FF2B5EF4-FFF2-40B4-BE49-F238E27FC236}">
              <a16:creationId xmlns:a16="http://schemas.microsoft.com/office/drawing/2014/main" id="{180AEE8F-A055-47C6-9CB6-B00969B0575D}"/>
            </a:ext>
          </a:extLst>
        </xdr:cNvPr>
        <xdr:cNvSpPr txBox="1"/>
      </xdr:nvSpPr>
      <xdr:spPr>
        <a:xfrm>
          <a:off x="2819529" y="115794120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206D8EE-6458-4FA5-B3D3-886DD397EDF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34305</xdr:colOff>
      <xdr:row>911</xdr:row>
      <xdr:rowOff>59136</xdr:rowOff>
    </xdr:from>
    <xdr:to>
      <xdr:col>35</xdr:col>
      <xdr:colOff>77246</xdr:colOff>
      <xdr:row>913</xdr:row>
      <xdr:rowOff>77627</xdr:rowOff>
    </xdr:to>
    <xdr:sp macro="" textlink="請求書B明細入力!S238">
      <xdr:nvSpPr>
        <xdr:cNvPr id="2864" name="テキスト ボックス 2863">
          <a:extLst>
            <a:ext uri="{FF2B5EF4-FFF2-40B4-BE49-F238E27FC236}">
              <a16:creationId xmlns:a16="http://schemas.microsoft.com/office/drawing/2014/main" id="{0DFCBCF6-B09E-4199-BE71-BCA1BCD28DCE}"/>
            </a:ext>
          </a:extLst>
        </xdr:cNvPr>
        <xdr:cNvSpPr txBox="1"/>
      </xdr:nvSpPr>
      <xdr:spPr>
        <a:xfrm>
          <a:off x="3387105" y="115756136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F5D0789-5627-40C9-A028-76317ABD2CC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96303</xdr:colOff>
      <xdr:row>911</xdr:row>
      <xdr:rowOff>90792</xdr:rowOff>
    </xdr:from>
    <xdr:to>
      <xdr:col>45</xdr:col>
      <xdr:colOff>10816</xdr:colOff>
      <xdr:row>913</xdr:row>
      <xdr:rowOff>100318</xdr:rowOff>
    </xdr:to>
    <xdr:sp macro="" textlink="請求書B明細入力!W238">
      <xdr:nvSpPr>
        <xdr:cNvPr id="2865" name="テキスト ボックス 2864">
          <a:extLst>
            <a:ext uri="{FF2B5EF4-FFF2-40B4-BE49-F238E27FC236}">
              <a16:creationId xmlns:a16="http://schemas.microsoft.com/office/drawing/2014/main" id="{238DFBCF-FE0E-49A6-9485-AE23EA61E0BA}"/>
            </a:ext>
          </a:extLst>
        </xdr:cNvPr>
        <xdr:cNvSpPr txBox="1"/>
      </xdr:nvSpPr>
      <xdr:spPr>
        <a:xfrm>
          <a:off x="3957103" y="115787792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5D92D01-FFED-46F5-8A89-F1755841FB1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52504</xdr:colOff>
      <xdr:row>911</xdr:row>
      <xdr:rowOff>89205</xdr:rowOff>
    </xdr:from>
    <xdr:to>
      <xdr:col>53</xdr:col>
      <xdr:colOff>81082</xdr:colOff>
      <xdr:row>913</xdr:row>
      <xdr:rowOff>109845</xdr:rowOff>
    </xdr:to>
    <xdr:sp macro="" textlink="請求書B明細入力!Y238">
      <xdr:nvSpPr>
        <xdr:cNvPr id="2866" name="テキスト ボックス 2865">
          <a:extLst>
            <a:ext uri="{FF2B5EF4-FFF2-40B4-BE49-F238E27FC236}">
              <a16:creationId xmlns:a16="http://schemas.microsoft.com/office/drawing/2014/main" id="{00F24EA9-0CFD-44A2-931C-F6E0D84F1B0D}"/>
            </a:ext>
          </a:extLst>
        </xdr:cNvPr>
        <xdr:cNvSpPr txBox="1"/>
      </xdr:nvSpPr>
      <xdr:spPr>
        <a:xfrm>
          <a:off x="4624504" y="115786205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38AE333-F8F7-4811-A909-E867456A9A9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103392</xdr:colOff>
      <xdr:row>911</xdr:row>
      <xdr:rowOff>65489</xdr:rowOff>
    </xdr:from>
    <xdr:to>
      <xdr:col>60</xdr:col>
      <xdr:colOff>78794</xdr:colOff>
      <xdr:row>913</xdr:row>
      <xdr:rowOff>88741</xdr:rowOff>
    </xdr:to>
    <xdr:sp macro="" textlink="請求書B明細入力!AB238">
      <xdr:nvSpPr>
        <xdr:cNvPr id="2867" name="テキスト ボックス 2866">
          <a:extLst>
            <a:ext uri="{FF2B5EF4-FFF2-40B4-BE49-F238E27FC236}">
              <a16:creationId xmlns:a16="http://schemas.microsoft.com/office/drawing/2014/main" id="{5BD14334-6CA2-4E43-A5C3-6B2F4C5B9E6E}"/>
            </a:ext>
          </a:extLst>
        </xdr:cNvPr>
        <xdr:cNvSpPr txBox="1"/>
      </xdr:nvSpPr>
      <xdr:spPr>
        <a:xfrm>
          <a:off x="5488192" y="115762489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D275838-97E9-4142-A449-FBF789863C1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45497</xdr:colOff>
      <xdr:row>911</xdr:row>
      <xdr:rowOff>58296</xdr:rowOff>
    </xdr:from>
    <xdr:to>
      <xdr:col>38</xdr:col>
      <xdr:colOff>88438</xdr:colOff>
      <xdr:row>913</xdr:row>
      <xdr:rowOff>76787</xdr:rowOff>
    </xdr:to>
    <xdr:sp macro="" textlink="請求書B明細入力!T238">
      <xdr:nvSpPr>
        <xdr:cNvPr id="2868" name="税区分21">
          <a:extLst>
            <a:ext uri="{FF2B5EF4-FFF2-40B4-BE49-F238E27FC236}">
              <a16:creationId xmlns:a16="http://schemas.microsoft.com/office/drawing/2014/main" id="{8E9420D6-49E9-44B2-BF41-53C6484775D0}"/>
            </a:ext>
          </a:extLst>
        </xdr:cNvPr>
        <xdr:cNvSpPr txBox="1"/>
      </xdr:nvSpPr>
      <xdr:spPr>
        <a:xfrm>
          <a:off x="3703097" y="115755296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AD5EC9C-823E-4139-8814-AE67CF0CA28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93359</xdr:colOff>
      <xdr:row>913</xdr:row>
      <xdr:rowOff>121863</xdr:rowOff>
    </xdr:from>
    <xdr:to>
      <xdr:col>28</xdr:col>
      <xdr:colOff>23540</xdr:colOff>
      <xdr:row>916</xdr:row>
      <xdr:rowOff>3854</xdr:rowOff>
    </xdr:to>
    <xdr:sp macro="" textlink="請求書B明細入力!XAP1048371">
      <xdr:nvSpPr>
        <xdr:cNvPr id="2869" name="テキスト ボックス 2868">
          <a:extLst>
            <a:ext uri="{FF2B5EF4-FFF2-40B4-BE49-F238E27FC236}">
              <a16:creationId xmlns:a16="http://schemas.microsoft.com/office/drawing/2014/main" id="{6608BF55-DF1E-48CD-BBE8-ED91F7308392}"/>
            </a:ext>
          </a:extLst>
        </xdr:cNvPr>
        <xdr:cNvSpPr txBox="1"/>
      </xdr:nvSpPr>
      <xdr:spPr>
        <a:xfrm>
          <a:off x="804559" y="116072863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45654</xdr:colOff>
      <xdr:row>913</xdr:row>
      <xdr:rowOff>121890</xdr:rowOff>
    </xdr:from>
    <xdr:to>
      <xdr:col>35</xdr:col>
      <xdr:colOff>88595</xdr:colOff>
      <xdr:row>916</xdr:row>
      <xdr:rowOff>10206</xdr:rowOff>
    </xdr:to>
    <xdr:sp macro="" textlink="請求書B明細入力!XBE1048371">
      <xdr:nvSpPr>
        <xdr:cNvPr id="2870" name="テキスト ボックス 2869">
          <a:extLst>
            <a:ext uri="{FF2B5EF4-FFF2-40B4-BE49-F238E27FC236}">
              <a16:creationId xmlns:a16="http://schemas.microsoft.com/office/drawing/2014/main" id="{FAAF94A8-4E8D-41ED-B6CE-21B2A7D81FDA}"/>
            </a:ext>
          </a:extLst>
        </xdr:cNvPr>
        <xdr:cNvSpPr txBox="1"/>
      </xdr:nvSpPr>
      <xdr:spPr>
        <a:xfrm>
          <a:off x="3398454" y="116072890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82889</xdr:colOff>
      <xdr:row>913</xdr:row>
      <xdr:rowOff>124972</xdr:rowOff>
    </xdr:from>
    <xdr:to>
      <xdr:col>54</xdr:col>
      <xdr:colOff>6878</xdr:colOff>
      <xdr:row>916</xdr:row>
      <xdr:rowOff>15437</xdr:rowOff>
    </xdr:to>
    <xdr:sp macro="" textlink="請求書B明細入力!XBK1048371">
      <xdr:nvSpPr>
        <xdr:cNvPr id="2871" name="テキスト ボックス 2870">
          <a:extLst>
            <a:ext uri="{FF2B5EF4-FFF2-40B4-BE49-F238E27FC236}">
              <a16:creationId xmlns:a16="http://schemas.microsoft.com/office/drawing/2014/main" id="{6C2A07DB-105D-4919-97F0-B7D42D282125}"/>
            </a:ext>
          </a:extLst>
        </xdr:cNvPr>
        <xdr:cNvSpPr txBox="1"/>
      </xdr:nvSpPr>
      <xdr:spPr>
        <a:xfrm>
          <a:off x="4654889" y="116075972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32168</xdr:colOff>
      <xdr:row>913</xdr:row>
      <xdr:rowOff>121890</xdr:rowOff>
    </xdr:from>
    <xdr:to>
      <xdr:col>61</xdr:col>
      <xdr:colOff>4582</xdr:colOff>
      <xdr:row>916</xdr:row>
      <xdr:rowOff>14967</xdr:rowOff>
    </xdr:to>
    <xdr:sp macro="" textlink="請求書B明細入力!XBN1048371">
      <xdr:nvSpPr>
        <xdr:cNvPr id="2872" name="テキスト ボックス 2871">
          <a:extLst>
            <a:ext uri="{FF2B5EF4-FFF2-40B4-BE49-F238E27FC236}">
              <a16:creationId xmlns:a16="http://schemas.microsoft.com/office/drawing/2014/main" id="{83BF7FE4-0775-4874-97C1-453CC59E8F33}"/>
            </a:ext>
          </a:extLst>
        </xdr:cNvPr>
        <xdr:cNvSpPr txBox="1"/>
      </xdr:nvSpPr>
      <xdr:spPr>
        <a:xfrm>
          <a:off x="5518568" y="116072890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56846</xdr:colOff>
      <xdr:row>913</xdr:row>
      <xdr:rowOff>121050</xdr:rowOff>
    </xdr:from>
    <xdr:to>
      <xdr:col>38</xdr:col>
      <xdr:colOff>99787</xdr:colOff>
      <xdr:row>916</xdr:row>
      <xdr:rowOff>9366</xdr:rowOff>
    </xdr:to>
    <xdr:sp macro="" textlink="請求書B明細入力!XBF1048371">
      <xdr:nvSpPr>
        <xdr:cNvPr id="2873" name="税区分2">
          <a:extLst>
            <a:ext uri="{FF2B5EF4-FFF2-40B4-BE49-F238E27FC236}">
              <a16:creationId xmlns:a16="http://schemas.microsoft.com/office/drawing/2014/main" id="{B5D6919C-4953-469A-8DFB-ADEA3F3ED86A}"/>
            </a:ext>
          </a:extLst>
        </xdr:cNvPr>
        <xdr:cNvSpPr txBox="1"/>
      </xdr:nvSpPr>
      <xdr:spPr>
        <a:xfrm>
          <a:off x="3714446" y="116072050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33542</xdr:colOff>
      <xdr:row>913</xdr:row>
      <xdr:rowOff>114208</xdr:rowOff>
    </xdr:from>
    <xdr:to>
      <xdr:col>27</xdr:col>
      <xdr:colOff>69626</xdr:colOff>
      <xdr:row>915</xdr:row>
      <xdr:rowOff>114208</xdr:rowOff>
    </xdr:to>
    <xdr:sp macro="" textlink="請求書B明細入力!XAP1048351">
      <xdr:nvSpPr>
        <xdr:cNvPr id="2874" name="テキスト ボックス 2873">
          <a:extLst>
            <a:ext uri="{FF2B5EF4-FFF2-40B4-BE49-F238E27FC236}">
              <a16:creationId xmlns:a16="http://schemas.microsoft.com/office/drawing/2014/main" id="{D8F53BBE-CA26-40E3-81BF-160D593F68AA}"/>
            </a:ext>
          </a:extLst>
        </xdr:cNvPr>
        <xdr:cNvSpPr txBox="1"/>
      </xdr:nvSpPr>
      <xdr:spPr>
        <a:xfrm>
          <a:off x="744742" y="116065208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29859</xdr:colOff>
      <xdr:row>913</xdr:row>
      <xdr:rowOff>115269</xdr:rowOff>
    </xdr:from>
    <xdr:to>
      <xdr:col>4</xdr:col>
      <xdr:colOff>83884</xdr:colOff>
      <xdr:row>916</xdr:row>
      <xdr:rowOff>1451</xdr:rowOff>
    </xdr:to>
    <xdr:sp macro="" textlink="請求書B明細入力!B239">
      <xdr:nvSpPr>
        <xdr:cNvPr id="2875" name="テキスト ボックス 2874">
          <a:extLst>
            <a:ext uri="{FF2B5EF4-FFF2-40B4-BE49-F238E27FC236}">
              <a16:creationId xmlns:a16="http://schemas.microsoft.com/office/drawing/2014/main" id="{6B2A61B6-8068-4FBC-B2F0-D17CD04B430C}"/>
            </a:ext>
          </a:extLst>
        </xdr:cNvPr>
        <xdr:cNvSpPr txBox="1"/>
      </xdr:nvSpPr>
      <xdr:spPr>
        <a:xfrm>
          <a:off x="233059" y="116066269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A7034A2-232F-406D-A0D6-BF1A7598E93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77510</xdr:colOff>
      <xdr:row>913</xdr:row>
      <xdr:rowOff>111062</xdr:rowOff>
    </xdr:from>
    <xdr:to>
      <xdr:col>6</xdr:col>
      <xdr:colOff>103137</xdr:colOff>
      <xdr:row>915</xdr:row>
      <xdr:rowOff>120027</xdr:rowOff>
    </xdr:to>
    <xdr:sp macro="" textlink="請求書B明細入力!C239">
      <xdr:nvSpPr>
        <xdr:cNvPr id="2876" name="テキスト ボックス 2875">
          <a:extLst>
            <a:ext uri="{FF2B5EF4-FFF2-40B4-BE49-F238E27FC236}">
              <a16:creationId xmlns:a16="http://schemas.microsoft.com/office/drawing/2014/main" id="{8593D5B1-F962-4A6A-BB49-DC6867F9E989}"/>
            </a:ext>
          </a:extLst>
        </xdr:cNvPr>
        <xdr:cNvSpPr txBox="1"/>
      </xdr:nvSpPr>
      <xdr:spPr>
        <a:xfrm>
          <a:off x="483910" y="116062062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C70134E-A3B3-48FD-952C-469795E5531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33100</xdr:colOff>
      <xdr:row>913</xdr:row>
      <xdr:rowOff>103092</xdr:rowOff>
    </xdr:from>
    <xdr:to>
      <xdr:col>27</xdr:col>
      <xdr:colOff>64881</xdr:colOff>
      <xdr:row>915</xdr:row>
      <xdr:rowOff>112083</xdr:rowOff>
    </xdr:to>
    <xdr:sp macro="" textlink="請求書B明細入力!D239">
      <xdr:nvSpPr>
        <xdr:cNvPr id="2877" name="テキスト ボックス 2876">
          <a:extLst>
            <a:ext uri="{FF2B5EF4-FFF2-40B4-BE49-F238E27FC236}">
              <a16:creationId xmlns:a16="http://schemas.microsoft.com/office/drawing/2014/main" id="{DF870E33-0F0A-423D-AFFA-E347896C8448}"/>
            </a:ext>
          </a:extLst>
        </xdr:cNvPr>
        <xdr:cNvSpPr txBox="1"/>
      </xdr:nvSpPr>
      <xdr:spPr>
        <a:xfrm>
          <a:off x="744300" y="116054092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BEE7B677-F225-4A09-9295-1DED8D17949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71844</xdr:colOff>
      <xdr:row>914</xdr:row>
      <xdr:rowOff>2992</xdr:rowOff>
    </xdr:from>
    <xdr:to>
      <xdr:col>33</xdr:col>
      <xdr:colOff>3421</xdr:colOff>
      <xdr:row>915</xdr:row>
      <xdr:rowOff>108912</xdr:rowOff>
    </xdr:to>
    <xdr:sp macro="" textlink="請求書B明細入力!U239">
      <xdr:nvSpPr>
        <xdr:cNvPr id="2878" name="テキスト ボックス 2877">
          <a:extLst>
            <a:ext uri="{FF2B5EF4-FFF2-40B4-BE49-F238E27FC236}">
              <a16:creationId xmlns:a16="http://schemas.microsoft.com/office/drawing/2014/main" id="{F483F222-B48F-4AF9-B0F8-F584C808E2A6}"/>
            </a:ext>
          </a:extLst>
        </xdr:cNvPr>
        <xdr:cNvSpPr txBox="1"/>
      </xdr:nvSpPr>
      <xdr:spPr>
        <a:xfrm>
          <a:off x="2815044" y="116080992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B379772-A9D3-48FA-86E9-F310C1AFBF9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29820</xdr:colOff>
      <xdr:row>913</xdr:row>
      <xdr:rowOff>92008</xdr:rowOff>
    </xdr:from>
    <xdr:to>
      <xdr:col>35</xdr:col>
      <xdr:colOff>72761</xdr:colOff>
      <xdr:row>915</xdr:row>
      <xdr:rowOff>110499</xdr:rowOff>
    </xdr:to>
    <xdr:sp macro="" textlink="請求書B明細入力!S239">
      <xdr:nvSpPr>
        <xdr:cNvPr id="2879" name="テキスト ボックス 2878">
          <a:extLst>
            <a:ext uri="{FF2B5EF4-FFF2-40B4-BE49-F238E27FC236}">
              <a16:creationId xmlns:a16="http://schemas.microsoft.com/office/drawing/2014/main" id="{3BE25DDF-342A-48EE-A0DA-0843DE2CDA78}"/>
            </a:ext>
          </a:extLst>
        </xdr:cNvPr>
        <xdr:cNvSpPr txBox="1"/>
      </xdr:nvSpPr>
      <xdr:spPr>
        <a:xfrm>
          <a:off x="3382620" y="116043008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2592654-0859-4EA5-BE7D-D4609B5E3EC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91818</xdr:colOff>
      <xdr:row>913</xdr:row>
      <xdr:rowOff>123664</xdr:rowOff>
    </xdr:from>
    <xdr:to>
      <xdr:col>45</xdr:col>
      <xdr:colOff>6331</xdr:colOff>
      <xdr:row>916</xdr:row>
      <xdr:rowOff>6190</xdr:rowOff>
    </xdr:to>
    <xdr:sp macro="" textlink="請求書B明細入力!W239">
      <xdr:nvSpPr>
        <xdr:cNvPr id="2880" name="テキスト ボックス 2879">
          <a:extLst>
            <a:ext uri="{FF2B5EF4-FFF2-40B4-BE49-F238E27FC236}">
              <a16:creationId xmlns:a16="http://schemas.microsoft.com/office/drawing/2014/main" id="{D0B4A504-1EF7-43E9-90A6-E76E00E87141}"/>
            </a:ext>
          </a:extLst>
        </xdr:cNvPr>
        <xdr:cNvSpPr txBox="1"/>
      </xdr:nvSpPr>
      <xdr:spPr>
        <a:xfrm>
          <a:off x="3952618" y="116074664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A5826E1-C605-4C00-A818-EA4614521AB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48019</xdr:colOff>
      <xdr:row>913</xdr:row>
      <xdr:rowOff>122077</xdr:rowOff>
    </xdr:from>
    <xdr:to>
      <xdr:col>53</xdr:col>
      <xdr:colOff>76597</xdr:colOff>
      <xdr:row>916</xdr:row>
      <xdr:rowOff>15717</xdr:rowOff>
    </xdr:to>
    <xdr:sp macro="" textlink="請求書B明細入力!Y239">
      <xdr:nvSpPr>
        <xdr:cNvPr id="2881" name="テキスト ボックス 2880">
          <a:extLst>
            <a:ext uri="{FF2B5EF4-FFF2-40B4-BE49-F238E27FC236}">
              <a16:creationId xmlns:a16="http://schemas.microsoft.com/office/drawing/2014/main" id="{A29B74D9-4AA4-4BA8-A7B2-2BC899D88EDC}"/>
            </a:ext>
          </a:extLst>
        </xdr:cNvPr>
        <xdr:cNvSpPr txBox="1"/>
      </xdr:nvSpPr>
      <xdr:spPr>
        <a:xfrm>
          <a:off x="4620019" y="116073077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B3B2E2A-406D-48EF-89D6-A4733559BE0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98907</xdr:colOff>
      <xdr:row>913</xdr:row>
      <xdr:rowOff>98361</xdr:rowOff>
    </xdr:from>
    <xdr:to>
      <xdr:col>60</xdr:col>
      <xdr:colOff>74309</xdr:colOff>
      <xdr:row>915</xdr:row>
      <xdr:rowOff>121613</xdr:rowOff>
    </xdr:to>
    <xdr:sp macro="" textlink="請求書B明細入力!AB239">
      <xdr:nvSpPr>
        <xdr:cNvPr id="2882" name="テキスト ボックス 2881">
          <a:extLst>
            <a:ext uri="{FF2B5EF4-FFF2-40B4-BE49-F238E27FC236}">
              <a16:creationId xmlns:a16="http://schemas.microsoft.com/office/drawing/2014/main" id="{1B8925BF-949D-4469-9C02-76508E0D1596}"/>
            </a:ext>
          </a:extLst>
        </xdr:cNvPr>
        <xdr:cNvSpPr txBox="1"/>
      </xdr:nvSpPr>
      <xdr:spPr>
        <a:xfrm>
          <a:off x="5483707" y="116049361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1636479-E8A8-4D85-AD31-ADAF18C8E96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41012</xdr:colOff>
      <xdr:row>913</xdr:row>
      <xdr:rowOff>91168</xdr:rowOff>
    </xdr:from>
    <xdr:to>
      <xdr:col>38</xdr:col>
      <xdr:colOff>83953</xdr:colOff>
      <xdr:row>915</xdr:row>
      <xdr:rowOff>109659</xdr:rowOff>
    </xdr:to>
    <xdr:sp macro="" textlink="請求書B明細入力!T239">
      <xdr:nvSpPr>
        <xdr:cNvPr id="2883" name="税区分21">
          <a:extLst>
            <a:ext uri="{FF2B5EF4-FFF2-40B4-BE49-F238E27FC236}">
              <a16:creationId xmlns:a16="http://schemas.microsoft.com/office/drawing/2014/main" id="{99A72440-8F8B-4592-9C43-7E727E9D870D}"/>
            </a:ext>
          </a:extLst>
        </xdr:cNvPr>
        <xdr:cNvSpPr txBox="1"/>
      </xdr:nvSpPr>
      <xdr:spPr>
        <a:xfrm>
          <a:off x="3698612" y="116042168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231D0BD-E771-412F-BD8D-A0CF39F407F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96347</xdr:colOff>
      <xdr:row>916</xdr:row>
      <xdr:rowOff>12791</xdr:rowOff>
    </xdr:from>
    <xdr:to>
      <xdr:col>28</xdr:col>
      <xdr:colOff>26528</xdr:colOff>
      <xdr:row>918</xdr:row>
      <xdr:rowOff>21782</xdr:rowOff>
    </xdr:to>
    <xdr:sp macro="" textlink="請求書B明細入力!XAP1048371">
      <xdr:nvSpPr>
        <xdr:cNvPr id="2884" name="テキスト ボックス 2883">
          <a:extLst>
            <a:ext uri="{FF2B5EF4-FFF2-40B4-BE49-F238E27FC236}">
              <a16:creationId xmlns:a16="http://schemas.microsoft.com/office/drawing/2014/main" id="{1007A2B4-94C0-4FD3-A28A-67D753FBCA3F}"/>
            </a:ext>
          </a:extLst>
        </xdr:cNvPr>
        <xdr:cNvSpPr txBox="1"/>
      </xdr:nvSpPr>
      <xdr:spPr>
        <a:xfrm>
          <a:off x="807547" y="116344791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48642</xdr:colOff>
      <xdr:row>916</xdr:row>
      <xdr:rowOff>12818</xdr:rowOff>
    </xdr:from>
    <xdr:to>
      <xdr:col>35</xdr:col>
      <xdr:colOff>91583</xdr:colOff>
      <xdr:row>918</xdr:row>
      <xdr:rowOff>28134</xdr:rowOff>
    </xdr:to>
    <xdr:sp macro="" textlink="請求書B明細入力!XBE1048371">
      <xdr:nvSpPr>
        <xdr:cNvPr id="2885" name="テキスト ボックス 2884">
          <a:extLst>
            <a:ext uri="{FF2B5EF4-FFF2-40B4-BE49-F238E27FC236}">
              <a16:creationId xmlns:a16="http://schemas.microsoft.com/office/drawing/2014/main" id="{C8F0641F-D29C-49C0-926C-CE28DA515D6E}"/>
            </a:ext>
          </a:extLst>
        </xdr:cNvPr>
        <xdr:cNvSpPr txBox="1"/>
      </xdr:nvSpPr>
      <xdr:spPr>
        <a:xfrm>
          <a:off x="3401442" y="116344818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85877</xdr:colOff>
      <xdr:row>916</xdr:row>
      <xdr:rowOff>15900</xdr:rowOff>
    </xdr:from>
    <xdr:to>
      <xdr:col>54</xdr:col>
      <xdr:colOff>9866</xdr:colOff>
      <xdr:row>918</xdr:row>
      <xdr:rowOff>33365</xdr:rowOff>
    </xdr:to>
    <xdr:sp macro="" textlink="請求書B明細入力!XBK1048371">
      <xdr:nvSpPr>
        <xdr:cNvPr id="2886" name="テキスト ボックス 2885">
          <a:extLst>
            <a:ext uri="{FF2B5EF4-FFF2-40B4-BE49-F238E27FC236}">
              <a16:creationId xmlns:a16="http://schemas.microsoft.com/office/drawing/2014/main" id="{EB3C8258-4222-403C-93A0-0FCB08A81612}"/>
            </a:ext>
          </a:extLst>
        </xdr:cNvPr>
        <xdr:cNvSpPr txBox="1"/>
      </xdr:nvSpPr>
      <xdr:spPr>
        <a:xfrm>
          <a:off x="4657877" y="116347900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35156</xdr:colOff>
      <xdr:row>916</xdr:row>
      <xdr:rowOff>12818</xdr:rowOff>
    </xdr:from>
    <xdr:to>
      <xdr:col>61</xdr:col>
      <xdr:colOff>7570</xdr:colOff>
      <xdr:row>918</xdr:row>
      <xdr:rowOff>32895</xdr:rowOff>
    </xdr:to>
    <xdr:sp macro="" textlink="請求書B明細入力!XBN1048371">
      <xdr:nvSpPr>
        <xdr:cNvPr id="2887" name="テキスト ボックス 2886">
          <a:extLst>
            <a:ext uri="{FF2B5EF4-FFF2-40B4-BE49-F238E27FC236}">
              <a16:creationId xmlns:a16="http://schemas.microsoft.com/office/drawing/2014/main" id="{6DD3FD5E-D7C1-45F4-83E6-B3D1FCA6E3A9}"/>
            </a:ext>
          </a:extLst>
        </xdr:cNvPr>
        <xdr:cNvSpPr txBox="1"/>
      </xdr:nvSpPr>
      <xdr:spPr>
        <a:xfrm>
          <a:off x="5521556" y="116344818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59834</xdr:colOff>
      <xdr:row>916</xdr:row>
      <xdr:rowOff>11978</xdr:rowOff>
    </xdr:from>
    <xdr:to>
      <xdr:col>38</xdr:col>
      <xdr:colOff>102775</xdr:colOff>
      <xdr:row>918</xdr:row>
      <xdr:rowOff>27294</xdr:rowOff>
    </xdr:to>
    <xdr:sp macro="" textlink="請求書B明細入力!XBF1048371">
      <xdr:nvSpPr>
        <xdr:cNvPr id="2888" name="税区分2">
          <a:extLst>
            <a:ext uri="{FF2B5EF4-FFF2-40B4-BE49-F238E27FC236}">
              <a16:creationId xmlns:a16="http://schemas.microsoft.com/office/drawing/2014/main" id="{0ECC9588-9337-480D-B15E-8D2F379E459F}"/>
            </a:ext>
          </a:extLst>
        </xdr:cNvPr>
        <xdr:cNvSpPr txBox="1"/>
      </xdr:nvSpPr>
      <xdr:spPr>
        <a:xfrm>
          <a:off x="3717434" y="116343978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36530</xdr:colOff>
      <xdr:row>916</xdr:row>
      <xdr:rowOff>5136</xdr:rowOff>
    </xdr:from>
    <xdr:to>
      <xdr:col>27</xdr:col>
      <xdr:colOff>72614</xdr:colOff>
      <xdr:row>918</xdr:row>
      <xdr:rowOff>5136</xdr:rowOff>
    </xdr:to>
    <xdr:sp macro="" textlink="請求書B明細入力!XAP1048351">
      <xdr:nvSpPr>
        <xdr:cNvPr id="2889" name="テキスト ボックス 2888">
          <a:extLst>
            <a:ext uri="{FF2B5EF4-FFF2-40B4-BE49-F238E27FC236}">
              <a16:creationId xmlns:a16="http://schemas.microsoft.com/office/drawing/2014/main" id="{C1B177F5-7726-493F-B3FC-D871F0FCE99C}"/>
            </a:ext>
          </a:extLst>
        </xdr:cNvPr>
        <xdr:cNvSpPr txBox="1"/>
      </xdr:nvSpPr>
      <xdr:spPr>
        <a:xfrm>
          <a:off x="747730" y="116337136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32847</xdr:colOff>
      <xdr:row>916</xdr:row>
      <xdr:rowOff>6197</xdr:rowOff>
    </xdr:from>
    <xdr:to>
      <xdr:col>4</xdr:col>
      <xdr:colOff>86872</xdr:colOff>
      <xdr:row>918</xdr:row>
      <xdr:rowOff>19379</xdr:rowOff>
    </xdr:to>
    <xdr:sp macro="" textlink="請求書B明細入力!B240">
      <xdr:nvSpPr>
        <xdr:cNvPr id="2890" name="テキスト ボックス 2889">
          <a:extLst>
            <a:ext uri="{FF2B5EF4-FFF2-40B4-BE49-F238E27FC236}">
              <a16:creationId xmlns:a16="http://schemas.microsoft.com/office/drawing/2014/main" id="{9C7BA798-AE82-4A28-9780-81E17858F3C1}"/>
            </a:ext>
          </a:extLst>
        </xdr:cNvPr>
        <xdr:cNvSpPr txBox="1"/>
      </xdr:nvSpPr>
      <xdr:spPr>
        <a:xfrm>
          <a:off x="236047" y="116338197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BB7952D-4BFD-48D2-9F92-CB0C806084A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80498</xdr:colOff>
      <xdr:row>916</xdr:row>
      <xdr:rowOff>1990</xdr:rowOff>
    </xdr:from>
    <xdr:to>
      <xdr:col>7</xdr:col>
      <xdr:colOff>1536</xdr:colOff>
      <xdr:row>918</xdr:row>
      <xdr:rowOff>10955</xdr:rowOff>
    </xdr:to>
    <xdr:sp macro="" textlink="請求書B明細入力!C240">
      <xdr:nvSpPr>
        <xdr:cNvPr id="2891" name="テキスト ボックス 2890">
          <a:extLst>
            <a:ext uri="{FF2B5EF4-FFF2-40B4-BE49-F238E27FC236}">
              <a16:creationId xmlns:a16="http://schemas.microsoft.com/office/drawing/2014/main" id="{8078AC63-EBF8-48F5-9767-ECCCD34B7B3B}"/>
            </a:ext>
          </a:extLst>
        </xdr:cNvPr>
        <xdr:cNvSpPr txBox="1"/>
      </xdr:nvSpPr>
      <xdr:spPr>
        <a:xfrm>
          <a:off x="486898" y="116333990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91DDFC5-DF3A-4E18-8E6E-D9A918BBA5E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36088</xdr:colOff>
      <xdr:row>915</xdr:row>
      <xdr:rowOff>121020</xdr:rowOff>
    </xdr:from>
    <xdr:to>
      <xdr:col>27</xdr:col>
      <xdr:colOff>67869</xdr:colOff>
      <xdr:row>918</xdr:row>
      <xdr:rowOff>3011</xdr:rowOff>
    </xdr:to>
    <xdr:sp macro="" textlink="請求書B明細入力!D240">
      <xdr:nvSpPr>
        <xdr:cNvPr id="2892" name="テキスト ボックス 2891">
          <a:extLst>
            <a:ext uri="{FF2B5EF4-FFF2-40B4-BE49-F238E27FC236}">
              <a16:creationId xmlns:a16="http://schemas.microsoft.com/office/drawing/2014/main" id="{9ADEAE35-F5B2-4AB0-8799-6362A7CE6BBD}"/>
            </a:ext>
          </a:extLst>
        </xdr:cNvPr>
        <xdr:cNvSpPr txBox="1"/>
      </xdr:nvSpPr>
      <xdr:spPr>
        <a:xfrm>
          <a:off x="747288" y="116326020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56B6F2F2-1160-4047-9D57-A7F50D02F9B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74832</xdr:colOff>
      <xdr:row>916</xdr:row>
      <xdr:rowOff>20920</xdr:rowOff>
    </xdr:from>
    <xdr:to>
      <xdr:col>33</xdr:col>
      <xdr:colOff>6409</xdr:colOff>
      <xdr:row>917</xdr:row>
      <xdr:rowOff>126840</xdr:rowOff>
    </xdr:to>
    <xdr:sp macro="" textlink="請求書B明細入力!U240">
      <xdr:nvSpPr>
        <xdr:cNvPr id="2893" name="テキスト ボックス 2892">
          <a:extLst>
            <a:ext uri="{FF2B5EF4-FFF2-40B4-BE49-F238E27FC236}">
              <a16:creationId xmlns:a16="http://schemas.microsoft.com/office/drawing/2014/main" id="{AA07DE49-C9F0-4B87-A948-1DAB03B3A9FE}"/>
            </a:ext>
          </a:extLst>
        </xdr:cNvPr>
        <xdr:cNvSpPr txBox="1"/>
      </xdr:nvSpPr>
      <xdr:spPr>
        <a:xfrm>
          <a:off x="2818032" y="116352920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0412603-D716-4CC9-B3D7-ECBEA209E95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32808</xdr:colOff>
      <xdr:row>915</xdr:row>
      <xdr:rowOff>109936</xdr:rowOff>
    </xdr:from>
    <xdr:to>
      <xdr:col>35</xdr:col>
      <xdr:colOff>75749</xdr:colOff>
      <xdr:row>918</xdr:row>
      <xdr:rowOff>1427</xdr:rowOff>
    </xdr:to>
    <xdr:sp macro="" textlink="請求書B明細入力!S240">
      <xdr:nvSpPr>
        <xdr:cNvPr id="2894" name="テキスト ボックス 2893">
          <a:extLst>
            <a:ext uri="{FF2B5EF4-FFF2-40B4-BE49-F238E27FC236}">
              <a16:creationId xmlns:a16="http://schemas.microsoft.com/office/drawing/2014/main" id="{89C55A66-7168-46BA-B87F-46CBE0D35F48}"/>
            </a:ext>
          </a:extLst>
        </xdr:cNvPr>
        <xdr:cNvSpPr txBox="1"/>
      </xdr:nvSpPr>
      <xdr:spPr>
        <a:xfrm>
          <a:off x="3385608" y="116314936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DE339B9-55B0-4F77-8A5F-1A55672955C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94806</xdr:colOff>
      <xdr:row>916</xdr:row>
      <xdr:rowOff>14592</xdr:rowOff>
    </xdr:from>
    <xdr:to>
      <xdr:col>45</xdr:col>
      <xdr:colOff>9319</xdr:colOff>
      <xdr:row>918</xdr:row>
      <xdr:rowOff>24118</xdr:rowOff>
    </xdr:to>
    <xdr:sp macro="" textlink="請求書B明細入力!W240">
      <xdr:nvSpPr>
        <xdr:cNvPr id="2895" name="テキスト ボックス 2894">
          <a:extLst>
            <a:ext uri="{FF2B5EF4-FFF2-40B4-BE49-F238E27FC236}">
              <a16:creationId xmlns:a16="http://schemas.microsoft.com/office/drawing/2014/main" id="{5808BA55-2432-424A-AD35-7376D67ABB1D}"/>
            </a:ext>
          </a:extLst>
        </xdr:cNvPr>
        <xdr:cNvSpPr txBox="1"/>
      </xdr:nvSpPr>
      <xdr:spPr>
        <a:xfrm>
          <a:off x="3955606" y="116346592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C51AA3F-08CC-4116-858C-9030A6B5653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51007</xdr:colOff>
      <xdr:row>916</xdr:row>
      <xdr:rowOff>13005</xdr:rowOff>
    </xdr:from>
    <xdr:to>
      <xdr:col>53</xdr:col>
      <xdr:colOff>79585</xdr:colOff>
      <xdr:row>918</xdr:row>
      <xdr:rowOff>33645</xdr:rowOff>
    </xdr:to>
    <xdr:sp macro="" textlink="請求書B明細入力!Y240">
      <xdr:nvSpPr>
        <xdr:cNvPr id="2896" name="テキスト ボックス 2895">
          <a:extLst>
            <a:ext uri="{FF2B5EF4-FFF2-40B4-BE49-F238E27FC236}">
              <a16:creationId xmlns:a16="http://schemas.microsoft.com/office/drawing/2014/main" id="{5BE87E43-657F-4B74-852D-AB4278BFE883}"/>
            </a:ext>
          </a:extLst>
        </xdr:cNvPr>
        <xdr:cNvSpPr txBox="1"/>
      </xdr:nvSpPr>
      <xdr:spPr>
        <a:xfrm>
          <a:off x="4623007" y="116345005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452EADC-595D-447A-9FDE-430A522EDD2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101895</xdr:colOff>
      <xdr:row>915</xdr:row>
      <xdr:rowOff>116289</xdr:rowOff>
    </xdr:from>
    <xdr:to>
      <xdr:col>60</xdr:col>
      <xdr:colOff>77297</xdr:colOff>
      <xdr:row>918</xdr:row>
      <xdr:rowOff>12541</xdr:rowOff>
    </xdr:to>
    <xdr:sp macro="" textlink="請求書B明細入力!AB240">
      <xdr:nvSpPr>
        <xdr:cNvPr id="2897" name="テキスト ボックス 2896">
          <a:extLst>
            <a:ext uri="{FF2B5EF4-FFF2-40B4-BE49-F238E27FC236}">
              <a16:creationId xmlns:a16="http://schemas.microsoft.com/office/drawing/2014/main" id="{DA6828E8-79E3-428B-A955-A6EB633D82E4}"/>
            </a:ext>
          </a:extLst>
        </xdr:cNvPr>
        <xdr:cNvSpPr txBox="1"/>
      </xdr:nvSpPr>
      <xdr:spPr>
        <a:xfrm>
          <a:off x="5486695" y="116321289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9AA685B-89C5-4BC0-90D1-A79E424C643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44000</xdr:colOff>
      <xdr:row>915</xdr:row>
      <xdr:rowOff>109096</xdr:rowOff>
    </xdr:from>
    <xdr:to>
      <xdr:col>38</xdr:col>
      <xdr:colOff>86941</xdr:colOff>
      <xdr:row>918</xdr:row>
      <xdr:rowOff>587</xdr:rowOff>
    </xdr:to>
    <xdr:sp macro="" textlink="請求書B明細入力!T240">
      <xdr:nvSpPr>
        <xdr:cNvPr id="2898" name="税区分21">
          <a:extLst>
            <a:ext uri="{FF2B5EF4-FFF2-40B4-BE49-F238E27FC236}">
              <a16:creationId xmlns:a16="http://schemas.microsoft.com/office/drawing/2014/main" id="{57557993-9E95-4625-9117-0A11F41BC4C2}"/>
            </a:ext>
          </a:extLst>
        </xdr:cNvPr>
        <xdr:cNvSpPr txBox="1"/>
      </xdr:nvSpPr>
      <xdr:spPr>
        <a:xfrm>
          <a:off x="3701600" y="116314096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5722185-2702-4FDD-B0CA-EEF45CCBFC8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99336</xdr:colOff>
      <xdr:row>918</xdr:row>
      <xdr:rowOff>30719</xdr:rowOff>
    </xdr:from>
    <xdr:to>
      <xdr:col>28</xdr:col>
      <xdr:colOff>29517</xdr:colOff>
      <xdr:row>920</xdr:row>
      <xdr:rowOff>39710</xdr:rowOff>
    </xdr:to>
    <xdr:sp macro="" textlink="請求書B明細入力!XAP1048371">
      <xdr:nvSpPr>
        <xdr:cNvPr id="2899" name="テキスト ボックス 2898">
          <a:extLst>
            <a:ext uri="{FF2B5EF4-FFF2-40B4-BE49-F238E27FC236}">
              <a16:creationId xmlns:a16="http://schemas.microsoft.com/office/drawing/2014/main" id="{39E888EC-06FD-4183-853B-89EF831895F7}"/>
            </a:ext>
          </a:extLst>
        </xdr:cNvPr>
        <xdr:cNvSpPr txBox="1"/>
      </xdr:nvSpPr>
      <xdr:spPr>
        <a:xfrm>
          <a:off x="810536" y="116616719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51631</xdr:colOff>
      <xdr:row>918</xdr:row>
      <xdr:rowOff>30746</xdr:rowOff>
    </xdr:from>
    <xdr:to>
      <xdr:col>35</xdr:col>
      <xdr:colOff>94572</xdr:colOff>
      <xdr:row>920</xdr:row>
      <xdr:rowOff>46062</xdr:rowOff>
    </xdr:to>
    <xdr:sp macro="" textlink="請求書B明細入力!XBE1048371">
      <xdr:nvSpPr>
        <xdr:cNvPr id="2900" name="テキスト ボックス 2899">
          <a:extLst>
            <a:ext uri="{FF2B5EF4-FFF2-40B4-BE49-F238E27FC236}">
              <a16:creationId xmlns:a16="http://schemas.microsoft.com/office/drawing/2014/main" id="{895B43FF-E35A-49E7-97E2-E446EB046EE3}"/>
            </a:ext>
          </a:extLst>
        </xdr:cNvPr>
        <xdr:cNvSpPr txBox="1"/>
      </xdr:nvSpPr>
      <xdr:spPr>
        <a:xfrm>
          <a:off x="3404431" y="116616746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88866</xdr:colOff>
      <xdr:row>918</xdr:row>
      <xdr:rowOff>33828</xdr:rowOff>
    </xdr:from>
    <xdr:to>
      <xdr:col>54</xdr:col>
      <xdr:colOff>12855</xdr:colOff>
      <xdr:row>920</xdr:row>
      <xdr:rowOff>51293</xdr:rowOff>
    </xdr:to>
    <xdr:sp macro="" textlink="請求書B明細入力!XBK1048371">
      <xdr:nvSpPr>
        <xdr:cNvPr id="2901" name="テキスト ボックス 2900">
          <a:extLst>
            <a:ext uri="{FF2B5EF4-FFF2-40B4-BE49-F238E27FC236}">
              <a16:creationId xmlns:a16="http://schemas.microsoft.com/office/drawing/2014/main" id="{B8DB2489-9D00-496D-9E28-445EF2D6924D}"/>
            </a:ext>
          </a:extLst>
        </xdr:cNvPr>
        <xdr:cNvSpPr txBox="1"/>
      </xdr:nvSpPr>
      <xdr:spPr>
        <a:xfrm>
          <a:off x="4660866" y="116619828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38145</xdr:colOff>
      <xdr:row>918</xdr:row>
      <xdr:rowOff>30746</xdr:rowOff>
    </xdr:from>
    <xdr:to>
      <xdr:col>61</xdr:col>
      <xdr:colOff>10559</xdr:colOff>
      <xdr:row>920</xdr:row>
      <xdr:rowOff>50823</xdr:rowOff>
    </xdr:to>
    <xdr:sp macro="" textlink="請求書B明細入力!XBN1048371">
      <xdr:nvSpPr>
        <xdr:cNvPr id="2902" name="テキスト ボックス 2901">
          <a:extLst>
            <a:ext uri="{FF2B5EF4-FFF2-40B4-BE49-F238E27FC236}">
              <a16:creationId xmlns:a16="http://schemas.microsoft.com/office/drawing/2014/main" id="{C3187602-1B6C-432C-B00C-CA0C863BF410}"/>
            </a:ext>
          </a:extLst>
        </xdr:cNvPr>
        <xdr:cNvSpPr txBox="1"/>
      </xdr:nvSpPr>
      <xdr:spPr>
        <a:xfrm>
          <a:off x="5524545" y="116616746"/>
          <a:ext cx="683614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62823</xdr:colOff>
      <xdr:row>918</xdr:row>
      <xdr:rowOff>29906</xdr:rowOff>
    </xdr:from>
    <xdr:to>
      <xdr:col>39</xdr:col>
      <xdr:colOff>1176</xdr:colOff>
      <xdr:row>920</xdr:row>
      <xdr:rowOff>45222</xdr:rowOff>
    </xdr:to>
    <xdr:sp macro="" textlink="請求書B明細入力!XBF1048371">
      <xdr:nvSpPr>
        <xdr:cNvPr id="2903" name="税区分2">
          <a:extLst>
            <a:ext uri="{FF2B5EF4-FFF2-40B4-BE49-F238E27FC236}">
              <a16:creationId xmlns:a16="http://schemas.microsoft.com/office/drawing/2014/main" id="{2AE099A2-C2B2-4ABF-B114-B4A2A6C71D90}"/>
            </a:ext>
          </a:extLst>
        </xdr:cNvPr>
        <xdr:cNvSpPr txBox="1"/>
      </xdr:nvSpPr>
      <xdr:spPr>
        <a:xfrm>
          <a:off x="3720423" y="116615906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39519</xdr:colOff>
      <xdr:row>918</xdr:row>
      <xdr:rowOff>23064</xdr:rowOff>
    </xdr:from>
    <xdr:to>
      <xdr:col>27</xdr:col>
      <xdr:colOff>75603</xdr:colOff>
      <xdr:row>920</xdr:row>
      <xdr:rowOff>23064</xdr:rowOff>
    </xdr:to>
    <xdr:sp macro="" textlink="請求書B明細入力!XAP1048351">
      <xdr:nvSpPr>
        <xdr:cNvPr id="2904" name="テキスト ボックス 2903">
          <a:extLst>
            <a:ext uri="{FF2B5EF4-FFF2-40B4-BE49-F238E27FC236}">
              <a16:creationId xmlns:a16="http://schemas.microsoft.com/office/drawing/2014/main" id="{D7E639B7-98D3-4978-B937-B04FB825178A}"/>
            </a:ext>
          </a:extLst>
        </xdr:cNvPr>
        <xdr:cNvSpPr txBox="1"/>
      </xdr:nvSpPr>
      <xdr:spPr>
        <a:xfrm>
          <a:off x="750719" y="116609064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35836</xdr:colOff>
      <xdr:row>918</xdr:row>
      <xdr:rowOff>24125</xdr:rowOff>
    </xdr:from>
    <xdr:to>
      <xdr:col>4</xdr:col>
      <xdr:colOff>89861</xdr:colOff>
      <xdr:row>920</xdr:row>
      <xdr:rowOff>37307</xdr:rowOff>
    </xdr:to>
    <xdr:sp macro="" textlink="請求書B明細入力!B241">
      <xdr:nvSpPr>
        <xdr:cNvPr id="2905" name="テキスト ボックス 2904">
          <a:extLst>
            <a:ext uri="{FF2B5EF4-FFF2-40B4-BE49-F238E27FC236}">
              <a16:creationId xmlns:a16="http://schemas.microsoft.com/office/drawing/2014/main" id="{35496A83-6937-4E5B-BCF9-E3C0A3D9AB60}"/>
            </a:ext>
          </a:extLst>
        </xdr:cNvPr>
        <xdr:cNvSpPr txBox="1"/>
      </xdr:nvSpPr>
      <xdr:spPr>
        <a:xfrm>
          <a:off x="239036" y="116610125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91F9704-4F45-4BB6-BD3B-8C06C316167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83487</xdr:colOff>
      <xdr:row>918</xdr:row>
      <xdr:rowOff>19918</xdr:rowOff>
    </xdr:from>
    <xdr:to>
      <xdr:col>7</xdr:col>
      <xdr:colOff>4525</xdr:colOff>
      <xdr:row>920</xdr:row>
      <xdr:rowOff>28883</xdr:rowOff>
    </xdr:to>
    <xdr:sp macro="" textlink="請求書B明細入力!C241">
      <xdr:nvSpPr>
        <xdr:cNvPr id="2906" name="テキスト ボックス 2905">
          <a:extLst>
            <a:ext uri="{FF2B5EF4-FFF2-40B4-BE49-F238E27FC236}">
              <a16:creationId xmlns:a16="http://schemas.microsoft.com/office/drawing/2014/main" id="{3766D1AC-E99B-4600-A9EE-3F683C1242B0}"/>
            </a:ext>
          </a:extLst>
        </xdr:cNvPr>
        <xdr:cNvSpPr txBox="1"/>
      </xdr:nvSpPr>
      <xdr:spPr>
        <a:xfrm>
          <a:off x="489887" y="116605918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7EFCD68-E709-40B5-96C1-60FF2DDB49C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39077</xdr:colOff>
      <xdr:row>918</xdr:row>
      <xdr:rowOff>11948</xdr:rowOff>
    </xdr:from>
    <xdr:to>
      <xdr:col>27</xdr:col>
      <xdr:colOff>70858</xdr:colOff>
      <xdr:row>920</xdr:row>
      <xdr:rowOff>20939</xdr:rowOff>
    </xdr:to>
    <xdr:sp macro="" textlink="請求書B明細入力!D241">
      <xdr:nvSpPr>
        <xdr:cNvPr id="2907" name="テキスト ボックス 2906">
          <a:extLst>
            <a:ext uri="{FF2B5EF4-FFF2-40B4-BE49-F238E27FC236}">
              <a16:creationId xmlns:a16="http://schemas.microsoft.com/office/drawing/2014/main" id="{1EAE873B-B1AA-42B6-AAED-2E67B94DDBCA}"/>
            </a:ext>
          </a:extLst>
        </xdr:cNvPr>
        <xdr:cNvSpPr txBox="1"/>
      </xdr:nvSpPr>
      <xdr:spPr>
        <a:xfrm>
          <a:off x="750277" y="116597948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6DF159D4-22D8-4738-9D93-7EF368E996D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77821</xdr:colOff>
      <xdr:row>918</xdr:row>
      <xdr:rowOff>38848</xdr:rowOff>
    </xdr:from>
    <xdr:to>
      <xdr:col>33</xdr:col>
      <xdr:colOff>9398</xdr:colOff>
      <xdr:row>920</xdr:row>
      <xdr:rowOff>17768</xdr:rowOff>
    </xdr:to>
    <xdr:sp macro="" textlink="請求書B明細入力!U241">
      <xdr:nvSpPr>
        <xdr:cNvPr id="2908" name="テキスト ボックス 2907">
          <a:extLst>
            <a:ext uri="{FF2B5EF4-FFF2-40B4-BE49-F238E27FC236}">
              <a16:creationId xmlns:a16="http://schemas.microsoft.com/office/drawing/2014/main" id="{BBDB3160-8EC2-4499-B03D-26BF144D3678}"/>
            </a:ext>
          </a:extLst>
        </xdr:cNvPr>
        <xdr:cNvSpPr txBox="1"/>
      </xdr:nvSpPr>
      <xdr:spPr>
        <a:xfrm>
          <a:off x="2821021" y="116624848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04DA993-5A37-48D7-9952-2E0DF115E5A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35797</xdr:colOff>
      <xdr:row>918</xdr:row>
      <xdr:rowOff>864</xdr:rowOff>
    </xdr:from>
    <xdr:to>
      <xdr:col>35</xdr:col>
      <xdr:colOff>78738</xdr:colOff>
      <xdr:row>920</xdr:row>
      <xdr:rowOff>19355</xdr:rowOff>
    </xdr:to>
    <xdr:sp macro="" textlink="請求書B明細入力!S241">
      <xdr:nvSpPr>
        <xdr:cNvPr id="2909" name="テキスト ボックス 2908">
          <a:extLst>
            <a:ext uri="{FF2B5EF4-FFF2-40B4-BE49-F238E27FC236}">
              <a16:creationId xmlns:a16="http://schemas.microsoft.com/office/drawing/2014/main" id="{10F0568A-6342-4EE4-ADD4-8FF703F12ADC}"/>
            </a:ext>
          </a:extLst>
        </xdr:cNvPr>
        <xdr:cNvSpPr txBox="1"/>
      </xdr:nvSpPr>
      <xdr:spPr>
        <a:xfrm>
          <a:off x="3388597" y="116586864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20EB811-A7D4-44B3-9A83-1C66414FA97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97795</xdr:colOff>
      <xdr:row>918</xdr:row>
      <xdr:rowOff>32520</xdr:rowOff>
    </xdr:from>
    <xdr:to>
      <xdr:col>45</xdr:col>
      <xdr:colOff>12308</xdr:colOff>
      <xdr:row>920</xdr:row>
      <xdr:rowOff>42046</xdr:rowOff>
    </xdr:to>
    <xdr:sp macro="" textlink="請求書B明細入力!W241">
      <xdr:nvSpPr>
        <xdr:cNvPr id="2910" name="テキスト ボックス 2909">
          <a:extLst>
            <a:ext uri="{FF2B5EF4-FFF2-40B4-BE49-F238E27FC236}">
              <a16:creationId xmlns:a16="http://schemas.microsoft.com/office/drawing/2014/main" id="{E53AE77F-A25B-423B-B63A-A0430B223122}"/>
            </a:ext>
          </a:extLst>
        </xdr:cNvPr>
        <xdr:cNvSpPr txBox="1"/>
      </xdr:nvSpPr>
      <xdr:spPr>
        <a:xfrm>
          <a:off x="3958595" y="116618520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DD7B0A0-7BD8-42BB-9576-0E36FB3E178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53996</xdr:colOff>
      <xdr:row>918</xdr:row>
      <xdr:rowOff>30933</xdr:rowOff>
    </xdr:from>
    <xdr:to>
      <xdr:col>53</xdr:col>
      <xdr:colOff>82574</xdr:colOff>
      <xdr:row>920</xdr:row>
      <xdr:rowOff>51573</xdr:rowOff>
    </xdr:to>
    <xdr:sp macro="" textlink="請求書B明細入力!Y241">
      <xdr:nvSpPr>
        <xdr:cNvPr id="2911" name="テキスト ボックス 2910">
          <a:extLst>
            <a:ext uri="{FF2B5EF4-FFF2-40B4-BE49-F238E27FC236}">
              <a16:creationId xmlns:a16="http://schemas.microsoft.com/office/drawing/2014/main" id="{114B9583-9267-4F24-90DD-724A529C864C}"/>
            </a:ext>
          </a:extLst>
        </xdr:cNvPr>
        <xdr:cNvSpPr txBox="1"/>
      </xdr:nvSpPr>
      <xdr:spPr>
        <a:xfrm>
          <a:off x="4625996" y="116616933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8334A4E-E9F8-433C-82FE-00A4EE73D19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295</xdr:colOff>
      <xdr:row>918</xdr:row>
      <xdr:rowOff>7217</xdr:rowOff>
    </xdr:from>
    <xdr:to>
      <xdr:col>60</xdr:col>
      <xdr:colOff>80286</xdr:colOff>
      <xdr:row>920</xdr:row>
      <xdr:rowOff>30469</xdr:rowOff>
    </xdr:to>
    <xdr:sp macro="" textlink="請求書B明細入力!AB241">
      <xdr:nvSpPr>
        <xdr:cNvPr id="2912" name="テキスト ボックス 2911">
          <a:extLst>
            <a:ext uri="{FF2B5EF4-FFF2-40B4-BE49-F238E27FC236}">
              <a16:creationId xmlns:a16="http://schemas.microsoft.com/office/drawing/2014/main" id="{0C0A6A3B-0DD8-4C46-ACD5-B45657BB563B}"/>
            </a:ext>
          </a:extLst>
        </xdr:cNvPr>
        <xdr:cNvSpPr txBox="1"/>
      </xdr:nvSpPr>
      <xdr:spPr>
        <a:xfrm>
          <a:off x="5486695" y="116593217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5F58E66-420F-4229-B677-314B4E4E4F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46989</xdr:colOff>
      <xdr:row>918</xdr:row>
      <xdr:rowOff>24</xdr:rowOff>
    </xdr:from>
    <xdr:to>
      <xdr:col>38</xdr:col>
      <xdr:colOff>89930</xdr:colOff>
      <xdr:row>920</xdr:row>
      <xdr:rowOff>18515</xdr:rowOff>
    </xdr:to>
    <xdr:sp macro="" textlink="請求書B明細入力!T241">
      <xdr:nvSpPr>
        <xdr:cNvPr id="2913" name="税区分21">
          <a:extLst>
            <a:ext uri="{FF2B5EF4-FFF2-40B4-BE49-F238E27FC236}">
              <a16:creationId xmlns:a16="http://schemas.microsoft.com/office/drawing/2014/main" id="{09F0D365-B2EE-4FDE-9B35-6173840DDB0F}"/>
            </a:ext>
          </a:extLst>
        </xdr:cNvPr>
        <xdr:cNvSpPr txBox="1"/>
      </xdr:nvSpPr>
      <xdr:spPr>
        <a:xfrm>
          <a:off x="3704589" y="116586024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362ABA4-ED25-4044-9ACB-522C05974F8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100854</xdr:colOff>
      <xdr:row>920</xdr:row>
      <xdr:rowOff>71064</xdr:rowOff>
    </xdr:from>
    <xdr:to>
      <xdr:col>28</xdr:col>
      <xdr:colOff>31035</xdr:colOff>
      <xdr:row>922</xdr:row>
      <xdr:rowOff>80055</xdr:rowOff>
    </xdr:to>
    <xdr:sp macro="" textlink="請求書B明細入力!XAP1048371">
      <xdr:nvSpPr>
        <xdr:cNvPr id="2914" name="テキスト ボックス 2913">
          <a:extLst>
            <a:ext uri="{FF2B5EF4-FFF2-40B4-BE49-F238E27FC236}">
              <a16:creationId xmlns:a16="http://schemas.microsoft.com/office/drawing/2014/main" id="{2DC47B5B-A346-444E-A2AB-4F2F08215CEA}"/>
            </a:ext>
          </a:extLst>
        </xdr:cNvPr>
        <xdr:cNvSpPr txBox="1"/>
      </xdr:nvSpPr>
      <xdr:spPr>
        <a:xfrm>
          <a:off x="812054" y="11691106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45</xdr:col>
      <xdr:colOff>90384</xdr:colOff>
      <xdr:row>920</xdr:row>
      <xdr:rowOff>74173</xdr:rowOff>
    </xdr:from>
    <xdr:to>
      <xdr:col>54</xdr:col>
      <xdr:colOff>14373</xdr:colOff>
      <xdr:row>922</xdr:row>
      <xdr:rowOff>91638</xdr:rowOff>
    </xdr:to>
    <xdr:sp macro="" textlink="請求書B明細入力!XBK1048371">
      <xdr:nvSpPr>
        <xdr:cNvPr id="2915" name="テキスト ボックス 2914">
          <a:extLst>
            <a:ext uri="{FF2B5EF4-FFF2-40B4-BE49-F238E27FC236}">
              <a16:creationId xmlns:a16="http://schemas.microsoft.com/office/drawing/2014/main" id="{4E2FEBF3-726F-4F68-A9E7-0512E4BC3660}"/>
            </a:ext>
          </a:extLst>
        </xdr:cNvPr>
        <xdr:cNvSpPr txBox="1"/>
      </xdr:nvSpPr>
      <xdr:spPr>
        <a:xfrm>
          <a:off x="4662384" y="116914173"/>
          <a:ext cx="838389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41037</xdr:colOff>
      <xdr:row>920</xdr:row>
      <xdr:rowOff>63409</xdr:rowOff>
    </xdr:from>
    <xdr:to>
      <xdr:col>27</xdr:col>
      <xdr:colOff>77121</xdr:colOff>
      <xdr:row>922</xdr:row>
      <xdr:rowOff>63409</xdr:rowOff>
    </xdr:to>
    <xdr:sp macro="" textlink="請求書B明細入力!XAP1048351">
      <xdr:nvSpPr>
        <xdr:cNvPr id="2916" name="テキスト ボックス 2915">
          <a:extLst>
            <a:ext uri="{FF2B5EF4-FFF2-40B4-BE49-F238E27FC236}">
              <a16:creationId xmlns:a16="http://schemas.microsoft.com/office/drawing/2014/main" id="{CBBBFDA4-B9D5-4D3F-96E8-A9048FE30BB0}"/>
            </a:ext>
          </a:extLst>
        </xdr:cNvPr>
        <xdr:cNvSpPr txBox="1"/>
      </xdr:nvSpPr>
      <xdr:spPr>
        <a:xfrm>
          <a:off x="752237" y="116903409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37354</xdr:colOff>
      <xdr:row>920</xdr:row>
      <xdr:rowOff>64470</xdr:rowOff>
    </xdr:from>
    <xdr:to>
      <xdr:col>4</xdr:col>
      <xdr:colOff>91379</xdr:colOff>
      <xdr:row>922</xdr:row>
      <xdr:rowOff>77652</xdr:rowOff>
    </xdr:to>
    <xdr:sp macro="" textlink="請求書B明細入力!B242">
      <xdr:nvSpPr>
        <xdr:cNvPr id="2917" name="テキスト ボックス 2916">
          <a:extLst>
            <a:ext uri="{FF2B5EF4-FFF2-40B4-BE49-F238E27FC236}">
              <a16:creationId xmlns:a16="http://schemas.microsoft.com/office/drawing/2014/main" id="{5F46BB7B-19C6-4D20-B1F9-70E85A0FC6D2}"/>
            </a:ext>
          </a:extLst>
        </xdr:cNvPr>
        <xdr:cNvSpPr txBox="1"/>
      </xdr:nvSpPr>
      <xdr:spPr>
        <a:xfrm>
          <a:off x="240554" y="116904470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7E73964-F97E-4CC5-B674-166107016DC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85005</xdr:colOff>
      <xdr:row>920</xdr:row>
      <xdr:rowOff>60263</xdr:rowOff>
    </xdr:from>
    <xdr:to>
      <xdr:col>7</xdr:col>
      <xdr:colOff>6043</xdr:colOff>
      <xdr:row>922</xdr:row>
      <xdr:rowOff>69228</xdr:rowOff>
    </xdr:to>
    <xdr:sp macro="" textlink="請求書B明細入力!C242">
      <xdr:nvSpPr>
        <xdr:cNvPr id="2918" name="テキスト ボックス 2917">
          <a:extLst>
            <a:ext uri="{FF2B5EF4-FFF2-40B4-BE49-F238E27FC236}">
              <a16:creationId xmlns:a16="http://schemas.microsoft.com/office/drawing/2014/main" id="{7D55A873-BE77-413A-8D39-2B20C9463F4B}"/>
            </a:ext>
          </a:extLst>
        </xdr:cNvPr>
        <xdr:cNvSpPr txBox="1"/>
      </xdr:nvSpPr>
      <xdr:spPr>
        <a:xfrm>
          <a:off x="491405" y="116900263"/>
          <a:ext cx="225838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C93E642-97F5-4402-B4DA-55F69E21C77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40595</xdr:colOff>
      <xdr:row>920</xdr:row>
      <xdr:rowOff>52293</xdr:rowOff>
    </xdr:from>
    <xdr:to>
      <xdr:col>27</xdr:col>
      <xdr:colOff>72376</xdr:colOff>
      <xdr:row>922</xdr:row>
      <xdr:rowOff>61284</xdr:rowOff>
    </xdr:to>
    <xdr:sp macro="" textlink="請求書B明細入力!D242">
      <xdr:nvSpPr>
        <xdr:cNvPr id="2919" name="テキスト ボックス 2918">
          <a:extLst>
            <a:ext uri="{FF2B5EF4-FFF2-40B4-BE49-F238E27FC236}">
              <a16:creationId xmlns:a16="http://schemas.microsoft.com/office/drawing/2014/main" id="{33A59F1B-F731-4170-8842-E809EB82CA54}"/>
            </a:ext>
          </a:extLst>
        </xdr:cNvPr>
        <xdr:cNvSpPr txBox="1"/>
      </xdr:nvSpPr>
      <xdr:spPr>
        <a:xfrm>
          <a:off x="751795" y="116892293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566DAE5E-37F5-4BB5-AA27-DD331F1A1C6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79339</xdr:colOff>
      <xdr:row>920</xdr:row>
      <xdr:rowOff>79193</xdr:rowOff>
    </xdr:from>
    <xdr:to>
      <xdr:col>33</xdr:col>
      <xdr:colOff>10916</xdr:colOff>
      <xdr:row>922</xdr:row>
      <xdr:rowOff>58113</xdr:rowOff>
    </xdr:to>
    <xdr:sp macro="" textlink="請求書B明細入力!U242">
      <xdr:nvSpPr>
        <xdr:cNvPr id="2920" name="テキスト ボックス 2919">
          <a:extLst>
            <a:ext uri="{FF2B5EF4-FFF2-40B4-BE49-F238E27FC236}">
              <a16:creationId xmlns:a16="http://schemas.microsoft.com/office/drawing/2014/main" id="{E03C3750-1B80-4A33-BD10-BC401ED494F8}"/>
            </a:ext>
          </a:extLst>
        </xdr:cNvPr>
        <xdr:cNvSpPr txBox="1"/>
      </xdr:nvSpPr>
      <xdr:spPr>
        <a:xfrm>
          <a:off x="2822539" y="116919193"/>
          <a:ext cx="54117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B65A165-F0BB-4811-94B1-9625E7490E3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38</xdr:col>
      <xdr:colOff>99313</xdr:colOff>
      <xdr:row>920</xdr:row>
      <xdr:rowOff>72865</xdr:rowOff>
    </xdr:from>
    <xdr:to>
      <xdr:col>45</xdr:col>
      <xdr:colOff>13826</xdr:colOff>
      <xdr:row>922</xdr:row>
      <xdr:rowOff>82391</xdr:rowOff>
    </xdr:to>
    <xdr:sp macro="" textlink="請求書B明細入力!W242">
      <xdr:nvSpPr>
        <xdr:cNvPr id="2921" name="テキスト ボックス 2920">
          <a:extLst>
            <a:ext uri="{FF2B5EF4-FFF2-40B4-BE49-F238E27FC236}">
              <a16:creationId xmlns:a16="http://schemas.microsoft.com/office/drawing/2014/main" id="{C982AA59-0495-4236-8829-F60903B35EDC}"/>
            </a:ext>
          </a:extLst>
        </xdr:cNvPr>
        <xdr:cNvSpPr txBox="1"/>
      </xdr:nvSpPr>
      <xdr:spPr>
        <a:xfrm>
          <a:off x="3960113" y="116912865"/>
          <a:ext cx="625713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C075BC9-F665-49D5-8901-CCB1449094C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55514</xdr:colOff>
      <xdr:row>920</xdr:row>
      <xdr:rowOff>71278</xdr:rowOff>
    </xdr:from>
    <xdr:to>
      <xdr:col>53</xdr:col>
      <xdr:colOff>84092</xdr:colOff>
      <xdr:row>922</xdr:row>
      <xdr:rowOff>91918</xdr:rowOff>
    </xdr:to>
    <xdr:sp macro="" textlink="請求書B明細入力!Y242">
      <xdr:nvSpPr>
        <xdr:cNvPr id="2922" name="テキスト ボックス 2921">
          <a:extLst>
            <a:ext uri="{FF2B5EF4-FFF2-40B4-BE49-F238E27FC236}">
              <a16:creationId xmlns:a16="http://schemas.microsoft.com/office/drawing/2014/main" id="{765CDBAB-2149-4F0B-ACA2-4F36B6DBB697}"/>
            </a:ext>
          </a:extLst>
        </xdr:cNvPr>
        <xdr:cNvSpPr txBox="1"/>
      </xdr:nvSpPr>
      <xdr:spPr>
        <a:xfrm>
          <a:off x="4627514" y="116911278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911287D-8B16-4928-B279-74671BDDB7B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7474</xdr:colOff>
      <xdr:row>920</xdr:row>
      <xdr:rowOff>74704</xdr:rowOff>
    </xdr:from>
    <xdr:to>
      <xdr:col>60</xdr:col>
      <xdr:colOff>87465</xdr:colOff>
      <xdr:row>922</xdr:row>
      <xdr:rowOff>97956</xdr:rowOff>
    </xdr:to>
    <xdr:sp macro="" textlink="請求書B明細入力!AB242">
      <xdr:nvSpPr>
        <xdr:cNvPr id="2923" name="テキスト ボックス 2922">
          <a:extLst>
            <a:ext uri="{FF2B5EF4-FFF2-40B4-BE49-F238E27FC236}">
              <a16:creationId xmlns:a16="http://schemas.microsoft.com/office/drawing/2014/main" id="{DC3DCF6E-AEB4-4B46-8C05-DDDF23435A9A}"/>
            </a:ext>
          </a:extLst>
        </xdr:cNvPr>
        <xdr:cNvSpPr txBox="1"/>
      </xdr:nvSpPr>
      <xdr:spPr>
        <a:xfrm>
          <a:off x="5493874" y="116914704"/>
          <a:ext cx="689591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B4C97F0-5CF9-4CF3-B589-2DE01AE7846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33</xdr:col>
      <xdr:colOff>53185</xdr:colOff>
      <xdr:row>920</xdr:row>
      <xdr:rowOff>83018</xdr:rowOff>
    </xdr:from>
    <xdr:to>
      <xdr:col>35</xdr:col>
      <xdr:colOff>96126</xdr:colOff>
      <xdr:row>922</xdr:row>
      <xdr:rowOff>98334</xdr:rowOff>
    </xdr:to>
    <xdr:sp macro="" textlink="請求書B明細入力!XBE1048371">
      <xdr:nvSpPr>
        <xdr:cNvPr id="2924" name="テキスト ボックス 2923">
          <a:extLst>
            <a:ext uri="{FF2B5EF4-FFF2-40B4-BE49-F238E27FC236}">
              <a16:creationId xmlns:a16="http://schemas.microsoft.com/office/drawing/2014/main" id="{17F3E268-A997-4857-8341-8696440BCAC8}"/>
            </a:ext>
          </a:extLst>
        </xdr:cNvPr>
        <xdr:cNvSpPr txBox="1"/>
      </xdr:nvSpPr>
      <xdr:spPr>
        <a:xfrm>
          <a:off x="3405985" y="116923018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64377</xdr:colOff>
      <xdr:row>920</xdr:row>
      <xdr:rowOff>82178</xdr:rowOff>
    </xdr:from>
    <xdr:to>
      <xdr:col>39</xdr:col>
      <xdr:colOff>2730</xdr:colOff>
      <xdr:row>922</xdr:row>
      <xdr:rowOff>97494</xdr:rowOff>
    </xdr:to>
    <xdr:sp macro="" textlink="請求書B明細入力!XBF1048371">
      <xdr:nvSpPr>
        <xdr:cNvPr id="2925" name="税区分2">
          <a:extLst>
            <a:ext uri="{FF2B5EF4-FFF2-40B4-BE49-F238E27FC236}">
              <a16:creationId xmlns:a16="http://schemas.microsoft.com/office/drawing/2014/main" id="{BBE672FC-21D2-4689-A780-5312AADD8170}"/>
            </a:ext>
          </a:extLst>
        </xdr:cNvPr>
        <xdr:cNvSpPr txBox="1"/>
      </xdr:nvSpPr>
      <xdr:spPr>
        <a:xfrm>
          <a:off x="3721977" y="116922178"/>
          <a:ext cx="243153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33</xdr:col>
      <xdr:colOff>37351</xdr:colOff>
      <xdr:row>920</xdr:row>
      <xdr:rowOff>53136</xdr:rowOff>
    </xdr:from>
    <xdr:to>
      <xdr:col>35</xdr:col>
      <xdr:colOff>80292</xdr:colOff>
      <xdr:row>922</xdr:row>
      <xdr:rowOff>71627</xdr:rowOff>
    </xdr:to>
    <xdr:sp macro="" textlink="請求書B明細入力!S242">
      <xdr:nvSpPr>
        <xdr:cNvPr id="2926" name="テキスト ボックス 2925">
          <a:extLst>
            <a:ext uri="{FF2B5EF4-FFF2-40B4-BE49-F238E27FC236}">
              <a16:creationId xmlns:a16="http://schemas.microsoft.com/office/drawing/2014/main" id="{C170AD3E-4071-487A-B375-1E259D90F975}"/>
            </a:ext>
          </a:extLst>
        </xdr:cNvPr>
        <xdr:cNvSpPr txBox="1"/>
      </xdr:nvSpPr>
      <xdr:spPr>
        <a:xfrm>
          <a:off x="3390151" y="116893136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93ECA74-0A9B-4E6B-A8FB-885385606DA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48543</xdr:colOff>
      <xdr:row>920</xdr:row>
      <xdr:rowOff>52296</xdr:rowOff>
    </xdr:from>
    <xdr:to>
      <xdr:col>38</xdr:col>
      <xdr:colOff>91484</xdr:colOff>
      <xdr:row>922</xdr:row>
      <xdr:rowOff>70787</xdr:rowOff>
    </xdr:to>
    <xdr:sp macro="" textlink="請求書B明細入力!T242">
      <xdr:nvSpPr>
        <xdr:cNvPr id="2927" name="税区分21">
          <a:extLst>
            <a:ext uri="{FF2B5EF4-FFF2-40B4-BE49-F238E27FC236}">
              <a16:creationId xmlns:a16="http://schemas.microsoft.com/office/drawing/2014/main" id="{A8978849-ADC5-495F-9E43-7DF1A260FBE5}"/>
            </a:ext>
          </a:extLst>
        </xdr:cNvPr>
        <xdr:cNvSpPr txBox="1"/>
      </xdr:nvSpPr>
      <xdr:spPr>
        <a:xfrm>
          <a:off x="3706143" y="116892296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5FEE540-75D8-472C-B06A-F2F13A91266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69851</xdr:colOff>
      <xdr:row>828</xdr:row>
      <xdr:rowOff>88900</xdr:rowOff>
    </xdr:from>
    <xdr:to>
      <xdr:col>53</xdr:col>
      <xdr:colOff>69851</xdr:colOff>
      <xdr:row>830</xdr:row>
      <xdr:rowOff>106360</xdr:rowOff>
    </xdr:to>
    <xdr:sp macro="" textlink="$BP$20">
      <xdr:nvSpPr>
        <xdr:cNvPr id="2928" name="SBOX3">
          <a:extLst>
            <a:ext uri="{FF2B5EF4-FFF2-40B4-BE49-F238E27FC236}">
              <a16:creationId xmlns:a16="http://schemas.microsoft.com/office/drawing/2014/main" id="{13F36DF9-3BCF-45FE-8A9B-23A53900E47F}"/>
            </a:ext>
          </a:extLst>
        </xdr:cNvPr>
        <xdr:cNvSpPr txBox="1"/>
      </xdr:nvSpPr>
      <xdr:spPr>
        <a:xfrm>
          <a:off x="4641851" y="105244900"/>
          <a:ext cx="812800" cy="2714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0A20CFD-79AB-4876-B64C-475462826BDC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87841</xdr:colOff>
      <xdr:row>832</xdr:row>
      <xdr:rowOff>101599</xdr:rowOff>
    </xdr:from>
    <xdr:to>
      <xdr:col>12</xdr:col>
      <xdr:colOff>87846</xdr:colOff>
      <xdr:row>834</xdr:row>
      <xdr:rowOff>80435</xdr:rowOff>
    </xdr:to>
    <xdr:sp macro="" textlink="$BQ$20">
      <xdr:nvSpPr>
        <xdr:cNvPr id="2929" name="フッタ税抜1">
          <a:extLst>
            <a:ext uri="{FF2B5EF4-FFF2-40B4-BE49-F238E27FC236}">
              <a16:creationId xmlns:a16="http://schemas.microsoft.com/office/drawing/2014/main" id="{987F9A34-BC21-4EF9-A782-79D96A5BC0E0}"/>
            </a:ext>
          </a:extLst>
        </xdr:cNvPr>
        <xdr:cNvSpPr txBox="1"/>
      </xdr:nvSpPr>
      <xdr:spPr>
        <a:xfrm>
          <a:off x="595841" y="105765599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0625B57-A9BD-4F68-B619-76F27B068341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82550</xdr:colOff>
      <xdr:row>834</xdr:row>
      <xdr:rowOff>91010</xdr:rowOff>
    </xdr:from>
    <xdr:to>
      <xdr:col>12</xdr:col>
      <xdr:colOff>82555</xdr:colOff>
      <xdr:row>836</xdr:row>
      <xdr:rowOff>69846</xdr:rowOff>
    </xdr:to>
    <xdr:sp macro="" textlink="$BR$20">
      <xdr:nvSpPr>
        <xdr:cNvPr id="2930" name="フッタ税抜2">
          <a:extLst>
            <a:ext uri="{FF2B5EF4-FFF2-40B4-BE49-F238E27FC236}">
              <a16:creationId xmlns:a16="http://schemas.microsoft.com/office/drawing/2014/main" id="{80EA00C6-A5A3-4E7F-A6CD-4E17F6ED6EA9}"/>
            </a:ext>
          </a:extLst>
        </xdr:cNvPr>
        <xdr:cNvSpPr txBox="1"/>
      </xdr:nvSpPr>
      <xdr:spPr>
        <a:xfrm>
          <a:off x="590550" y="106009010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5C35303-94BD-41AB-BF4F-37A94EF9A0EE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82554</xdr:colOff>
      <xdr:row>836</xdr:row>
      <xdr:rowOff>80426</xdr:rowOff>
    </xdr:from>
    <xdr:to>
      <xdr:col>12</xdr:col>
      <xdr:colOff>82559</xdr:colOff>
      <xdr:row>838</xdr:row>
      <xdr:rowOff>59262</xdr:rowOff>
    </xdr:to>
    <xdr:sp macro="" textlink="$BS$20">
      <xdr:nvSpPr>
        <xdr:cNvPr id="2931" name="フッタ税抜3">
          <a:extLst>
            <a:ext uri="{FF2B5EF4-FFF2-40B4-BE49-F238E27FC236}">
              <a16:creationId xmlns:a16="http://schemas.microsoft.com/office/drawing/2014/main" id="{026E2619-34CB-4197-87E4-DA3CF4F057AE}"/>
            </a:ext>
          </a:extLst>
        </xdr:cNvPr>
        <xdr:cNvSpPr txBox="1"/>
      </xdr:nvSpPr>
      <xdr:spPr>
        <a:xfrm>
          <a:off x="590554" y="106252426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E4B7147-5EE9-453D-8005-E1AB37E43330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2111</xdr:colOff>
      <xdr:row>832</xdr:row>
      <xdr:rowOff>106885</xdr:rowOff>
    </xdr:from>
    <xdr:to>
      <xdr:col>19</xdr:col>
      <xdr:colOff>40221</xdr:colOff>
      <xdr:row>834</xdr:row>
      <xdr:rowOff>69851</xdr:rowOff>
    </xdr:to>
    <xdr:sp macro="" textlink="$BT$20">
      <xdr:nvSpPr>
        <xdr:cNvPr id="2932" name="フッタ消費税1">
          <a:extLst>
            <a:ext uri="{FF2B5EF4-FFF2-40B4-BE49-F238E27FC236}">
              <a16:creationId xmlns:a16="http://schemas.microsoft.com/office/drawing/2014/main" id="{671544E9-3374-4FFE-8829-73F7BD85BAA8}"/>
            </a:ext>
          </a:extLst>
        </xdr:cNvPr>
        <xdr:cNvSpPr txBox="1"/>
      </xdr:nvSpPr>
      <xdr:spPr>
        <a:xfrm>
          <a:off x="1322911" y="105770885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9E0746D-8422-4726-82C3-B585CFD36639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7413</xdr:colOff>
      <xdr:row>834</xdr:row>
      <xdr:rowOff>96302</xdr:rowOff>
    </xdr:from>
    <xdr:to>
      <xdr:col>19</xdr:col>
      <xdr:colOff>45523</xdr:colOff>
      <xdr:row>836</xdr:row>
      <xdr:rowOff>59268</xdr:rowOff>
    </xdr:to>
    <xdr:sp macro="" textlink="$BU$20">
      <xdr:nvSpPr>
        <xdr:cNvPr id="2933" name="フッタ消費税2">
          <a:extLst>
            <a:ext uri="{FF2B5EF4-FFF2-40B4-BE49-F238E27FC236}">
              <a16:creationId xmlns:a16="http://schemas.microsoft.com/office/drawing/2014/main" id="{5BFD2C35-736A-4DFC-A960-D94BAFB030BA}"/>
            </a:ext>
          </a:extLst>
        </xdr:cNvPr>
        <xdr:cNvSpPr txBox="1"/>
      </xdr:nvSpPr>
      <xdr:spPr>
        <a:xfrm>
          <a:off x="1328213" y="106014302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41EFDE6-E6FC-4571-AF0B-CF42FC406C25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95250</xdr:colOff>
      <xdr:row>836</xdr:row>
      <xdr:rowOff>107949</xdr:rowOff>
    </xdr:from>
    <xdr:to>
      <xdr:col>19</xdr:col>
      <xdr:colOff>31760</xdr:colOff>
      <xdr:row>838</xdr:row>
      <xdr:rowOff>70915</xdr:rowOff>
    </xdr:to>
    <xdr:sp macro="" textlink="$BV$20">
      <xdr:nvSpPr>
        <xdr:cNvPr id="2934" name="フッタ消費税3">
          <a:extLst>
            <a:ext uri="{FF2B5EF4-FFF2-40B4-BE49-F238E27FC236}">
              <a16:creationId xmlns:a16="http://schemas.microsoft.com/office/drawing/2014/main" id="{EDE2E722-BB72-483E-8EFF-05D5A765F8FA}"/>
            </a:ext>
          </a:extLst>
        </xdr:cNvPr>
        <xdr:cNvSpPr txBox="1"/>
      </xdr:nvSpPr>
      <xdr:spPr>
        <a:xfrm>
          <a:off x="1314450" y="106279949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1251F28-8829-4FA7-8F23-FD339BECA7FC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45</xdr:col>
      <xdr:colOff>69851</xdr:colOff>
      <xdr:row>922</xdr:row>
      <xdr:rowOff>95250</xdr:rowOff>
    </xdr:from>
    <xdr:to>
      <xdr:col>53</xdr:col>
      <xdr:colOff>69851</xdr:colOff>
      <xdr:row>924</xdr:row>
      <xdr:rowOff>112710</xdr:rowOff>
    </xdr:to>
    <xdr:sp macro="" textlink="$BP$21">
      <xdr:nvSpPr>
        <xdr:cNvPr id="2935" name="SBOX3">
          <a:extLst>
            <a:ext uri="{FF2B5EF4-FFF2-40B4-BE49-F238E27FC236}">
              <a16:creationId xmlns:a16="http://schemas.microsoft.com/office/drawing/2014/main" id="{9BCC667A-9C76-430F-BD98-C223589CA8EA}"/>
            </a:ext>
          </a:extLst>
        </xdr:cNvPr>
        <xdr:cNvSpPr txBox="1"/>
      </xdr:nvSpPr>
      <xdr:spPr>
        <a:xfrm>
          <a:off x="4641851" y="117189250"/>
          <a:ext cx="812800" cy="2714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6A5D28C-4B0F-4E69-8A5F-4313030BEB91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87841</xdr:colOff>
      <xdr:row>926</xdr:row>
      <xdr:rowOff>107949</xdr:rowOff>
    </xdr:from>
    <xdr:to>
      <xdr:col>12</xdr:col>
      <xdr:colOff>87846</xdr:colOff>
      <xdr:row>928</xdr:row>
      <xdr:rowOff>86785</xdr:rowOff>
    </xdr:to>
    <xdr:sp macro="" textlink="$BQ$21">
      <xdr:nvSpPr>
        <xdr:cNvPr id="2936" name="フッタ税抜1">
          <a:extLst>
            <a:ext uri="{FF2B5EF4-FFF2-40B4-BE49-F238E27FC236}">
              <a16:creationId xmlns:a16="http://schemas.microsoft.com/office/drawing/2014/main" id="{EF451C66-E2B3-43AB-90C0-BC0A39FFDDCC}"/>
            </a:ext>
          </a:extLst>
        </xdr:cNvPr>
        <xdr:cNvSpPr txBox="1"/>
      </xdr:nvSpPr>
      <xdr:spPr>
        <a:xfrm>
          <a:off x="595841" y="117709949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26FF00F-552A-4EF7-BB82-75DD5A5E8507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82550</xdr:colOff>
      <xdr:row>928</xdr:row>
      <xdr:rowOff>97360</xdr:rowOff>
    </xdr:from>
    <xdr:to>
      <xdr:col>12</xdr:col>
      <xdr:colOff>82555</xdr:colOff>
      <xdr:row>930</xdr:row>
      <xdr:rowOff>76196</xdr:rowOff>
    </xdr:to>
    <xdr:sp macro="" textlink="$BR$21">
      <xdr:nvSpPr>
        <xdr:cNvPr id="2937" name="フッタ税抜2">
          <a:extLst>
            <a:ext uri="{FF2B5EF4-FFF2-40B4-BE49-F238E27FC236}">
              <a16:creationId xmlns:a16="http://schemas.microsoft.com/office/drawing/2014/main" id="{F56B84E1-1457-4AA9-9090-8EA85B020A08}"/>
            </a:ext>
          </a:extLst>
        </xdr:cNvPr>
        <xdr:cNvSpPr txBox="1"/>
      </xdr:nvSpPr>
      <xdr:spPr>
        <a:xfrm>
          <a:off x="590550" y="117953360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AD15E53-B849-493B-A715-BBA39AEA04AD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82554</xdr:colOff>
      <xdr:row>930</xdr:row>
      <xdr:rowOff>86776</xdr:rowOff>
    </xdr:from>
    <xdr:to>
      <xdr:col>12</xdr:col>
      <xdr:colOff>82559</xdr:colOff>
      <xdr:row>932</xdr:row>
      <xdr:rowOff>65612</xdr:rowOff>
    </xdr:to>
    <xdr:sp macro="" textlink="$BS$21">
      <xdr:nvSpPr>
        <xdr:cNvPr id="2938" name="フッタ税抜3">
          <a:extLst>
            <a:ext uri="{FF2B5EF4-FFF2-40B4-BE49-F238E27FC236}">
              <a16:creationId xmlns:a16="http://schemas.microsoft.com/office/drawing/2014/main" id="{CB55A70F-D408-47CB-A973-EDFB78D339E0}"/>
            </a:ext>
          </a:extLst>
        </xdr:cNvPr>
        <xdr:cNvSpPr txBox="1"/>
      </xdr:nvSpPr>
      <xdr:spPr>
        <a:xfrm>
          <a:off x="590554" y="118196776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36359BA-F196-4314-99D7-10320BDCBEA8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2111</xdr:colOff>
      <xdr:row>926</xdr:row>
      <xdr:rowOff>113235</xdr:rowOff>
    </xdr:from>
    <xdr:to>
      <xdr:col>19</xdr:col>
      <xdr:colOff>40221</xdr:colOff>
      <xdr:row>928</xdr:row>
      <xdr:rowOff>76201</xdr:rowOff>
    </xdr:to>
    <xdr:sp macro="" textlink="$BT$21">
      <xdr:nvSpPr>
        <xdr:cNvPr id="2939" name="フッタ消費税1">
          <a:extLst>
            <a:ext uri="{FF2B5EF4-FFF2-40B4-BE49-F238E27FC236}">
              <a16:creationId xmlns:a16="http://schemas.microsoft.com/office/drawing/2014/main" id="{BFF28290-FCA0-4D85-87FF-B0A6ADA65019}"/>
            </a:ext>
          </a:extLst>
        </xdr:cNvPr>
        <xdr:cNvSpPr txBox="1"/>
      </xdr:nvSpPr>
      <xdr:spPr>
        <a:xfrm>
          <a:off x="1322911" y="117715235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AB8E036-229C-4394-ACEA-8E8964975A9B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7413</xdr:colOff>
      <xdr:row>928</xdr:row>
      <xdr:rowOff>102652</xdr:rowOff>
    </xdr:from>
    <xdr:to>
      <xdr:col>19</xdr:col>
      <xdr:colOff>45523</xdr:colOff>
      <xdr:row>930</xdr:row>
      <xdr:rowOff>65618</xdr:rowOff>
    </xdr:to>
    <xdr:sp macro="" textlink="$BU$21">
      <xdr:nvSpPr>
        <xdr:cNvPr id="2940" name="フッタ消費税2">
          <a:extLst>
            <a:ext uri="{FF2B5EF4-FFF2-40B4-BE49-F238E27FC236}">
              <a16:creationId xmlns:a16="http://schemas.microsoft.com/office/drawing/2014/main" id="{232571BF-CFCE-4E77-9EDB-BF695DE533DA}"/>
            </a:ext>
          </a:extLst>
        </xdr:cNvPr>
        <xdr:cNvSpPr txBox="1"/>
      </xdr:nvSpPr>
      <xdr:spPr>
        <a:xfrm>
          <a:off x="1328213" y="117958652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48C2092-6FFB-455F-A883-D677C6DDEA61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95250</xdr:colOff>
      <xdr:row>930</xdr:row>
      <xdr:rowOff>114299</xdr:rowOff>
    </xdr:from>
    <xdr:to>
      <xdr:col>19</xdr:col>
      <xdr:colOff>31760</xdr:colOff>
      <xdr:row>932</xdr:row>
      <xdr:rowOff>77265</xdr:rowOff>
    </xdr:to>
    <xdr:sp macro="" textlink="$BV$21">
      <xdr:nvSpPr>
        <xdr:cNvPr id="2941" name="フッタ消費税3">
          <a:extLst>
            <a:ext uri="{FF2B5EF4-FFF2-40B4-BE49-F238E27FC236}">
              <a16:creationId xmlns:a16="http://schemas.microsoft.com/office/drawing/2014/main" id="{49A1D4B4-EBBA-4715-9008-CBAB024CD53E}"/>
            </a:ext>
          </a:extLst>
        </xdr:cNvPr>
        <xdr:cNvSpPr txBox="1"/>
      </xdr:nvSpPr>
      <xdr:spPr>
        <a:xfrm>
          <a:off x="1314450" y="118224299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B8A94F5-6816-4024-A095-7D5B2FE9D1E8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45</xdr:col>
      <xdr:colOff>69851</xdr:colOff>
      <xdr:row>734</xdr:row>
      <xdr:rowOff>69850</xdr:rowOff>
    </xdr:from>
    <xdr:to>
      <xdr:col>53</xdr:col>
      <xdr:colOff>69851</xdr:colOff>
      <xdr:row>736</xdr:row>
      <xdr:rowOff>87310</xdr:rowOff>
    </xdr:to>
    <xdr:sp macro="" textlink="$BP$19">
      <xdr:nvSpPr>
        <xdr:cNvPr id="2942" name="SBOX3">
          <a:extLst>
            <a:ext uri="{FF2B5EF4-FFF2-40B4-BE49-F238E27FC236}">
              <a16:creationId xmlns:a16="http://schemas.microsoft.com/office/drawing/2014/main" id="{E1CE1501-5D20-4A10-AA32-02586B5483A0}"/>
            </a:ext>
          </a:extLst>
        </xdr:cNvPr>
        <xdr:cNvSpPr txBox="1"/>
      </xdr:nvSpPr>
      <xdr:spPr>
        <a:xfrm>
          <a:off x="4641851" y="93287850"/>
          <a:ext cx="812800" cy="2714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844C3A0-F712-480F-8B28-BF0334CBD673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87841</xdr:colOff>
      <xdr:row>738</xdr:row>
      <xdr:rowOff>82549</xdr:rowOff>
    </xdr:from>
    <xdr:to>
      <xdr:col>12</xdr:col>
      <xdr:colOff>87846</xdr:colOff>
      <xdr:row>740</xdr:row>
      <xdr:rowOff>61385</xdr:rowOff>
    </xdr:to>
    <xdr:sp macro="" textlink="$BQ$19">
      <xdr:nvSpPr>
        <xdr:cNvPr id="2943" name="フッタ税抜1">
          <a:extLst>
            <a:ext uri="{FF2B5EF4-FFF2-40B4-BE49-F238E27FC236}">
              <a16:creationId xmlns:a16="http://schemas.microsoft.com/office/drawing/2014/main" id="{BEE1C5B8-8C2B-4947-B7B5-97371E51BCD9}"/>
            </a:ext>
          </a:extLst>
        </xdr:cNvPr>
        <xdr:cNvSpPr txBox="1"/>
      </xdr:nvSpPr>
      <xdr:spPr>
        <a:xfrm>
          <a:off x="595841" y="93808549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4CA6F1B-3309-4E62-A764-5827419B2778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82550</xdr:colOff>
      <xdr:row>740</xdr:row>
      <xdr:rowOff>71960</xdr:rowOff>
    </xdr:from>
    <xdr:to>
      <xdr:col>12</xdr:col>
      <xdr:colOff>82555</xdr:colOff>
      <xdr:row>742</xdr:row>
      <xdr:rowOff>50796</xdr:rowOff>
    </xdr:to>
    <xdr:sp macro="" textlink="$BR$19">
      <xdr:nvSpPr>
        <xdr:cNvPr id="2944" name="フッタ税抜2">
          <a:extLst>
            <a:ext uri="{FF2B5EF4-FFF2-40B4-BE49-F238E27FC236}">
              <a16:creationId xmlns:a16="http://schemas.microsoft.com/office/drawing/2014/main" id="{35D1B54F-C593-4F84-A291-ED5B71B32541}"/>
            </a:ext>
          </a:extLst>
        </xdr:cNvPr>
        <xdr:cNvSpPr txBox="1"/>
      </xdr:nvSpPr>
      <xdr:spPr>
        <a:xfrm>
          <a:off x="590550" y="94051960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131131E-7BAA-43AD-A59A-B2215C4CA6C0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82554</xdr:colOff>
      <xdr:row>742</xdr:row>
      <xdr:rowOff>61376</xdr:rowOff>
    </xdr:from>
    <xdr:to>
      <xdr:col>12</xdr:col>
      <xdr:colOff>82559</xdr:colOff>
      <xdr:row>744</xdr:row>
      <xdr:rowOff>40212</xdr:rowOff>
    </xdr:to>
    <xdr:sp macro="" textlink="$BS$19">
      <xdr:nvSpPr>
        <xdr:cNvPr id="2945" name="フッタ税抜3">
          <a:extLst>
            <a:ext uri="{FF2B5EF4-FFF2-40B4-BE49-F238E27FC236}">
              <a16:creationId xmlns:a16="http://schemas.microsoft.com/office/drawing/2014/main" id="{76C07CBF-A9D1-4F8F-A0DE-701EB871DC9A}"/>
            </a:ext>
          </a:extLst>
        </xdr:cNvPr>
        <xdr:cNvSpPr txBox="1"/>
      </xdr:nvSpPr>
      <xdr:spPr>
        <a:xfrm>
          <a:off x="590554" y="94295376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9034145-4542-467D-AC40-C6B7347274B7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2111</xdr:colOff>
      <xdr:row>738</xdr:row>
      <xdr:rowOff>87835</xdr:rowOff>
    </xdr:from>
    <xdr:to>
      <xdr:col>19</xdr:col>
      <xdr:colOff>40221</xdr:colOff>
      <xdr:row>740</xdr:row>
      <xdr:rowOff>50801</xdr:rowOff>
    </xdr:to>
    <xdr:sp macro="" textlink="$BT$19">
      <xdr:nvSpPr>
        <xdr:cNvPr id="2946" name="フッタ消費税1">
          <a:extLst>
            <a:ext uri="{FF2B5EF4-FFF2-40B4-BE49-F238E27FC236}">
              <a16:creationId xmlns:a16="http://schemas.microsoft.com/office/drawing/2014/main" id="{50427D60-7641-47C7-9C50-40284849ED7B}"/>
            </a:ext>
          </a:extLst>
        </xdr:cNvPr>
        <xdr:cNvSpPr txBox="1"/>
      </xdr:nvSpPr>
      <xdr:spPr>
        <a:xfrm>
          <a:off x="1322911" y="93813835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CD95457-9324-4E63-9C70-72614D5D976D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7413</xdr:colOff>
      <xdr:row>740</xdr:row>
      <xdr:rowOff>77252</xdr:rowOff>
    </xdr:from>
    <xdr:to>
      <xdr:col>19</xdr:col>
      <xdr:colOff>45523</xdr:colOff>
      <xdr:row>742</xdr:row>
      <xdr:rowOff>40218</xdr:rowOff>
    </xdr:to>
    <xdr:sp macro="" textlink="$BU$19">
      <xdr:nvSpPr>
        <xdr:cNvPr id="2947" name="フッタ消費税2">
          <a:extLst>
            <a:ext uri="{FF2B5EF4-FFF2-40B4-BE49-F238E27FC236}">
              <a16:creationId xmlns:a16="http://schemas.microsoft.com/office/drawing/2014/main" id="{AFF8651F-2107-4F4A-9480-3C20DC9FB5EF}"/>
            </a:ext>
          </a:extLst>
        </xdr:cNvPr>
        <xdr:cNvSpPr txBox="1"/>
      </xdr:nvSpPr>
      <xdr:spPr>
        <a:xfrm>
          <a:off x="1328213" y="94057252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D6162C2-4003-4AEF-8E45-E111DCD7DD21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95250</xdr:colOff>
      <xdr:row>742</xdr:row>
      <xdr:rowOff>88899</xdr:rowOff>
    </xdr:from>
    <xdr:to>
      <xdr:col>19</xdr:col>
      <xdr:colOff>31760</xdr:colOff>
      <xdr:row>744</xdr:row>
      <xdr:rowOff>51865</xdr:rowOff>
    </xdr:to>
    <xdr:sp macro="" textlink="$BV$19">
      <xdr:nvSpPr>
        <xdr:cNvPr id="2948" name="フッタ消費税3">
          <a:extLst>
            <a:ext uri="{FF2B5EF4-FFF2-40B4-BE49-F238E27FC236}">
              <a16:creationId xmlns:a16="http://schemas.microsoft.com/office/drawing/2014/main" id="{D16DDAC7-D372-4E26-A8C4-F102C93E5CDF}"/>
            </a:ext>
          </a:extLst>
        </xdr:cNvPr>
        <xdr:cNvSpPr txBox="1"/>
      </xdr:nvSpPr>
      <xdr:spPr>
        <a:xfrm>
          <a:off x="1314450" y="94322899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115E11B-C8A5-4E2E-97DF-E3592CDDD3D1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45</xdr:col>
      <xdr:colOff>69851</xdr:colOff>
      <xdr:row>640</xdr:row>
      <xdr:rowOff>114301</xdr:rowOff>
    </xdr:from>
    <xdr:to>
      <xdr:col>53</xdr:col>
      <xdr:colOff>69851</xdr:colOff>
      <xdr:row>643</xdr:row>
      <xdr:rowOff>4761</xdr:rowOff>
    </xdr:to>
    <xdr:sp macro="" textlink="$BP$5">
      <xdr:nvSpPr>
        <xdr:cNvPr id="2949" name="SBOX3">
          <a:extLst>
            <a:ext uri="{FF2B5EF4-FFF2-40B4-BE49-F238E27FC236}">
              <a16:creationId xmlns:a16="http://schemas.microsoft.com/office/drawing/2014/main" id="{5EB91186-E0CA-4494-8E74-232C04DD495F}"/>
            </a:ext>
          </a:extLst>
        </xdr:cNvPr>
        <xdr:cNvSpPr txBox="1"/>
      </xdr:nvSpPr>
      <xdr:spPr>
        <a:xfrm>
          <a:off x="4641851" y="81394301"/>
          <a:ext cx="812800" cy="2714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3FF41A5-B270-46CD-A192-482670A86E33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87841</xdr:colOff>
      <xdr:row>645</xdr:row>
      <xdr:rowOff>0</xdr:rowOff>
    </xdr:from>
    <xdr:to>
      <xdr:col>12</xdr:col>
      <xdr:colOff>87846</xdr:colOff>
      <xdr:row>646</xdr:row>
      <xdr:rowOff>105836</xdr:rowOff>
    </xdr:to>
    <xdr:sp macro="" textlink="$BP$7">
      <xdr:nvSpPr>
        <xdr:cNvPr id="2950" name="フッタ税抜1">
          <a:extLst>
            <a:ext uri="{FF2B5EF4-FFF2-40B4-BE49-F238E27FC236}">
              <a16:creationId xmlns:a16="http://schemas.microsoft.com/office/drawing/2014/main" id="{ECC887A6-A59B-45F7-A153-1652A9A2A0E2}"/>
            </a:ext>
          </a:extLst>
        </xdr:cNvPr>
        <xdr:cNvSpPr txBox="1"/>
      </xdr:nvSpPr>
      <xdr:spPr>
        <a:xfrm>
          <a:off x="595841" y="81915000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A146CEA-8A01-4F32-A08B-95E4049CB7D8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82550</xdr:colOff>
      <xdr:row>646</xdr:row>
      <xdr:rowOff>116411</xdr:rowOff>
    </xdr:from>
    <xdr:to>
      <xdr:col>12</xdr:col>
      <xdr:colOff>82555</xdr:colOff>
      <xdr:row>648</xdr:row>
      <xdr:rowOff>95247</xdr:rowOff>
    </xdr:to>
    <xdr:sp macro="" textlink="$BP$8">
      <xdr:nvSpPr>
        <xdr:cNvPr id="2951" name="フッタ税抜2">
          <a:extLst>
            <a:ext uri="{FF2B5EF4-FFF2-40B4-BE49-F238E27FC236}">
              <a16:creationId xmlns:a16="http://schemas.microsoft.com/office/drawing/2014/main" id="{74736F56-269C-440E-8C88-55B1D1BBC68F}"/>
            </a:ext>
          </a:extLst>
        </xdr:cNvPr>
        <xdr:cNvSpPr txBox="1"/>
      </xdr:nvSpPr>
      <xdr:spPr>
        <a:xfrm>
          <a:off x="590550" y="82158411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72E6DD0-5E12-4C19-8687-46859131EF28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82554</xdr:colOff>
      <xdr:row>648</xdr:row>
      <xdr:rowOff>105827</xdr:rowOff>
    </xdr:from>
    <xdr:to>
      <xdr:col>12</xdr:col>
      <xdr:colOff>82559</xdr:colOff>
      <xdr:row>650</xdr:row>
      <xdr:rowOff>84663</xdr:rowOff>
    </xdr:to>
    <xdr:sp macro="" textlink="$BP$9">
      <xdr:nvSpPr>
        <xdr:cNvPr id="2952" name="フッタ税抜3">
          <a:extLst>
            <a:ext uri="{FF2B5EF4-FFF2-40B4-BE49-F238E27FC236}">
              <a16:creationId xmlns:a16="http://schemas.microsoft.com/office/drawing/2014/main" id="{8E1CC6F8-96BA-4461-B78A-137EC8FDC641}"/>
            </a:ext>
          </a:extLst>
        </xdr:cNvPr>
        <xdr:cNvSpPr txBox="1"/>
      </xdr:nvSpPr>
      <xdr:spPr>
        <a:xfrm>
          <a:off x="590554" y="82401827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F4573B9-6BE8-49CA-BCD9-10CD831CFA04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2111</xdr:colOff>
      <xdr:row>645</xdr:row>
      <xdr:rowOff>5286</xdr:rowOff>
    </xdr:from>
    <xdr:to>
      <xdr:col>19</xdr:col>
      <xdr:colOff>40221</xdr:colOff>
      <xdr:row>646</xdr:row>
      <xdr:rowOff>95252</xdr:rowOff>
    </xdr:to>
    <xdr:sp macro="" textlink="$BP$10">
      <xdr:nvSpPr>
        <xdr:cNvPr id="2953" name="フッタ消費税1">
          <a:extLst>
            <a:ext uri="{FF2B5EF4-FFF2-40B4-BE49-F238E27FC236}">
              <a16:creationId xmlns:a16="http://schemas.microsoft.com/office/drawing/2014/main" id="{A77E3BC9-D45D-465D-85C3-23C41DBEE481}"/>
            </a:ext>
          </a:extLst>
        </xdr:cNvPr>
        <xdr:cNvSpPr txBox="1"/>
      </xdr:nvSpPr>
      <xdr:spPr>
        <a:xfrm>
          <a:off x="1322911" y="81920286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BFF2948-416E-486A-9BE8-1625D55156F7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7413</xdr:colOff>
      <xdr:row>646</xdr:row>
      <xdr:rowOff>121703</xdr:rowOff>
    </xdr:from>
    <xdr:to>
      <xdr:col>19</xdr:col>
      <xdr:colOff>45523</xdr:colOff>
      <xdr:row>648</xdr:row>
      <xdr:rowOff>84669</xdr:rowOff>
    </xdr:to>
    <xdr:sp macro="" textlink="$BP$11">
      <xdr:nvSpPr>
        <xdr:cNvPr id="2954" name="フッタ消費税2">
          <a:extLst>
            <a:ext uri="{FF2B5EF4-FFF2-40B4-BE49-F238E27FC236}">
              <a16:creationId xmlns:a16="http://schemas.microsoft.com/office/drawing/2014/main" id="{7434D804-F379-4811-A862-209B4A8F60A5}"/>
            </a:ext>
          </a:extLst>
        </xdr:cNvPr>
        <xdr:cNvSpPr txBox="1"/>
      </xdr:nvSpPr>
      <xdr:spPr>
        <a:xfrm>
          <a:off x="1328213" y="82163703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316F69E-1E0F-4946-9707-4ECEE0DE72E6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95250</xdr:colOff>
      <xdr:row>649</xdr:row>
      <xdr:rowOff>6350</xdr:rowOff>
    </xdr:from>
    <xdr:to>
      <xdr:col>19</xdr:col>
      <xdr:colOff>31760</xdr:colOff>
      <xdr:row>650</xdr:row>
      <xdr:rowOff>96316</xdr:rowOff>
    </xdr:to>
    <xdr:sp macro="" textlink="$BP$12">
      <xdr:nvSpPr>
        <xdr:cNvPr id="2955" name="フッタ消費税3">
          <a:extLst>
            <a:ext uri="{FF2B5EF4-FFF2-40B4-BE49-F238E27FC236}">
              <a16:creationId xmlns:a16="http://schemas.microsoft.com/office/drawing/2014/main" id="{9EC20E4D-26B5-4E21-9FD1-F31FC4063190}"/>
            </a:ext>
          </a:extLst>
        </xdr:cNvPr>
        <xdr:cNvSpPr txBox="1"/>
      </xdr:nvSpPr>
      <xdr:spPr>
        <a:xfrm>
          <a:off x="1314450" y="82429350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F373CF0-9692-4F1B-A4B2-DDF1810AF0AC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45</xdr:col>
      <xdr:colOff>76201</xdr:colOff>
      <xdr:row>640</xdr:row>
      <xdr:rowOff>76200</xdr:rowOff>
    </xdr:from>
    <xdr:to>
      <xdr:col>53</xdr:col>
      <xdr:colOff>76201</xdr:colOff>
      <xdr:row>642</xdr:row>
      <xdr:rowOff>93660</xdr:rowOff>
    </xdr:to>
    <xdr:sp macro="" textlink="$BP$18">
      <xdr:nvSpPr>
        <xdr:cNvPr id="2956" name="SBOX3">
          <a:extLst>
            <a:ext uri="{FF2B5EF4-FFF2-40B4-BE49-F238E27FC236}">
              <a16:creationId xmlns:a16="http://schemas.microsoft.com/office/drawing/2014/main" id="{55635009-BFC8-46C2-B5C5-6C6273840357}"/>
            </a:ext>
          </a:extLst>
        </xdr:cNvPr>
        <xdr:cNvSpPr txBox="1"/>
      </xdr:nvSpPr>
      <xdr:spPr>
        <a:xfrm>
          <a:off x="4648201" y="81356200"/>
          <a:ext cx="812800" cy="2714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AEE7D52-C62C-472B-A90B-D0C45F228135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94191</xdr:colOff>
      <xdr:row>644</xdr:row>
      <xdr:rowOff>88899</xdr:rowOff>
    </xdr:from>
    <xdr:to>
      <xdr:col>12</xdr:col>
      <xdr:colOff>94196</xdr:colOff>
      <xdr:row>646</xdr:row>
      <xdr:rowOff>67735</xdr:rowOff>
    </xdr:to>
    <xdr:sp macro="" textlink="$BQ$18">
      <xdr:nvSpPr>
        <xdr:cNvPr id="2957" name="フッタ税抜1">
          <a:extLst>
            <a:ext uri="{FF2B5EF4-FFF2-40B4-BE49-F238E27FC236}">
              <a16:creationId xmlns:a16="http://schemas.microsoft.com/office/drawing/2014/main" id="{63C9B031-8961-4CDD-ACF8-D9B87CA148A8}"/>
            </a:ext>
          </a:extLst>
        </xdr:cNvPr>
        <xdr:cNvSpPr txBox="1"/>
      </xdr:nvSpPr>
      <xdr:spPr>
        <a:xfrm>
          <a:off x="602191" y="81876899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E41179E-3ECE-464D-B747-0E7AF2FABDDA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88900</xdr:colOff>
      <xdr:row>646</xdr:row>
      <xdr:rowOff>78310</xdr:rowOff>
    </xdr:from>
    <xdr:to>
      <xdr:col>12</xdr:col>
      <xdr:colOff>88905</xdr:colOff>
      <xdr:row>648</xdr:row>
      <xdr:rowOff>57146</xdr:rowOff>
    </xdr:to>
    <xdr:sp macro="" textlink="$BR$18">
      <xdr:nvSpPr>
        <xdr:cNvPr id="2958" name="フッタ税抜2">
          <a:extLst>
            <a:ext uri="{FF2B5EF4-FFF2-40B4-BE49-F238E27FC236}">
              <a16:creationId xmlns:a16="http://schemas.microsoft.com/office/drawing/2014/main" id="{DCF8286A-DD80-438F-84F0-51977FD35E38}"/>
            </a:ext>
          </a:extLst>
        </xdr:cNvPr>
        <xdr:cNvSpPr txBox="1"/>
      </xdr:nvSpPr>
      <xdr:spPr>
        <a:xfrm>
          <a:off x="596900" y="82120310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BD1D1FF-876E-40C2-AA02-79EC79445EA4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88904</xdr:colOff>
      <xdr:row>648</xdr:row>
      <xdr:rowOff>67726</xdr:rowOff>
    </xdr:from>
    <xdr:to>
      <xdr:col>12</xdr:col>
      <xdr:colOff>88909</xdr:colOff>
      <xdr:row>650</xdr:row>
      <xdr:rowOff>46562</xdr:rowOff>
    </xdr:to>
    <xdr:sp macro="" textlink="$BS$18">
      <xdr:nvSpPr>
        <xdr:cNvPr id="2959" name="フッタ税抜3">
          <a:extLst>
            <a:ext uri="{FF2B5EF4-FFF2-40B4-BE49-F238E27FC236}">
              <a16:creationId xmlns:a16="http://schemas.microsoft.com/office/drawing/2014/main" id="{43D0FE31-1FF2-4081-9187-03CA555D076C}"/>
            </a:ext>
          </a:extLst>
        </xdr:cNvPr>
        <xdr:cNvSpPr txBox="1"/>
      </xdr:nvSpPr>
      <xdr:spPr>
        <a:xfrm>
          <a:off x="596904" y="82363726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55DD929-A827-4E23-BF31-3B4DF6F3CBC1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8461</xdr:colOff>
      <xdr:row>644</xdr:row>
      <xdr:rowOff>94185</xdr:rowOff>
    </xdr:from>
    <xdr:to>
      <xdr:col>19</xdr:col>
      <xdr:colOff>46571</xdr:colOff>
      <xdr:row>646</xdr:row>
      <xdr:rowOff>57151</xdr:rowOff>
    </xdr:to>
    <xdr:sp macro="" textlink="$BT$18">
      <xdr:nvSpPr>
        <xdr:cNvPr id="2960" name="フッタ消費税1">
          <a:extLst>
            <a:ext uri="{FF2B5EF4-FFF2-40B4-BE49-F238E27FC236}">
              <a16:creationId xmlns:a16="http://schemas.microsoft.com/office/drawing/2014/main" id="{F66692A2-822C-4DAB-BA27-C0BA44974D56}"/>
            </a:ext>
          </a:extLst>
        </xdr:cNvPr>
        <xdr:cNvSpPr txBox="1"/>
      </xdr:nvSpPr>
      <xdr:spPr>
        <a:xfrm>
          <a:off x="1329261" y="81882185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EB27544-9A06-40E4-869F-D2B92981EAA9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13763</xdr:colOff>
      <xdr:row>646</xdr:row>
      <xdr:rowOff>83602</xdr:rowOff>
    </xdr:from>
    <xdr:to>
      <xdr:col>19</xdr:col>
      <xdr:colOff>51873</xdr:colOff>
      <xdr:row>648</xdr:row>
      <xdr:rowOff>46568</xdr:rowOff>
    </xdr:to>
    <xdr:sp macro="" textlink="$BU$18">
      <xdr:nvSpPr>
        <xdr:cNvPr id="2961" name="フッタ消費税2">
          <a:extLst>
            <a:ext uri="{FF2B5EF4-FFF2-40B4-BE49-F238E27FC236}">
              <a16:creationId xmlns:a16="http://schemas.microsoft.com/office/drawing/2014/main" id="{51563254-1575-48A1-A89D-9CB19B0CF337}"/>
            </a:ext>
          </a:extLst>
        </xdr:cNvPr>
        <xdr:cNvSpPr txBox="1"/>
      </xdr:nvSpPr>
      <xdr:spPr>
        <a:xfrm>
          <a:off x="1334563" y="82125602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1EBEC82-2BF6-42EA-94DE-5817C208CD49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0</xdr:colOff>
      <xdr:row>648</xdr:row>
      <xdr:rowOff>95249</xdr:rowOff>
    </xdr:from>
    <xdr:to>
      <xdr:col>19</xdr:col>
      <xdr:colOff>38110</xdr:colOff>
      <xdr:row>650</xdr:row>
      <xdr:rowOff>58215</xdr:rowOff>
    </xdr:to>
    <xdr:sp macro="" textlink="$BV$18">
      <xdr:nvSpPr>
        <xdr:cNvPr id="2962" name="フッタ消費税3">
          <a:extLst>
            <a:ext uri="{FF2B5EF4-FFF2-40B4-BE49-F238E27FC236}">
              <a16:creationId xmlns:a16="http://schemas.microsoft.com/office/drawing/2014/main" id="{28372F4E-0A84-44D7-B154-802C5169A7FB}"/>
            </a:ext>
          </a:extLst>
        </xdr:cNvPr>
        <xdr:cNvSpPr txBox="1"/>
      </xdr:nvSpPr>
      <xdr:spPr>
        <a:xfrm>
          <a:off x="1320800" y="82391249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57BD600-1211-4A69-8AF1-E5EED0E237B5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45</xdr:col>
      <xdr:colOff>63501</xdr:colOff>
      <xdr:row>546</xdr:row>
      <xdr:rowOff>107951</xdr:rowOff>
    </xdr:from>
    <xdr:to>
      <xdr:col>53</xdr:col>
      <xdr:colOff>63501</xdr:colOff>
      <xdr:row>548</xdr:row>
      <xdr:rowOff>125411</xdr:rowOff>
    </xdr:to>
    <xdr:sp macro="" textlink="$BP$5">
      <xdr:nvSpPr>
        <xdr:cNvPr id="2963" name="SBOX3">
          <a:extLst>
            <a:ext uri="{FF2B5EF4-FFF2-40B4-BE49-F238E27FC236}">
              <a16:creationId xmlns:a16="http://schemas.microsoft.com/office/drawing/2014/main" id="{7B3C64D7-C1DC-4AFD-AEE1-1DDEF107A7F1}"/>
            </a:ext>
          </a:extLst>
        </xdr:cNvPr>
        <xdr:cNvSpPr txBox="1"/>
      </xdr:nvSpPr>
      <xdr:spPr>
        <a:xfrm>
          <a:off x="4635501" y="69449951"/>
          <a:ext cx="812800" cy="2714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3FF41A5-B270-46CD-A192-482670A86E33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81491</xdr:colOff>
      <xdr:row>550</xdr:row>
      <xdr:rowOff>120650</xdr:rowOff>
    </xdr:from>
    <xdr:to>
      <xdr:col>12</xdr:col>
      <xdr:colOff>81496</xdr:colOff>
      <xdr:row>552</xdr:row>
      <xdr:rowOff>99486</xdr:rowOff>
    </xdr:to>
    <xdr:sp macro="" textlink="$BP$7">
      <xdr:nvSpPr>
        <xdr:cNvPr id="2964" name="フッタ税抜1">
          <a:extLst>
            <a:ext uri="{FF2B5EF4-FFF2-40B4-BE49-F238E27FC236}">
              <a16:creationId xmlns:a16="http://schemas.microsoft.com/office/drawing/2014/main" id="{04C11288-10B5-4DB7-8F3F-5FB77BCD2D56}"/>
            </a:ext>
          </a:extLst>
        </xdr:cNvPr>
        <xdr:cNvSpPr txBox="1"/>
      </xdr:nvSpPr>
      <xdr:spPr>
        <a:xfrm>
          <a:off x="589491" y="69970650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A146CEA-8A01-4F32-A08B-95E4049CB7D8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76200</xdr:colOff>
      <xdr:row>552</xdr:row>
      <xdr:rowOff>110061</xdr:rowOff>
    </xdr:from>
    <xdr:to>
      <xdr:col>12</xdr:col>
      <xdr:colOff>76205</xdr:colOff>
      <xdr:row>554</xdr:row>
      <xdr:rowOff>88897</xdr:rowOff>
    </xdr:to>
    <xdr:sp macro="" textlink="$BP$8">
      <xdr:nvSpPr>
        <xdr:cNvPr id="2965" name="フッタ税抜2">
          <a:extLst>
            <a:ext uri="{FF2B5EF4-FFF2-40B4-BE49-F238E27FC236}">
              <a16:creationId xmlns:a16="http://schemas.microsoft.com/office/drawing/2014/main" id="{C20DE63F-BD60-4289-88B9-612DE0C2A129}"/>
            </a:ext>
          </a:extLst>
        </xdr:cNvPr>
        <xdr:cNvSpPr txBox="1"/>
      </xdr:nvSpPr>
      <xdr:spPr>
        <a:xfrm>
          <a:off x="584200" y="70214061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72E6DD0-5E12-4C19-8687-46859131EF28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76204</xdr:colOff>
      <xdr:row>554</xdr:row>
      <xdr:rowOff>99477</xdr:rowOff>
    </xdr:from>
    <xdr:to>
      <xdr:col>12</xdr:col>
      <xdr:colOff>76209</xdr:colOff>
      <xdr:row>556</xdr:row>
      <xdr:rowOff>78313</xdr:rowOff>
    </xdr:to>
    <xdr:sp macro="" textlink="$BP$9">
      <xdr:nvSpPr>
        <xdr:cNvPr id="2966" name="フッタ税抜3">
          <a:extLst>
            <a:ext uri="{FF2B5EF4-FFF2-40B4-BE49-F238E27FC236}">
              <a16:creationId xmlns:a16="http://schemas.microsoft.com/office/drawing/2014/main" id="{1EEFFD33-2D1E-4911-8E8B-0AD4EAF2C6DB}"/>
            </a:ext>
          </a:extLst>
        </xdr:cNvPr>
        <xdr:cNvSpPr txBox="1"/>
      </xdr:nvSpPr>
      <xdr:spPr>
        <a:xfrm>
          <a:off x="584204" y="70457477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F4573B9-6BE8-49CA-BCD9-10CD831CFA04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97361</xdr:colOff>
      <xdr:row>550</xdr:row>
      <xdr:rowOff>125936</xdr:rowOff>
    </xdr:from>
    <xdr:to>
      <xdr:col>19</xdr:col>
      <xdr:colOff>33871</xdr:colOff>
      <xdr:row>552</xdr:row>
      <xdr:rowOff>88902</xdr:rowOff>
    </xdr:to>
    <xdr:sp macro="" textlink="$BP$10">
      <xdr:nvSpPr>
        <xdr:cNvPr id="2967" name="フッタ消費税1">
          <a:extLst>
            <a:ext uri="{FF2B5EF4-FFF2-40B4-BE49-F238E27FC236}">
              <a16:creationId xmlns:a16="http://schemas.microsoft.com/office/drawing/2014/main" id="{4DF0DD47-7906-483A-B210-92728A14A0D7}"/>
            </a:ext>
          </a:extLst>
        </xdr:cNvPr>
        <xdr:cNvSpPr txBox="1"/>
      </xdr:nvSpPr>
      <xdr:spPr>
        <a:xfrm>
          <a:off x="1316561" y="69975936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BFF2948-416E-486A-9BE8-1625D55156F7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1063</xdr:colOff>
      <xdr:row>552</xdr:row>
      <xdr:rowOff>115353</xdr:rowOff>
    </xdr:from>
    <xdr:to>
      <xdr:col>19</xdr:col>
      <xdr:colOff>39173</xdr:colOff>
      <xdr:row>554</xdr:row>
      <xdr:rowOff>78319</xdr:rowOff>
    </xdr:to>
    <xdr:sp macro="" textlink="$BP$11">
      <xdr:nvSpPr>
        <xdr:cNvPr id="2968" name="フッタ消費税2">
          <a:extLst>
            <a:ext uri="{FF2B5EF4-FFF2-40B4-BE49-F238E27FC236}">
              <a16:creationId xmlns:a16="http://schemas.microsoft.com/office/drawing/2014/main" id="{4E3C8130-3027-45B3-A009-136DABB46C72}"/>
            </a:ext>
          </a:extLst>
        </xdr:cNvPr>
        <xdr:cNvSpPr txBox="1"/>
      </xdr:nvSpPr>
      <xdr:spPr>
        <a:xfrm>
          <a:off x="1321863" y="70219353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316F69E-1E0F-4946-9707-4ECEE0DE72E6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88900</xdr:colOff>
      <xdr:row>555</xdr:row>
      <xdr:rowOff>0</xdr:rowOff>
    </xdr:from>
    <xdr:to>
      <xdr:col>19</xdr:col>
      <xdr:colOff>25410</xdr:colOff>
      <xdr:row>556</xdr:row>
      <xdr:rowOff>89966</xdr:rowOff>
    </xdr:to>
    <xdr:sp macro="" textlink="$BP$12">
      <xdr:nvSpPr>
        <xdr:cNvPr id="2969" name="フッタ消費税3">
          <a:extLst>
            <a:ext uri="{FF2B5EF4-FFF2-40B4-BE49-F238E27FC236}">
              <a16:creationId xmlns:a16="http://schemas.microsoft.com/office/drawing/2014/main" id="{ADE8F569-CAB0-4684-8CF6-CD100628D049}"/>
            </a:ext>
          </a:extLst>
        </xdr:cNvPr>
        <xdr:cNvSpPr txBox="1"/>
      </xdr:nvSpPr>
      <xdr:spPr>
        <a:xfrm>
          <a:off x="1308100" y="70485000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F373CF0-9692-4F1B-A4B2-DDF1810AF0AC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45</xdr:col>
      <xdr:colOff>69851</xdr:colOff>
      <xdr:row>546</xdr:row>
      <xdr:rowOff>69850</xdr:rowOff>
    </xdr:from>
    <xdr:to>
      <xdr:col>53</xdr:col>
      <xdr:colOff>69851</xdr:colOff>
      <xdr:row>548</xdr:row>
      <xdr:rowOff>87310</xdr:rowOff>
    </xdr:to>
    <xdr:sp macro="" textlink="$BP$17">
      <xdr:nvSpPr>
        <xdr:cNvPr id="2970" name="SBOX3">
          <a:extLst>
            <a:ext uri="{FF2B5EF4-FFF2-40B4-BE49-F238E27FC236}">
              <a16:creationId xmlns:a16="http://schemas.microsoft.com/office/drawing/2014/main" id="{9CAAA5C6-8D6A-4147-9341-EE02EF9EBEC2}"/>
            </a:ext>
          </a:extLst>
        </xdr:cNvPr>
        <xdr:cNvSpPr txBox="1"/>
      </xdr:nvSpPr>
      <xdr:spPr>
        <a:xfrm>
          <a:off x="4641851" y="69411850"/>
          <a:ext cx="812800" cy="2714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94211B7-9873-4808-A688-E58D8ED21777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87841</xdr:colOff>
      <xdr:row>550</xdr:row>
      <xdr:rowOff>82549</xdr:rowOff>
    </xdr:from>
    <xdr:to>
      <xdr:col>12</xdr:col>
      <xdr:colOff>87846</xdr:colOff>
      <xdr:row>552</xdr:row>
      <xdr:rowOff>61385</xdr:rowOff>
    </xdr:to>
    <xdr:sp macro="" textlink="$BQ$17">
      <xdr:nvSpPr>
        <xdr:cNvPr id="2971" name="フッタ税抜1">
          <a:extLst>
            <a:ext uri="{FF2B5EF4-FFF2-40B4-BE49-F238E27FC236}">
              <a16:creationId xmlns:a16="http://schemas.microsoft.com/office/drawing/2014/main" id="{D5C42BC5-FE42-4AB1-B310-D38A8A1EF9B1}"/>
            </a:ext>
          </a:extLst>
        </xdr:cNvPr>
        <xdr:cNvSpPr txBox="1"/>
      </xdr:nvSpPr>
      <xdr:spPr>
        <a:xfrm>
          <a:off x="595841" y="69932549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65F3BE8-B906-4596-9599-EB7924949AC2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82550</xdr:colOff>
      <xdr:row>552</xdr:row>
      <xdr:rowOff>71960</xdr:rowOff>
    </xdr:from>
    <xdr:to>
      <xdr:col>12</xdr:col>
      <xdr:colOff>82555</xdr:colOff>
      <xdr:row>554</xdr:row>
      <xdr:rowOff>50796</xdr:rowOff>
    </xdr:to>
    <xdr:sp macro="" textlink="$BR$17">
      <xdr:nvSpPr>
        <xdr:cNvPr id="2972" name="フッタ税抜2">
          <a:extLst>
            <a:ext uri="{FF2B5EF4-FFF2-40B4-BE49-F238E27FC236}">
              <a16:creationId xmlns:a16="http://schemas.microsoft.com/office/drawing/2014/main" id="{4B46A7D5-E284-4E52-936B-BE5091B22C0E}"/>
            </a:ext>
          </a:extLst>
        </xdr:cNvPr>
        <xdr:cNvSpPr txBox="1"/>
      </xdr:nvSpPr>
      <xdr:spPr>
        <a:xfrm>
          <a:off x="590550" y="70175960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2DB34AE-4035-4BC4-B557-FFCFC2DA364E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82554</xdr:colOff>
      <xdr:row>554</xdr:row>
      <xdr:rowOff>61376</xdr:rowOff>
    </xdr:from>
    <xdr:to>
      <xdr:col>12</xdr:col>
      <xdr:colOff>82559</xdr:colOff>
      <xdr:row>556</xdr:row>
      <xdr:rowOff>40212</xdr:rowOff>
    </xdr:to>
    <xdr:sp macro="" textlink="$BS$17">
      <xdr:nvSpPr>
        <xdr:cNvPr id="2973" name="フッタ税抜3">
          <a:extLst>
            <a:ext uri="{FF2B5EF4-FFF2-40B4-BE49-F238E27FC236}">
              <a16:creationId xmlns:a16="http://schemas.microsoft.com/office/drawing/2014/main" id="{276C3A85-B785-4FFC-9222-A1FEC71C1076}"/>
            </a:ext>
          </a:extLst>
        </xdr:cNvPr>
        <xdr:cNvSpPr txBox="1"/>
      </xdr:nvSpPr>
      <xdr:spPr>
        <a:xfrm>
          <a:off x="590554" y="70419376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7EE47F8-6C0E-4D09-A937-6106BC1E1E1D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2111</xdr:colOff>
      <xdr:row>550</xdr:row>
      <xdr:rowOff>87835</xdr:rowOff>
    </xdr:from>
    <xdr:to>
      <xdr:col>19</xdr:col>
      <xdr:colOff>40221</xdr:colOff>
      <xdr:row>552</xdr:row>
      <xdr:rowOff>50801</xdr:rowOff>
    </xdr:to>
    <xdr:sp macro="" textlink="$BT$17">
      <xdr:nvSpPr>
        <xdr:cNvPr id="2974" name="フッタ消費税1">
          <a:extLst>
            <a:ext uri="{FF2B5EF4-FFF2-40B4-BE49-F238E27FC236}">
              <a16:creationId xmlns:a16="http://schemas.microsoft.com/office/drawing/2014/main" id="{61B41184-EED7-4981-9455-FEC7CF9DC1A5}"/>
            </a:ext>
          </a:extLst>
        </xdr:cNvPr>
        <xdr:cNvSpPr txBox="1"/>
      </xdr:nvSpPr>
      <xdr:spPr>
        <a:xfrm>
          <a:off x="1322911" y="69937835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5250B9B-26F0-4496-8E07-F2B4F3336493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7413</xdr:colOff>
      <xdr:row>552</xdr:row>
      <xdr:rowOff>77252</xdr:rowOff>
    </xdr:from>
    <xdr:to>
      <xdr:col>19</xdr:col>
      <xdr:colOff>45523</xdr:colOff>
      <xdr:row>554</xdr:row>
      <xdr:rowOff>40218</xdr:rowOff>
    </xdr:to>
    <xdr:sp macro="" textlink="$BU$17">
      <xdr:nvSpPr>
        <xdr:cNvPr id="2975" name="フッタ消費税2">
          <a:extLst>
            <a:ext uri="{FF2B5EF4-FFF2-40B4-BE49-F238E27FC236}">
              <a16:creationId xmlns:a16="http://schemas.microsoft.com/office/drawing/2014/main" id="{D307FE37-CBEE-46D1-BF64-BFC4EDB7264E}"/>
            </a:ext>
          </a:extLst>
        </xdr:cNvPr>
        <xdr:cNvSpPr txBox="1"/>
      </xdr:nvSpPr>
      <xdr:spPr>
        <a:xfrm>
          <a:off x="1328213" y="70181252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DD7440E-4169-44AB-98B1-E9C81BD9AEDB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95250</xdr:colOff>
      <xdr:row>554</xdr:row>
      <xdr:rowOff>88899</xdr:rowOff>
    </xdr:from>
    <xdr:to>
      <xdr:col>19</xdr:col>
      <xdr:colOff>31760</xdr:colOff>
      <xdr:row>556</xdr:row>
      <xdr:rowOff>51865</xdr:rowOff>
    </xdr:to>
    <xdr:sp macro="" textlink="$BV$17">
      <xdr:nvSpPr>
        <xdr:cNvPr id="2976" name="フッタ消費税3">
          <a:extLst>
            <a:ext uri="{FF2B5EF4-FFF2-40B4-BE49-F238E27FC236}">
              <a16:creationId xmlns:a16="http://schemas.microsoft.com/office/drawing/2014/main" id="{D7AFD24C-60C2-4CA6-901A-226CC8CA6EAC}"/>
            </a:ext>
          </a:extLst>
        </xdr:cNvPr>
        <xdr:cNvSpPr txBox="1"/>
      </xdr:nvSpPr>
      <xdr:spPr>
        <a:xfrm>
          <a:off x="1314450" y="70446899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A33EC10-C0BE-408A-BA15-6AAEC84D1BF9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45</xdr:col>
      <xdr:colOff>50801</xdr:colOff>
      <xdr:row>452</xdr:row>
      <xdr:rowOff>101601</xdr:rowOff>
    </xdr:from>
    <xdr:to>
      <xdr:col>53</xdr:col>
      <xdr:colOff>50801</xdr:colOff>
      <xdr:row>454</xdr:row>
      <xdr:rowOff>119061</xdr:rowOff>
    </xdr:to>
    <xdr:sp macro="" textlink="$BP$5">
      <xdr:nvSpPr>
        <xdr:cNvPr id="2977" name="SBOX3">
          <a:extLst>
            <a:ext uri="{FF2B5EF4-FFF2-40B4-BE49-F238E27FC236}">
              <a16:creationId xmlns:a16="http://schemas.microsoft.com/office/drawing/2014/main" id="{D024FBBD-6DF4-4DDD-8675-43E1FA2F1BBC}"/>
            </a:ext>
          </a:extLst>
        </xdr:cNvPr>
        <xdr:cNvSpPr txBox="1"/>
      </xdr:nvSpPr>
      <xdr:spPr>
        <a:xfrm>
          <a:off x="4622801" y="57505601"/>
          <a:ext cx="812800" cy="2714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3FF41A5-B270-46CD-A192-482670A86E33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68791</xdr:colOff>
      <xdr:row>456</xdr:row>
      <xdr:rowOff>114300</xdr:rowOff>
    </xdr:from>
    <xdr:to>
      <xdr:col>12</xdr:col>
      <xdr:colOff>68796</xdr:colOff>
      <xdr:row>458</xdr:row>
      <xdr:rowOff>93136</xdr:rowOff>
    </xdr:to>
    <xdr:sp macro="" textlink="$BP$7">
      <xdr:nvSpPr>
        <xdr:cNvPr id="2978" name="フッタ税抜1">
          <a:extLst>
            <a:ext uri="{FF2B5EF4-FFF2-40B4-BE49-F238E27FC236}">
              <a16:creationId xmlns:a16="http://schemas.microsoft.com/office/drawing/2014/main" id="{29C7E98B-229A-433A-8C69-CAD4467E30A4}"/>
            </a:ext>
          </a:extLst>
        </xdr:cNvPr>
        <xdr:cNvSpPr txBox="1"/>
      </xdr:nvSpPr>
      <xdr:spPr>
        <a:xfrm>
          <a:off x="576791" y="58026300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A146CEA-8A01-4F32-A08B-95E4049CB7D8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63500</xdr:colOff>
      <xdr:row>458</xdr:row>
      <xdr:rowOff>103711</xdr:rowOff>
    </xdr:from>
    <xdr:to>
      <xdr:col>12</xdr:col>
      <xdr:colOff>63505</xdr:colOff>
      <xdr:row>460</xdr:row>
      <xdr:rowOff>82547</xdr:rowOff>
    </xdr:to>
    <xdr:sp macro="" textlink="$BP$8">
      <xdr:nvSpPr>
        <xdr:cNvPr id="2979" name="フッタ税抜2">
          <a:extLst>
            <a:ext uri="{FF2B5EF4-FFF2-40B4-BE49-F238E27FC236}">
              <a16:creationId xmlns:a16="http://schemas.microsoft.com/office/drawing/2014/main" id="{871164A4-13A7-4727-BCB6-D22494AB5CFA}"/>
            </a:ext>
          </a:extLst>
        </xdr:cNvPr>
        <xdr:cNvSpPr txBox="1"/>
      </xdr:nvSpPr>
      <xdr:spPr>
        <a:xfrm>
          <a:off x="571500" y="58269711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72E6DD0-5E12-4C19-8687-46859131EF28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63504</xdr:colOff>
      <xdr:row>460</xdr:row>
      <xdr:rowOff>93127</xdr:rowOff>
    </xdr:from>
    <xdr:to>
      <xdr:col>12</xdr:col>
      <xdr:colOff>63509</xdr:colOff>
      <xdr:row>462</xdr:row>
      <xdr:rowOff>71963</xdr:rowOff>
    </xdr:to>
    <xdr:sp macro="" textlink="$BP$9">
      <xdr:nvSpPr>
        <xdr:cNvPr id="2980" name="フッタ税抜3">
          <a:extLst>
            <a:ext uri="{FF2B5EF4-FFF2-40B4-BE49-F238E27FC236}">
              <a16:creationId xmlns:a16="http://schemas.microsoft.com/office/drawing/2014/main" id="{3815FC69-45FF-41A5-A424-3102F186869A}"/>
            </a:ext>
          </a:extLst>
        </xdr:cNvPr>
        <xdr:cNvSpPr txBox="1"/>
      </xdr:nvSpPr>
      <xdr:spPr>
        <a:xfrm>
          <a:off x="571504" y="58513127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F4573B9-6BE8-49CA-BCD9-10CD831CFA04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84661</xdr:colOff>
      <xdr:row>456</xdr:row>
      <xdr:rowOff>119586</xdr:rowOff>
    </xdr:from>
    <xdr:to>
      <xdr:col>19</xdr:col>
      <xdr:colOff>21171</xdr:colOff>
      <xdr:row>458</xdr:row>
      <xdr:rowOff>82552</xdr:rowOff>
    </xdr:to>
    <xdr:sp macro="" textlink="$BP$10">
      <xdr:nvSpPr>
        <xdr:cNvPr id="2981" name="フッタ消費税1">
          <a:extLst>
            <a:ext uri="{FF2B5EF4-FFF2-40B4-BE49-F238E27FC236}">
              <a16:creationId xmlns:a16="http://schemas.microsoft.com/office/drawing/2014/main" id="{6D61DFF0-D39F-402A-A030-7E8B5A59D76E}"/>
            </a:ext>
          </a:extLst>
        </xdr:cNvPr>
        <xdr:cNvSpPr txBox="1"/>
      </xdr:nvSpPr>
      <xdr:spPr>
        <a:xfrm>
          <a:off x="1303861" y="58031586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BFF2948-416E-486A-9BE8-1625D55156F7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89963</xdr:colOff>
      <xdr:row>458</xdr:row>
      <xdr:rowOff>109003</xdr:rowOff>
    </xdr:from>
    <xdr:to>
      <xdr:col>19</xdr:col>
      <xdr:colOff>26473</xdr:colOff>
      <xdr:row>460</xdr:row>
      <xdr:rowOff>71969</xdr:rowOff>
    </xdr:to>
    <xdr:sp macro="" textlink="$BP$11">
      <xdr:nvSpPr>
        <xdr:cNvPr id="2982" name="フッタ消費税2">
          <a:extLst>
            <a:ext uri="{FF2B5EF4-FFF2-40B4-BE49-F238E27FC236}">
              <a16:creationId xmlns:a16="http://schemas.microsoft.com/office/drawing/2014/main" id="{931B3BAF-9BCB-4C23-8476-C590059E370E}"/>
            </a:ext>
          </a:extLst>
        </xdr:cNvPr>
        <xdr:cNvSpPr txBox="1"/>
      </xdr:nvSpPr>
      <xdr:spPr>
        <a:xfrm>
          <a:off x="1309163" y="58275003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316F69E-1E0F-4946-9707-4ECEE0DE72E6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76200</xdr:colOff>
      <xdr:row>460</xdr:row>
      <xdr:rowOff>120650</xdr:rowOff>
    </xdr:from>
    <xdr:to>
      <xdr:col>19</xdr:col>
      <xdr:colOff>12710</xdr:colOff>
      <xdr:row>462</xdr:row>
      <xdr:rowOff>83616</xdr:rowOff>
    </xdr:to>
    <xdr:sp macro="" textlink="$BP$12">
      <xdr:nvSpPr>
        <xdr:cNvPr id="2983" name="フッタ消費税3">
          <a:extLst>
            <a:ext uri="{FF2B5EF4-FFF2-40B4-BE49-F238E27FC236}">
              <a16:creationId xmlns:a16="http://schemas.microsoft.com/office/drawing/2014/main" id="{9C67C41B-F690-442F-868F-FEAA39A77807}"/>
            </a:ext>
          </a:extLst>
        </xdr:cNvPr>
        <xdr:cNvSpPr txBox="1"/>
      </xdr:nvSpPr>
      <xdr:spPr>
        <a:xfrm>
          <a:off x="1295400" y="58540650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F373CF0-9692-4F1B-A4B2-DDF1810AF0AC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45</xdr:col>
      <xdr:colOff>57151</xdr:colOff>
      <xdr:row>452</xdr:row>
      <xdr:rowOff>63500</xdr:rowOff>
    </xdr:from>
    <xdr:to>
      <xdr:col>53</xdr:col>
      <xdr:colOff>57151</xdr:colOff>
      <xdr:row>454</xdr:row>
      <xdr:rowOff>80960</xdr:rowOff>
    </xdr:to>
    <xdr:sp macro="" textlink="$BP$16">
      <xdr:nvSpPr>
        <xdr:cNvPr id="2984" name="SBOX3">
          <a:extLst>
            <a:ext uri="{FF2B5EF4-FFF2-40B4-BE49-F238E27FC236}">
              <a16:creationId xmlns:a16="http://schemas.microsoft.com/office/drawing/2014/main" id="{FC8E0F9F-885A-464F-B406-B4A076713B60}"/>
            </a:ext>
          </a:extLst>
        </xdr:cNvPr>
        <xdr:cNvSpPr txBox="1"/>
      </xdr:nvSpPr>
      <xdr:spPr>
        <a:xfrm>
          <a:off x="4629151" y="57467500"/>
          <a:ext cx="812800" cy="2714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7126C90-F1FF-4D12-B5D4-1B123EB98313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75141</xdr:colOff>
      <xdr:row>456</xdr:row>
      <xdr:rowOff>76199</xdr:rowOff>
    </xdr:from>
    <xdr:to>
      <xdr:col>12</xdr:col>
      <xdr:colOff>75146</xdr:colOff>
      <xdr:row>458</xdr:row>
      <xdr:rowOff>55035</xdr:rowOff>
    </xdr:to>
    <xdr:sp macro="" textlink="$BQ$16">
      <xdr:nvSpPr>
        <xdr:cNvPr id="2985" name="フッタ税抜1">
          <a:extLst>
            <a:ext uri="{FF2B5EF4-FFF2-40B4-BE49-F238E27FC236}">
              <a16:creationId xmlns:a16="http://schemas.microsoft.com/office/drawing/2014/main" id="{F9640757-3C51-4043-B9F9-FF7E5B1E4291}"/>
            </a:ext>
          </a:extLst>
        </xdr:cNvPr>
        <xdr:cNvSpPr txBox="1"/>
      </xdr:nvSpPr>
      <xdr:spPr>
        <a:xfrm>
          <a:off x="583141" y="57988199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795AC6B-A3EE-420D-9F93-87FA13915A76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69850</xdr:colOff>
      <xdr:row>458</xdr:row>
      <xdr:rowOff>65610</xdr:rowOff>
    </xdr:from>
    <xdr:to>
      <xdr:col>12</xdr:col>
      <xdr:colOff>69855</xdr:colOff>
      <xdr:row>460</xdr:row>
      <xdr:rowOff>44446</xdr:rowOff>
    </xdr:to>
    <xdr:sp macro="" textlink="$BR$16">
      <xdr:nvSpPr>
        <xdr:cNvPr id="2986" name="フッタ税抜2">
          <a:extLst>
            <a:ext uri="{FF2B5EF4-FFF2-40B4-BE49-F238E27FC236}">
              <a16:creationId xmlns:a16="http://schemas.microsoft.com/office/drawing/2014/main" id="{64085EF1-C337-4E97-829D-9F3B8AF4D279}"/>
            </a:ext>
          </a:extLst>
        </xdr:cNvPr>
        <xdr:cNvSpPr txBox="1"/>
      </xdr:nvSpPr>
      <xdr:spPr>
        <a:xfrm>
          <a:off x="577850" y="58231610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F8F619D-5B74-4C1E-9886-B1034D87EFF7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69854</xdr:colOff>
      <xdr:row>460</xdr:row>
      <xdr:rowOff>55026</xdr:rowOff>
    </xdr:from>
    <xdr:to>
      <xdr:col>12</xdr:col>
      <xdr:colOff>69859</xdr:colOff>
      <xdr:row>462</xdr:row>
      <xdr:rowOff>33862</xdr:rowOff>
    </xdr:to>
    <xdr:sp macro="" textlink="$BS$16">
      <xdr:nvSpPr>
        <xdr:cNvPr id="2987" name="フッタ税抜3">
          <a:extLst>
            <a:ext uri="{FF2B5EF4-FFF2-40B4-BE49-F238E27FC236}">
              <a16:creationId xmlns:a16="http://schemas.microsoft.com/office/drawing/2014/main" id="{DC7BBE3B-6B58-4A4D-9412-EC7570B0B52F}"/>
            </a:ext>
          </a:extLst>
        </xdr:cNvPr>
        <xdr:cNvSpPr txBox="1"/>
      </xdr:nvSpPr>
      <xdr:spPr>
        <a:xfrm>
          <a:off x="577854" y="58475026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7E602A6-E42E-49E3-9BEB-C95A94E96B29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91011</xdr:colOff>
      <xdr:row>456</xdr:row>
      <xdr:rowOff>81485</xdr:rowOff>
    </xdr:from>
    <xdr:to>
      <xdr:col>19</xdr:col>
      <xdr:colOff>27521</xdr:colOff>
      <xdr:row>458</xdr:row>
      <xdr:rowOff>44451</xdr:rowOff>
    </xdr:to>
    <xdr:sp macro="" textlink="$BT$16">
      <xdr:nvSpPr>
        <xdr:cNvPr id="2988" name="フッタ消費税1">
          <a:extLst>
            <a:ext uri="{FF2B5EF4-FFF2-40B4-BE49-F238E27FC236}">
              <a16:creationId xmlns:a16="http://schemas.microsoft.com/office/drawing/2014/main" id="{7EB8BA18-E2D9-46EF-BBCC-47032DB8BFA8}"/>
            </a:ext>
          </a:extLst>
        </xdr:cNvPr>
        <xdr:cNvSpPr txBox="1"/>
      </xdr:nvSpPr>
      <xdr:spPr>
        <a:xfrm>
          <a:off x="1310211" y="57993485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D9312BE-D857-4722-94DB-7714D5B31B2E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96313</xdr:colOff>
      <xdr:row>458</xdr:row>
      <xdr:rowOff>70902</xdr:rowOff>
    </xdr:from>
    <xdr:to>
      <xdr:col>19</xdr:col>
      <xdr:colOff>32823</xdr:colOff>
      <xdr:row>460</xdr:row>
      <xdr:rowOff>33868</xdr:rowOff>
    </xdr:to>
    <xdr:sp macro="" textlink="$BU$16">
      <xdr:nvSpPr>
        <xdr:cNvPr id="2989" name="フッタ消費税2">
          <a:extLst>
            <a:ext uri="{FF2B5EF4-FFF2-40B4-BE49-F238E27FC236}">
              <a16:creationId xmlns:a16="http://schemas.microsoft.com/office/drawing/2014/main" id="{12759D4B-0346-453C-8749-B85B8DC998B8}"/>
            </a:ext>
          </a:extLst>
        </xdr:cNvPr>
        <xdr:cNvSpPr txBox="1"/>
      </xdr:nvSpPr>
      <xdr:spPr>
        <a:xfrm>
          <a:off x="1315513" y="58236902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0BA5076-F7D0-4180-A6F8-2045B5ACAE2F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82550</xdr:colOff>
      <xdr:row>460</xdr:row>
      <xdr:rowOff>82549</xdr:rowOff>
    </xdr:from>
    <xdr:to>
      <xdr:col>19</xdr:col>
      <xdr:colOff>19060</xdr:colOff>
      <xdr:row>462</xdr:row>
      <xdr:rowOff>45515</xdr:rowOff>
    </xdr:to>
    <xdr:sp macro="" textlink="$BV$16">
      <xdr:nvSpPr>
        <xdr:cNvPr id="2990" name="フッタ消費税3">
          <a:extLst>
            <a:ext uri="{FF2B5EF4-FFF2-40B4-BE49-F238E27FC236}">
              <a16:creationId xmlns:a16="http://schemas.microsoft.com/office/drawing/2014/main" id="{A7178D04-2C30-496B-B095-2EBE49FBAF9F}"/>
            </a:ext>
          </a:extLst>
        </xdr:cNvPr>
        <xdr:cNvSpPr txBox="1"/>
      </xdr:nvSpPr>
      <xdr:spPr>
        <a:xfrm>
          <a:off x="1301750" y="58502549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A1F9F0C-2AB3-407A-B016-7CC2C250C9E8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311150</xdr:colOff>
      <xdr:row>28</xdr:row>
      <xdr:rowOff>120650</xdr:rowOff>
    </xdr:from>
    <xdr:to>
      <xdr:col>25</xdr:col>
      <xdr:colOff>158750</xdr:colOff>
      <xdr:row>32</xdr:row>
      <xdr:rowOff>95250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A573BBA8-5D82-4660-AFFD-0553024751D4}"/>
            </a:ext>
          </a:extLst>
        </xdr:cNvPr>
        <xdr:cNvSpPr/>
      </xdr:nvSpPr>
      <xdr:spPr>
        <a:xfrm>
          <a:off x="6407150" y="5010150"/>
          <a:ext cx="1924050" cy="736600"/>
        </a:xfrm>
        <a:prstGeom prst="wedgeRoundRectCallout">
          <a:avLst>
            <a:gd name="adj1" fmla="val -41780"/>
            <a:gd name="adj2" fmla="val 72064"/>
            <a:gd name="adj3" fmla="val 16667"/>
          </a:avLst>
        </a:prstGeom>
        <a:solidFill>
          <a:schemeClr val="bg1"/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1...10%</a:t>
          </a: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2...8%</a:t>
          </a: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3...</a:t>
          </a:r>
          <a:r>
            <a:rPr kumimoji="1" lang="ja-JP" altLang="en-US" sz="1100">
              <a:solidFill>
                <a:sysClr val="windowText" lastClr="000000"/>
              </a:solidFill>
            </a:rPr>
            <a:t>対象外</a:t>
          </a:r>
          <a:r>
            <a:rPr kumimoji="1" lang="ja-JP" altLang="en-US" sz="1100" baseline="0">
              <a:solidFill>
                <a:sysClr val="windowText" lastClr="000000"/>
              </a:solidFill>
            </a:rPr>
            <a:t> </a:t>
          </a:r>
          <a:r>
            <a:rPr kumimoji="1" lang="ja-JP" altLang="en-US" sz="1100">
              <a:solidFill>
                <a:sysClr val="windowText" lastClr="000000"/>
              </a:solidFill>
            </a:rPr>
            <a:t>で入力ください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278</xdr:row>
      <xdr:rowOff>0</xdr:rowOff>
    </xdr:from>
    <xdr:to>
      <xdr:col>63</xdr:col>
      <xdr:colOff>17884</xdr:colOff>
      <xdr:row>371</xdr:row>
      <xdr:rowOff>28575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77504A9-F532-43AB-BABB-33AD63510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306000"/>
          <a:ext cx="6418684" cy="11839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63</xdr:col>
      <xdr:colOff>17884</xdr:colOff>
      <xdr:row>277</xdr:row>
      <xdr:rowOff>28575</xdr:rowOff>
    </xdr:to>
    <xdr:pic>
      <xdr:nvPicPr>
        <xdr:cNvPr id="650" name="図 649">
          <a:extLst>
            <a:ext uri="{FF2B5EF4-FFF2-40B4-BE49-F238E27FC236}">
              <a16:creationId xmlns:a16="http://schemas.microsoft.com/office/drawing/2014/main" id="{48B12516-4C7A-4A25-9BB4-B3C35670A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368000"/>
          <a:ext cx="6564157" cy="11839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9525</xdr:rowOff>
    </xdr:from>
    <xdr:to>
      <xdr:col>63</xdr:col>
      <xdr:colOff>17884</xdr:colOff>
      <xdr:row>183</xdr:row>
      <xdr:rowOff>38100</xdr:rowOff>
    </xdr:to>
    <xdr:pic>
      <xdr:nvPicPr>
        <xdr:cNvPr id="649" name="図 648">
          <a:extLst>
            <a:ext uri="{FF2B5EF4-FFF2-40B4-BE49-F238E27FC236}">
              <a16:creationId xmlns:a16="http://schemas.microsoft.com/office/drawing/2014/main" id="{1C1FA62C-857F-934F-6387-950A8130B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53775"/>
          <a:ext cx="7218784" cy="11544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63</xdr:col>
      <xdr:colOff>0</xdr:colOff>
      <xdr:row>89</xdr:row>
      <xdr:rowOff>9525</xdr:rowOff>
    </xdr:to>
    <xdr:pic>
      <xdr:nvPicPr>
        <xdr:cNvPr id="644" name="図 643">
          <a:extLst>
            <a:ext uri="{FF2B5EF4-FFF2-40B4-BE49-F238E27FC236}">
              <a16:creationId xmlns:a16="http://schemas.microsoft.com/office/drawing/2014/main" id="{00125C95-D304-760C-EAB1-4ED0D58AF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00900" cy="11029950"/>
        </a:xfrm>
        <a:prstGeom prst="rect">
          <a:avLst/>
        </a:prstGeom>
      </xdr:spPr>
    </xdr:pic>
    <xdr:clientData/>
  </xdr:twoCellAnchor>
  <xdr:twoCellAnchor>
    <xdr:from>
      <xdr:col>7</xdr:col>
      <xdr:colOff>63500</xdr:colOff>
      <xdr:row>2</xdr:row>
      <xdr:rowOff>58738</xdr:rowOff>
    </xdr:from>
    <xdr:to>
      <xdr:col>17</xdr:col>
      <xdr:colOff>87313</xdr:colOff>
      <xdr:row>4</xdr:row>
      <xdr:rowOff>77788</xdr:rowOff>
    </xdr:to>
    <xdr:sp macro="" textlink="請求書B明細入力記入例!E5">
      <xdr:nvSpPr>
        <xdr:cNvPr id="5" name="テキスト ボックス 4">
          <a:extLst>
            <a:ext uri="{FF2B5EF4-FFF2-40B4-BE49-F238E27FC236}">
              <a16:creationId xmlns:a16="http://schemas.microsoft.com/office/drawing/2014/main" id="{6F4E2652-90EE-4E1E-8129-A44A3E419499}"/>
            </a:ext>
          </a:extLst>
        </xdr:cNvPr>
        <xdr:cNvSpPr txBox="1"/>
      </xdr:nvSpPr>
      <xdr:spPr>
        <a:xfrm>
          <a:off x="863600" y="312738"/>
          <a:ext cx="1166813" cy="273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85B05B5-FAFD-421F-8D5D-1B925598362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114300</xdr:colOff>
      <xdr:row>5</xdr:row>
      <xdr:rowOff>92075</xdr:rowOff>
    </xdr:from>
    <xdr:to>
      <xdr:col>60</xdr:col>
      <xdr:colOff>79375</xdr:colOff>
      <xdr:row>7</xdr:row>
      <xdr:rowOff>92075</xdr:rowOff>
    </xdr:to>
    <xdr:sp macro="" textlink="請求書B明細入力記入例!E11">
      <xdr:nvSpPr>
        <xdr:cNvPr id="6" name="テキスト ボックス 5">
          <a:extLst>
            <a:ext uri="{FF2B5EF4-FFF2-40B4-BE49-F238E27FC236}">
              <a16:creationId xmlns:a16="http://schemas.microsoft.com/office/drawing/2014/main" id="{0671AB29-BF94-45BB-856A-F31304693FC6}"/>
            </a:ext>
          </a:extLst>
        </xdr:cNvPr>
        <xdr:cNvSpPr txBox="1"/>
      </xdr:nvSpPr>
      <xdr:spPr>
        <a:xfrm>
          <a:off x="5257800" y="727075"/>
          <a:ext cx="1679575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99E9CE2-2FB9-4C4B-8FA0-D23A1DE18CE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2023/5/1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120650</xdr:colOff>
      <xdr:row>7</xdr:row>
      <xdr:rowOff>112710</xdr:rowOff>
    </xdr:from>
    <xdr:to>
      <xdr:col>60</xdr:col>
      <xdr:colOff>71438</xdr:colOff>
      <xdr:row>9</xdr:row>
      <xdr:rowOff>122235</xdr:rowOff>
    </xdr:to>
    <xdr:sp macro="" textlink="請求書B明細入力記入例!E12">
      <xdr:nvSpPr>
        <xdr:cNvPr id="7" name="テキスト ボックス 6">
          <a:extLst>
            <a:ext uri="{FF2B5EF4-FFF2-40B4-BE49-F238E27FC236}">
              <a16:creationId xmlns:a16="http://schemas.microsoft.com/office/drawing/2014/main" id="{AB14A9B2-1BD9-47EE-877A-33D7936159DE}"/>
            </a:ext>
          </a:extLst>
        </xdr:cNvPr>
        <xdr:cNvSpPr txBox="1"/>
      </xdr:nvSpPr>
      <xdr:spPr>
        <a:xfrm>
          <a:off x="5257800" y="1001710"/>
          <a:ext cx="1671638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C908ED1-8BC3-43D3-8372-21985CCB6FC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100001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7946</xdr:colOff>
      <xdr:row>12</xdr:row>
      <xdr:rowOff>76200</xdr:rowOff>
    </xdr:from>
    <xdr:to>
      <xdr:col>28</xdr:col>
      <xdr:colOff>87313</xdr:colOff>
      <xdr:row>15</xdr:row>
      <xdr:rowOff>44450</xdr:rowOff>
    </xdr:to>
    <xdr:sp macro="" textlink="請求書B明細入力記入例!E7">
      <xdr:nvSpPr>
        <xdr:cNvPr id="8" name="テキスト ボックス 7">
          <a:extLst>
            <a:ext uri="{FF2B5EF4-FFF2-40B4-BE49-F238E27FC236}">
              <a16:creationId xmlns:a16="http://schemas.microsoft.com/office/drawing/2014/main" id="{B7228A75-E39B-4354-8399-E94FBF9EF36D}"/>
            </a:ext>
          </a:extLst>
        </xdr:cNvPr>
        <xdr:cNvSpPr txBox="1"/>
      </xdr:nvSpPr>
      <xdr:spPr>
        <a:xfrm>
          <a:off x="922346" y="1600200"/>
          <a:ext cx="2365367" cy="349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C95F017-115B-48E9-8F6D-3E41E0C2F08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41274</xdr:colOff>
      <xdr:row>15</xdr:row>
      <xdr:rowOff>38100</xdr:rowOff>
    </xdr:from>
    <xdr:to>
      <xdr:col>28</xdr:col>
      <xdr:colOff>101599</xdr:colOff>
      <xdr:row>18</xdr:row>
      <xdr:rowOff>114300</xdr:rowOff>
    </xdr:to>
    <xdr:sp macro="" textlink="請求書B明細入力記入例!E8">
      <xdr:nvSpPr>
        <xdr:cNvPr id="9" name="テキスト ボックス 8">
          <a:extLst>
            <a:ext uri="{FF2B5EF4-FFF2-40B4-BE49-F238E27FC236}">
              <a16:creationId xmlns:a16="http://schemas.microsoft.com/office/drawing/2014/main" id="{786E3CC0-7B96-4697-B64A-E1863CDF21C4}"/>
            </a:ext>
          </a:extLst>
        </xdr:cNvPr>
        <xdr:cNvSpPr txBox="1"/>
      </xdr:nvSpPr>
      <xdr:spPr>
        <a:xfrm>
          <a:off x="955674" y="1943100"/>
          <a:ext cx="2346325" cy="457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2E119E7-58D5-44A4-9A3A-3ED41C3DAC78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北陸ジオテック社屋新築工事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100014</xdr:colOff>
      <xdr:row>10</xdr:row>
      <xdr:rowOff>12701</xdr:rowOff>
    </xdr:from>
    <xdr:to>
      <xdr:col>60</xdr:col>
      <xdr:colOff>71437</xdr:colOff>
      <xdr:row>15</xdr:row>
      <xdr:rowOff>1</xdr:rowOff>
    </xdr:to>
    <xdr:sp macro="" textlink="$BN$2">
      <xdr:nvSpPr>
        <xdr:cNvPr id="10" name="テキスト ボックス 9">
          <a:extLst>
            <a:ext uri="{FF2B5EF4-FFF2-40B4-BE49-F238E27FC236}">
              <a16:creationId xmlns:a16="http://schemas.microsoft.com/office/drawing/2014/main" id="{6FBB1005-B4EC-4C98-BA79-E62990CC782A}"/>
            </a:ext>
          </a:extLst>
        </xdr:cNvPr>
        <xdr:cNvSpPr txBox="1"/>
      </xdr:nvSpPr>
      <xdr:spPr>
        <a:xfrm>
          <a:off x="4329114" y="1282701"/>
          <a:ext cx="2600323" cy="622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/>
          <a:fld id="{6102C3AE-1924-4AED-B39B-530FFCB082D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　950-1102
新潟市西区善久823番地
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52386</xdr:colOff>
      <xdr:row>32</xdr:row>
      <xdr:rowOff>57150</xdr:rowOff>
    </xdr:from>
    <xdr:to>
      <xdr:col>10</xdr:col>
      <xdr:colOff>103188</xdr:colOff>
      <xdr:row>38</xdr:row>
      <xdr:rowOff>55563</xdr:rowOff>
    </xdr:to>
    <xdr:sp macro="" textlink="請求書B明細入力記入例!E26">
      <xdr:nvSpPr>
        <xdr:cNvPr id="11" name="テキスト ボックス 10">
          <a:extLst>
            <a:ext uri="{FF2B5EF4-FFF2-40B4-BE49-F238E27FC236}">
              <a16:creationId xmlns:a16="http://schemas.microsoft.com/office/drawing/2014/main" id="{69F474C4-CC60-4F70-A033-5CC6C8BCCA58}"/>
            </a:ext>
          </a:extLst>
        </xdr:cNvPr>
        <xdr:cNvSpPr txBox="1"/>
      </xdr:nvSpPr>
      <xdr:spPr>
        <a:xfrm>
          <a:off x="280986" y="4121150"/>
          <a:ext cx="965202" cy="7604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9607B9F-8AF8-47C8-8787-3D30FB8654C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950,000</a:t>
          </a:fld>
          <a:endParaRPr kumimoji="1" lang="ja-JP" altLang="en-US" sz="1100"/>
        </a:p>
      </xdr:txBody>
    </xdr:sp>
    <xdr:clientData/>
  </xdr:twoCellAnchor>
  <xdr:twoCellAnchor>
    <xdr:from>
      <xdr:col>11</xdr:col>
      <xdr:colOff>19051</xdr:colOff>
      <xdr:row>32</xdr:row>
      <xdr:rowOff>50800</xdr:rowOff>
    </xdr:from>
    <xdr:to>
      <xdr:col>19</xdr:col>
      <xdr:colOff>47624</xdr:colOff>
      <xdr:row>38</xdr:row>
      <xdr:rowOff>39687</xdr:rowOff>
    </xdr:to>
    <xdr:sp macro="" textlink="請求書B明細入力記入例!I31">
      <xdr:nvSpPr>
        <xdr:cNvPr id="12" name="テキスト ボックス 11">
          <a:extLst>
            <a:ext uri="{FF2B5EF4-FFF2-40B4-BE49-F238E27FC236}">
              <a16:creationId xmlns:a16="http://schemas.microsoft.com/office/drawing/2014/main" id="{5789B5F0-B7CA-4490-B02D-61A7303AC1CD}"/>
            </a:ext>
          </a:extLst>
        </xdr:cNvPr>
        <xdr:cNvSpPr txBox="1"/>
      </xdr:nvSpPr>
      <xdr:spPr>
        <a:xfrm>
          <a:off x="1276351" y="4114800"/>
          <a:ext cx="942973" cy="7508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F7ED854-5CCF-46CF-B89F-9C80EA22FB7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76,600 </a:t>
          </a:fld>
          <a:endParaRPr kumimoji="1" lang="ja-JP" altLang="en-US" sz="1100"/>
        </a:p>
      </xdr:txBody>
    </xdr:sp>
    <xdr:clientData/>
  </xdr:twoCellAnchor>
  <xdr:twoCellAnchor>
    <xdr:from>
      <xdr:col>19</xdr:col>
      <xdr:colOff>103186</xdr:colOff>
      <xdr:row>32</xdr:row>
      <xdr:rowOff>58738</xdr:rowOff>
    </xdr:from>
    <xdr:to>
      <xdr:col>29</xdr:col>
      <xdr:colOff>71437</xdr:colOff>
      <xdr:row>38</xdr:row>
      <xdr:rowOff>47625</xdr:rowOff>
    </xdr:to>
    <xdr:sp macro="" textlink="請求書B明細入力記入例!E32">
      <xdr:nvSpPr>
        <xdr:cNvPr id="13" name="テキスト ボックス 12">
          <a:extLst>
            <a:ext uri="{FF2B5EF4-FFF2-40B4-BE49-F238E27FC236}">
              <a16:creationId xmlns:a16="http://schemas.microsoft.com/office/drawing/2014/main" id="{4FCDA0D2-20DE-42F4-A32F-AABC806323AD}"/>
            </a:ext>
          </a:extLst>
        </xdr:cNvPr>
        <xdr:cNvSpPr txBox="1"/>
      </xdr:nvSpPr>
      <xdr:spPr>
        <a:xfrm>
          <a:off x="2274886" y="4122738"/>
          <a:ext cx="1111251" cy="7508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3F64779-ED6C-46BA-83A1-0D4435A0C50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1,026,600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57150</xdr:colOff>
      <xdr:row>41</xdr:row>
      <xdr:rowOff>52386</xdr:rowOff>
    </xdr:from>
    <xdr:to>
      <xdr:col>4</xdr:col>
      <xdr:colOff>95250</xdr:colOff>
      <xdr:row>43</xdr:row>
      <xdr:rowOff>39688</xdr:rowOff>
    </xdr:to>
    <xdr:sp macro="" textlink="請求書B明細入力記入例!B36">
      <xdr:nvSpPr>
        <xdr:cNvPr id="14" name="テキスト ボックス 13">
          <a:extLst>
            <a:ext uri="{FF2B5EF4-FFF2-40B4-BE49-F238E27FC236}">
              <a16:creationId xmlns:a16="http://schemas.microsoft.com/office/drawing/2014/main" id="{C933D034-0076-4543-BC0F-0FA33991269C}"/>
            </a:ext>
          </a:extLst>
        </xdr:cNvPr>
        <xdr:cNvSpPr txBox="1"/>
      </xdr:nvSpPr>
      <xdr:spPr>
        <a:xfrm>
          <a:off x="285750" y="5259386"/>
          <a:ext cx="266700" cy="2413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674546E-2287-49E8-B1F3-B4BDB23C4C5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5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101600</xdr:colOff>
      <xdr:row>41</xdr:row>
      <xdr:rowOff>52387</xdr:rowOff>
    </xdr:from>
    <xdr:to>
      <xdr:col>7</xdr:col>
      <xdr:colOff>12700</xdr:colOff>
      <xdr:row>43</xdr:row>
      <xdr:rowOff>39688</xdr:rowOff>
    </xdr:to>
    <xdr:sp macro="" textlink="請求書B明細入力記入例!C36">
      <xdr:nvSpPr>
        <xdr:cNvPr id="15" name="テキスト ボックス 14">
          <a:extLst>
            <a:ext uri="{FF2B5EF4-FFF2-40B4-BE49-F238E27FC236}">
              <a16:creationId xmlns:a16="http://schemas.microsoft.com/office/drawing/2014/main" id="{D52AF2CF-821C-469A-B45B-7E80DB07501D}"/>
            </a:ext>
          </a:extLst>
        </xdr:cNvPr>
        <xdr:cNvSpPr txBox="1"/>
      </xdr:nvSpPr>
      <xdr:spPr>
        <a:xfrm>
          <a:off x="558800" y="5259387"/>
          <a:ext cx="254000" cy="2413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15B443E-A166-4901-B239-20234C8C4F8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71438</xdr:colOff>
      <xdr:row>41</xdr:row>
      <xdr:rowOff>53973</xdr:rowOff>
    </xdr:from>
    <xdr:to>
      <xdr:col>30</xdr:col>
      <xdr:colOff>0</xdr:colOff>
      <xdr:row>43</xdr:row>
      <xdr:rowOff>39688</xdr:rowOff>
    </xdr:to>
    <xdr:sp macro="" textlink="請求書B明細入力記入例!D36">
      <xdr:nvSpPr>
        <xdr:cNvPr id="16" name="テキスト ボックス 15">
          <a:extLst>
            <a:ext uri="{FF2B5EF4-FFF2-40B4-BE49-F238E27FC236}">
              <a16:creationId xmlns:a16="http://schemas.microsoft.com/office/drawing/2014/main" id="{24621F56-C426-41F2-87B0-30279E404993}"/>
            </a:ext>
          </a:extLst>
        </xdr:cNvPr>
        <xdr:cNvSpPr txBox="1"/>
      </xdr:nvSpPr>
      <xdr:spPr>
        <a:xfrm>
          <a:off x="871538" y="5260973"/>
          <a:ext cx="2557462" cy="2397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11E0710-471F-4AD4-8F10-F5C8093106C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コンクリート2次製品A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19050</xdr:colOff>
      <xdr:row>41</xdr:row>
      <xdr:rowOff>58737</xdr:rowOff>
    </xdr:from>
    <xdr:to>
      <xdr:col>35</xdr:col>
      <xdr:colOff>100018</xdr:colOff>
      <xdr:row>43</xdr:row>
      <xdr:rowOff>39688</xdr:rowOff>
    </xdr:to>
    <xdr:sp macro="" textlink="請求書B明細入力記入例!S36">
      <xdr:nvSpPr>
        <xdr:cNvPr id="17" name="テキスト ボックス 16">
          <a:extLst>
            <a:ext uri="{FF2B5EF4-FFF2-40B4-BE49-F238E27FC236}">
              <a16:creationId xmlns:a16="http://schemas.microsoft.com/office/drawing/2014/main" id="{CA51AC76-8491-4117-A603-45E2D5437AAF}"/>
            </a:ext>
          </a:extLst>
        </xdr:cNvPr>
        <xdr:cNvSpPr txBox="1"/>
      </xdr:nvSpPr>
      <xdr:spPr>
        <a:xfrm>
          <a:off x="3790950" y="5265737"/>
          <a:ext cx="309568" cy="2349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135E0AD-4FB7-4027-8E94-F2C5C26CDADE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個</a:t>
          </a:fld>
          <a:endParaRPr kumimoji="1" lang="ja-JP" altLang="en-US" sz="1000"/>
        </a:p>
      </xdr:txBody>
    </xdr:sp>
    <xdr:clientData/>
  </xdr:twoCellAnchor>
  <xdr:twoCellAnchor>
    <xdr:from>
      <xdr:col>30</xdr:col>
      <xdr:colOff>11114</xdr:colOff>
      <xdr:row>41</xdr:row>
      <xdr:rowOff>56091</xdr:rowOff>
    </xdr:from>
    <xdr:to>
      <xdr:col>32</xdr:col>
      <xdr:colOff>92259</xdr:colOff>
      <xdr:row>43</xdr:row>
      <xdr:rowOff>47625</xdr:rowOff>
    </xdr:to>
    <xdr:sp macro="" textlink="請求書B明細入力記入例!U36">
      <xdr:nvSpPr>
        <xdr:cNvPr id="18" name="テキスト ボックス 17">
          <a:extLst>
            <a:ext uri="{FF2B5EF4-FFF2-40B4-BE49-F238E27FC236}">
              <a16:creationId xmlns:a16="http://schemas.microsoft.com/office/drawing/2014/main" id="{E97344D5-6614-42E3-9E36-6E200DD01108}"/>
            </a:ext>
          </a:extLst>
        </xdr:cNvPr>
        <xdr:cNvSpPr txBox="1"/>
      </xdr:nvSpPr>
      <xdr:spPr>
        <a:xfrm>
          <a:off x="3440114" y="5132916"/>
          <a:ext cx="309745" cy="2391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93DAE6F-73EB-4533-8CF4-68DFE7CD382C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500.00 </a:t>
          </a:fld>
          <a:endParaRPr kumimoji="1" lang="ja-JP" altLang="en-US" sz="1000"/>
        </a:p>
      </xdr:txBody>
    </xdr:sp>
    <xdr:clientData/>
  </xdr:twoCellAnchor>
  <xdr:twoCellAnchor>
    <xdr:from>
      <xdr:col>38</xdr:col>
      <xdr:colOff>107953</xdr:colOff>
      <xdr:row>41</xdr:row>
      <xdr:rowOff>53976</xdr:rowOff>
    </xdr:from>
    <xdr:to>
      <xdr:col>45</xdr:col>
      <xdr:colOff>15875</xdr:colOff>
      <xdr:row>43</xdr:row>
      <xdr:rowOff>44451</xdr:rowOff>
    </xdr:to>
    <xdr:sp macro="" textlink="請求書B明細入力記入例!W36">
      <xdr:nvSpPr>
        <xdr:cNvPr id="19" name="テキスト ボックス 18">
          <a:extLst>
            <a:ext uri="{FF2B5EF4-FFF2-40B4-BE49-F238E27FC236}">
              <a16:creationId xmlns:a16="http://schemas.microsoft.com/office/drawing/2014/main" id="{25C3613F-E0E2-4074-B7C8-DE0411008754}"/>
            </a:ext>
          </a:extLst>
        </xdr:cNvPr>
        <xdr:cNvSpPr txBox="1"/>
      </xdr:nvSpPr>
      <xdr:spPr>
        <a:xfrm>
          <a:off x="4451353" y="5260976"/>
          <a:ext cx="708022" cy="244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DC421BE-F9A6-477D-94F5-6EA3D5697C3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500.0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58735</xdr:colOff>
      <xdr:row>41</xdr:row>
      <xdr:rowOff>53974</xdr:rowOff>
    </xdr:from>
    <xdr:to>
      <xdr:col>53</xdr:col>
      <xdr:colOff>87313</xdr:colOff>
      <xdr:row>43</xdr:row>
      <xdr:rowOff>47625</xdr:rowOff>
    </xdr:to>
    <xdr:sp macro="" textlink="請求書B明細入力記入例!Y36">
      <xdr:nvSpPr>
        <xdr:cNvPr id="20" name="テキスト ボックス 19">
          <a:extLst>
            <a:ext uri="{FF2B5EF4-FFF2-40B4-BE49-F238E27FC236}">
              <a16:creationId xmlns:a16="http://schemas.microsoft.com/office/drawing/2014/main" id="{58890534-7E73-425D-AAE3-BB7B778D66A4}"/>
            </a:ext>
          </a:extLst>
        </xdr:cNvPr>
        <xdr:cNvSpPr txBox="1"/>
      </xdr:nvSpPr>
      <xdr:spPr>
        <a:xfrm>
          <a:off x="5202235" y="5260974"/>
          <a:ext cx="942978" cy="2476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0482563-28CA-40DA-ADA4-4B90094390C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250,000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55563</xdr:colOff>
      <xdr:row>76</xdr:row>
      <xdr:rowOff>61911</xdr:rowOff>
    </xdr:from>
    <xdr:to>
      <xdr:col>53</xdr:col>
      <xdr:colOff>77798</xdr:colOff>
      <xdr:row>78</xdr:row>
      <xdr:rowOff>63500</xdr:rowOff>
    </xdr:to>
    <xdr:sp macro="" textlink="$BN$5">
      <xdr:nvSpPr>
        <xdr:cNvPr id="21" name="SBOX1">
          <a:extLst>
            <a:ext uri="{FF2B5EF4-FFF2-40B4-BE49-F238E27FC236}">
              <a16:creationId xmlns:a16="http://schemas.microsoft.com/office/drawing/2014/main" id="{F9F190C8-B39A-426E-A4CF-1144A012CFBB}"/>
            </a:ext>
          </a:extLst>
        </xdr:cNvPr>
        <xdr:cNvSpPr txBox="1"/>
      </xdr:nvSpPr>
      <xdr:spPr>
        <a:xfrm>
          <a:off x="5199063" y="9713911"/>
          <a:ext cx="936635" cy="2555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523DCBF-D7B8-44DB-9712-A74B28CCED4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950,000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31750</xdr:colOff>
      <xdr:row>19</xdr:row>
      <xdr:rowOff>103185</xdr:rowOff>
    </xdr:from>
    <xdr:to>
      <xdr:col>45</xdr:col>
      <xdr:colOff>71438</xdr:colOff>
      <xdr:row>21</xdr:row>
      <xdr:rowOff>71437</xdr:rowOff>
    </xdr:to>
    <xdr:sp macro="" textlink="請求書B明細入力記入例!E21">
      <xdr:nvSpPr>
        <xdr:cNvPr id="22" name="テキスト ボックス 21">
          <a:extLst>
            <a:ext uri="{FF2B5EF4-FFF2-40B4-BE49-F238E27FC236}">
              <a16:creationId xmlns:a16="http://schemas.microsoft.com/office/drawing/2014/main" id="{2B717892-3F11-43AC-960D-765E144C6D02}"/>
            </a:ext>
          </a:extLst>
        </xdr:cNvPr>
        <xdr:cNvSpPr txBox="1"/>
      </xdr:nvSpPr>
      <xdr:spPr>
        <a:xfrm>
          <a:off x="4260850" y="2516185"/>
          <a:ext cx="95408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0B685A-4D80-43A4-986A-3ACF7626C1A4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第四北越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41275</xdr:colOff>
      <xdr:row>19</xdr:row>
      <xdr:rowOff>104767</xdr:rowOff>
    </xdr:from>
    <xdr:to>
      <xdr:col>57</xdr:col>
      <xdr:colOff>119063</xdr:colOff>
      <xdr:row>21</xdr:row>
      <xdr:rowOff>73019</xdr:rowOff>
    </xdr:to>
    <xdr:sp macro="" textlink="請求書B明細入力記入例!I21">
      <xdr:nvSpPr>
        <xdr:cNvPr id="23" name="テキスト ボックス 22">
          <a:extLst>
            <a:ext uri="{FF2B5EF4-FFF2-40B4-BE49-F238E27FC236}">
              <a16:creationId xmlns:a16="http://schemas.microsoft.com/office/drawing/2014/main" id="{88982DDD-F402-4617-88E1-B31788684DB1}"/>
            </a:ext>
          </a:extLst>
        </xdr:cNvPr>
        <xdr:cNvSpPr txBox="1"/>
      </xdr:nvSpPr>
      <xdr:spPr>
        <a:xfrm>
          <a:off x="5527675" y="2517767"/>
          <a:ext cx="110013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4689735-9AAE-41CB-BB51-E22AE4FFE2C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本店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33337</xdr:colOff>
      <xdr:row>21</xdr:row>
      <xdr:rowOff>80957</xdr:rowOff>
    </xdr:from>
    <xdr:to>
      <xdr:col>42</xdr:col>
      <xdr:colOff>79375</xdr:colOff>
      <xdr:row>23</xdr:row>
      <xdr:rowOff>49209</xdr:rowOff>
    </xdr:to>
    <xdr:sp macro="" textlink="請求書B明細入力記入例!E22">
      <xdr:nvSpPr>
        <xdr:cNvPr id="24" name="テキスト ボックス 23">
          <a:extLst>
            <a:ext uri="{FF2B5EF4-FFF2-40B4-BE49-F238E27FC236}">
              <a16:creationId xmlns:a16="http://schemas.microsoft.com/office/drawing/2014/main" id="{CEB4CBEB-6F4B-4971-94D7-B487814D104C}"/>
            </a:ext>
          </a:extLst>
        </xdr:cNvPr>
        <xdr:cNvSpPr txBox="1"/>
      </xdr:nvSpPr>
      <xdr:spPr>
        <a:xfrm>
          <a:off x="4262437" y="2747957"/>
          <a:ext cx="61753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FBFE9DE-459C-4F22-8E39-AAB59428DFD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普通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34924</xdr:colOff>
      <xdr:row>21</xdr:row>
      <xdr:rowOff>82546</xdr:rowOff>
    </xdr:from>
    <xdr:to>
      <xdr:col>50</xdr:col>
      <xdr:colOff>0</xdr:colOff>
      <xdr:row>23</xdr:row>
      <xdr:rowOff>50798</xdr:rowOff>
    </xdr:to>
    <xdr:sp macro="" textlink="$BO$3">
      <xdr:nvSpPr>
        <xdr:cNvPr id="25" name="テキスト ボックス 24">
          <a:extLst>
            <a:ext uri="{FF2B5EF4-FFF2-40B4-BE49-F238E27FC236}">
              <a16:creationId xmlns:a16="http://schemas.microsoft.com/office/drawing/2014/main" id="{0E33A12F-46DD-4D76-B264-5151ABAFBF63}"/>
            </a:ext>
          </a:extLst>
        </xdr:cNvPr>
        <xdr:cNvSpPr txBox="1"/>
      </xdr:nvSpPr>
      <xdr:spPr>
        <a:xfrm>
          <a:off x="5521324" y="2749546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6A0CA3A-E523-418D-BE65-449D47E2E47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</a:t>
          </a:fld>
          <a:endParaRPr kumimoji="1" lang="ja-JP" altLang="en-US" sz="1100"/>
        </a:p>
      </xdr:txBody>
    </xdr:sp>
    <xdr:clientData/>
  </xdr:twoCellAnchor>
  <xdr:twoCellAnchor>
    <xdr:from>
      <xdr:col>50</xdr:col>
      <xdr:colOff>4766</xdr:colOff>
      <xdr:row>21</xdr:row>
      <xdr:rowOff>84124</xdr:rowOff>
    </xdr:from>
    <xdr:to>
      <xdr:col>51</xdr:col>
      <xdr:colOff>96842</xdr:colOff>
      <xdr:row>23</xdr:row>
      <xdr:rowOff>52376</xdr:rowOff>
    </xdr:to>
    <xdr:sp macro="" textlink="$BP$3">
      <xdr:nvSpPr>
        <xdr:cNvPr id="26" name="テキスト ボックス 25">
          <a:extLst>
            <a:ext uri="{FF2B5EF4-FFF2-40B4-BE49-F238E27FC236}">
              <a16:creationId xmlns:a16="http://schemas.microsoft.com/office/drawing/2014/main" id="{E66EA2DC-493C-4F4F-8A53-B79CA7EF3D73}"/>
            </a:ext>
          </a:extLst>
        </xdr:cNvPr>
        <xdr:cNvSpPr txBox="1"/>
      </xdr:nvSpPr>
      <xdr:spPr>
        <a:xfrm>
          <a:off x="5719766" y="2751124"/>
          <a:ext cx="2063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B624F17-70AB-44C5-BFD3-91D78A73E6A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2</a:t>
          </a:fld>
          <a:endParaRPr kumimoji="1" lang="ja-JP" altLang="en-US" sz="1100"/>
        </a:p>
      </xdr:txBody>
    </xdr:sp>
    <xdr:clientData/>
  </xdr:twoCellAnchor>
  <xdr:twoCellAnchor>
    <xdr:from>
      <xdr:col>51</xdr:col>
      <xdr:colOff>109541</xdr:colOff>
      <xdr:row>21</xdr:row>
      <xdr:rowOff>85709</xdr:rowOff>
    </xdr:from>
    <xdr:to>
      <xdr:col>53</xdr:col>
      <xdr:colOff>74617</xdr:colOff>
      <xdr:row>23</xdr:row>
      <xdr:rowOff>53961</xdr:rowOff>
    </xdr:to>
    <xdr:sp macro="" textlink="$BQ$3">
      <xdr:nvSpPr>
        <xdr:cNvPr id="27" name="テキスト ボックス 26">
          <a:extLst>
            <a:ext uri="{FF2B5EF4-FFF2-40B4-BE49-F238E27FC236}">
              <a16:creationId xmlns:a16="http://schemas.microsoft.com/office/drawing/2014/main" id="{7DB86C0A-A075-434F-B056-C6C2CB968D2E}"/>
            </a:ext>
          </a:extLst>
        </xdr:cNvPr>
        <xdr:cNvSpPr txBox="1"/>
      </xdr:nvSpPr>
      <xdr:spPr>
        <a:xfrm>
          <a:off x="5938841" y="2752709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795BF1E-D6D7-41C4-B223-FD9625FFB04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3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79378</xdr:colOff>
      <xdr:row>21</xdr:row>
      <xdr:rowOff>79355</xdr:rowOff>
    </xdr:from>
    <xdr:to>
      <xdr:col>55</xdr:col>
      <xdr:colOff>44454</xdr:colOff>
      <xdr:row>23</xdr:row>
      <xdr:rowOff>47607</xdr:rowOff>
    </xdr:to>
    <xdr:sp macro="" textlink="$BR$3">
      <xdr:nvSpPr>
        <xdr:cNvPr id="28" name="テキスト ボックス 27">
          <a:extLst>
            <a:ext uri="{FF2B5EF4-FFF2-40B4-BE49-F238E27FC236}">
              <a16:creationId xmlns:a16="http://schemas.microsoft.com/office/drawing/2014/main" id="{619CB5C1-C8E0-42A3-AE0F-466989E8E8BD}"/>
            </a:ext>
          </a:extLst>
        </xdr:cNvPr>
        <xdr:cNvSpPr txBox="1"/>
      </xdr:nvSpPr>
      <xdr:spPr>
        <a:xfrm>
          <a:off x="6137278" y="2746355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7C7BBDE-1AD3-4697-954C-D55E295F52A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4</a:t>
          </a:fld>
          <a:endParaRPr kumimoji="1" lang="ja-JP" altLang="en-US" sz="1100"/>
        </a:p>
      </xdr:txBody>
    </xdr:sp>
    <xdr:clientData/>
  </xdr:twoCellAnchor>
  <xdr:twoCellAnchor>
    <xdr:from>
      <xdr:col>55</xdr:col>
      <xdr:colOff>49216</xdr:colOff>
      <xdr:row>21</xdr:row>
      <xdr:rowOff>80940</xdr:rowOff>
    </xdr:from>
    <xdr:to>
      <xdr:col>57</xdr:col>
      <xdr:colOff>14292</xdr:colOff>
      <xdr:row>23</xdr:row>
      <xdr:rowOff>49192</xdr:rowOff>
    </xdr:to>
    <xdr:sp macro="" textlink="$BS$3">
      <xdr:nvSpPr>
        <xdr:cNvPr id="29" name="テキスト ボックス 28">
          <a:extLst>
            <a:ext uri="{FF2B5EF4-FFF2-40B4-BE49-F238E27FC236}">
              <a16:creationId xmlns:a16="http://schemas.microsoft.com/office/drawing/2014/main" id="{8CD1A85C-142E-44E1-8FC5-DD9E72B8E1C5}"/>
            </a:ext>
          </a:extLst>
        </xdr:cNvPr>
        <xdr:cNvSpPr txBox="1"/>
      </xdr:nvSpPr>
      <xdr:spPr>
        <a:xfrm>
          <a:off x="6335716" y="2747940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CAD40D1-A02F-46BF-9461-F6EBBFE057B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5</a:t>
          </a:fld>
          <a:endParaRPr kumimoji="1" lang="ja-JP" altLang="en-US" sz="1100"/>
        </a:p>
      </xdr:txBody>
    </xdr:sp>
    <xdr:clientData/>
  </xdr:twoCellAnchor>
  <xdr:twoCellAnchor>
    <xdr:from>
      <xdr:col>57</xdr:col>
      <xdr:colOff>11116</xdr:colOff>
      <xdr:row>21</xdr:row>
      <xdr:rowOff>82521</xdr:rowOff>
    </xdr:from>
    <xdr:to>
      <xdr:col>58</xdr:col>
      <xdr:colOff>103192</xdr:colOff>
      <xdr:row>23</xdr:row>
      <xdr:rowOff>50773</xdr:rowOff>
    </xdr:to>
    <xdr:sp macro="" textlink="$BT$3">
      <xdr:nvSpPr>
        <xdr:cNvPr id="30" name="テキスト ボックス 29">
          <a:extLst>
            <a:ext uri="{FF2B5EF4-FFF2-40B4-BE49-F238E27FC236}">
              <a16:creationId xmlns:a16="http://schemas.microsoft.com/office/drawing/2014/main" id="{536F697A-539D-4A4F-B41F-8E8B244DC9BD}"/>
            </a:ext>
          </a:extLst>
        </xdr:cNvPr>
        <xdr:cNvSpPr txBox="1"/>
      </xdr:nvSpPr>
      <xdr:spPr>
        <a:xfrm>
          <a:off x="6526216" y="2749521"/>
          <a:ext cx="2063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6C4C4B4-16ED-468A-A338-47DA768CDE1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6</a:t>
          </a:fld>
          <a:endParaRPr kumimoji="1" lang="ja-JP" altLang="en-US" sz="1100"/>
        </a:p>
      </xdr:txBody>
    </xdr:sp>
    <xdr:clientData/>
  </xdr:twoCellAnchor>
  <xdr:twoCellAnchor>
    <xdr:from>
      <xdr:col>58</xdr:col>
      <xdr:colOff>107954</xdr:colOff>
      <xdr:row>21</xdr:row>
      <xdr:rowOff>84106</xdr:rowOff>
    </xdr:from>
    <xdr:to>
      <xdr:col>60</xdr:col>
      <xdr:colOff>73030</xdr:colOff>
      <xdr:row>23</xdr:row>
      <xdr:rowOff>52358</xdr:rowOff>
    </xdr:to>
    <xdr:sp macro="" textlink="$BU$3">
      <xdr:nvSpPr>
        <xdr:cNvPr id="31" name="テキスト ボックス 30">
          <a:extLst>
            <a:ext uri="{FF2B5EF4-FFF2-40B4-BE49-F238E27FC236}">
              <a16:creationId xmlns:a16="http://schemas.microsoft.com/office/drawing/2014/main" id="{2713E2CA-0F80-4DA2-9B23-8E66609B7D0E}"/>
            </a:ext>
          </a:extLst>
        </xdr:cNvPr>
        <xdr:cNvSpPr txBox="1"/>
      </xdr:nvSpPr>
      <xdr:spPr>
        <a:xfrm>
          <a:off x="6737354" y="2751106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33FB473-3603-4FBA-A5B8-FC6D21D3DE6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7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79375</xdr:colOff>
      <xdr:row>23</xdr:row>
      <xdr:rowOff>57146</xdr:rowOff>
    </xdr:from>
    <xdr:to>
      <xdr:col>60</xdr:col>
      <xdr:colOff>119062</xdr:colOff>
      <xdr:row>25</xdr:row>
      <xdr:rowOff>55562</xdr:rowOff>
    </xdr:to>
    <xdr:sp macro="" textlink="請求書B明細入力記入例!E23">
      <xdr:nvSpPr>
        <xdr:cNvPr id="32" name="テキスト ボックス 31">
          <a:extLst>
            <a:ext uri="{FF2B5EF4-FFF2-40B4-BE49-F238E27FC236}">
              <a16:creationId xmlns:a16="http://schemas.microsoft.com/office/drawing/2014/main" id="{3D6E5F98-A288-4428-BEF0-958379018CAD}"/>
            </a:ext>
          </a:extLst>
        </xdr:cNvPr>
        <xdr:cNvSpPr txBox="1"/>
      </xdr:nvSpPr>
      <xdr:spPr>
        <a:xfrm>
          <a:off x="4308475" y="2978146"/>
          <a:ext cx="2662237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8C68C29-0602-42E8-B8A5-1868C5C3C1F1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ｶ.ﾎｸﾘｸｼﾞｵﾃｯｸ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79376</xdr:colOff>
      <xdr:row>25</xdr:row>
      <xdr:rowOff>63500</xdr:rowOff>
    </xdr:from>
    <xdr:to>
      <xdr:col>60</xdr:col>
      <xdr:colOff>119063</xdr:colOff>
      <xdr:row>27</xdr:row>
      <xdr:rowOff>61916</xdr:rowOff>
    </xdr:to>
    <xdr:sp macro="" textlink="請求書B明細入力記入例!E24">
      <xdr:nvSpPr>
        <xdr:cNvPr id="33" name="テキスト ボックス 32">
          <a:extLst>
            <a:ext uri="{FF2B5EF4-FFF2-40B4-BE49-F238E27FC236}">
              <a16:creationId xmlns:a16="http://schemas.microsoft.com/office/drawing/2014/main" id="{CE5C0C0A-9401-4BAE-891E-5E2790CF25CC}"/>
            </a:ext>
          </a:extLst>
        </xdr:cNvPr>
        <xdr:cNvSpPr txBox="1"/>
      </xdr:nvSpPr>
      <xdr:spPr>
        <a:xfrm>
          <a:off x="4308476" y="3238500"/>
          <a:ext cx="2662237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2B1E3704-ECDD-4F40-986B-A603B5BDA600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㈱北陸ジオテック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122236</xdr:colOff>
      <xdr:row>41</xdr:row>
      <xdr:rowOff>52388</xdr:rowOff>
    </xdr:from>
    <xdr:to>
      <xdr:col>60</xdr:col>
      <xdr:colOff>71437</xdr:colOff>
      <xdr:row>43</xdr:row>
      <xdr:rowOff>47625</xdr:rowOff>
    </xdr:to>
    <xdr:sp macro="" textlink="請求書B明細入力記入例!AB36">
      <xdr:nvSpPr>
        <xdr:cNvPr id="34" name="テキスト ボックス 33">
          <a:extLst>
            <a:ext uri="{FF2B5EF4-FFF2-40B4-BE49-F238E27FC236}">
              <a16:creationId xmlns:a16="http://schemas.microsoft.com/office/drawing/2014/main" id="{13A5E9B1-0E1D-412A-B805-54E9467FC209}"/>
            </a:ext>
          </a:extLst>
        </xdr:cNvPr>
        <xdr:cNvSpPr txBox="1"/>
      </xdr:nvSpPr>
      <xdr:spPr>
        <a:xfrm>
          <a:off x="6173786" y="5259388"/>
          <a:ext cx="755651" cy="2492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F361722-2968-4E4B-A00F-33810990A8C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37</xdr:col>
      <xdr:colOff>65088</xdr:colOff>
      <xdr:row>14</xdr:row>
      <xdr:rowOff>80960</xdr:rowOff>
    </xdr:from>
    <xdr:to>
      <xdr:col>60</xdr:col>
      <xdr:colOff>104775</xdr:colOff>
      <xdr:row>16</xdr:row>
      <xdr:rowOff>79376</xdr:rowOff>
    </xdr:to>
    <xdr:sp macro="" textlink="請求書B明細入力記入例!E17">
      <xdr:nvSpPr>
        <xdr:cNvPr id="35" name="テキスト ボックス 34">
          <a:extLst>
            <a:ext uri="{FF2B5EF4-FFF2-40B4-BE49-F238E27FC236}">
              <a16:creationId xmlns:a16="http://schemas.microsoft.com/office/drawing/2014/main" id="{BF87AE45-2CE8-422B-A7BE-4277617973A9}"/>
            </a:ext>
          </a:extLst>
        </xdr:cNvPr>
        <xdr:cNvSpPr txBox="1"/>
      </xdr:nvSpPr>
      <xdr:spPr>
        <a:xfrm>
          <a:off x="4294188" y="1858960"/>
          <a:ext cx="2668587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F977A5C-2BF2-4CEA-99E7-C75D8507357F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株式会社北陸ジオテック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74604</xdr:colOff>
      <xdr:row>16</xdr:row>
      <xdr:rowOff>26988</xdr:rowOff>
    </xdr:from>
    <xdr:to>
      <xdr:col>60</xdr:col>
      <xdr:colOff>114291</xdr:colOff>
      <xdr:row>18</xdr:row>
      <xdr:rowOff>25404</xdr:rowOff>
    </xdr:to>
    <xdr:sp macro="" textlink="請求書B明細入力記入例!E18">
      <xdr:nvSpPr>
        <xdr:cNvPr id="36" name="テキスト ボックス 35">
          <a:extLst>
            <a:ext uri="{FF2B5EF4-FFF2-40B4-BE49-F238E27FC236}">
              <a16:creationId xmlns:a16="http://schemas.microsoft.com/office/drawing/2014/main" id="{FBBAD79E-1887-459D-AC43-5FAB1E98D5AF}"/>
            </a:ext>
          </a:extLst>
        </xdr:cNvPr>
        <xdr:cNvSpPr txBox="1"/>
      </xdr:nvSpPr>
      <xdr:spPr>
        <a:xfrm>
          <a:off x="4303704" y="2058988"/>
          <a:ext cx="2668587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D140FB4-C427-4A96-8758-1EECD7446D99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代表取締役　船越 彰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68255</xdr:colOff>
      <xdr:row>17</xdr:row>
      <xdr:rowOff>100013</xdr:rowOff>
    </xdr:from>
    <xdr:to>
      <xdr:col>60</xdr:col>
      <xdr:colOff>107942</xdr:colOff>
      <xdr:row>19</xdr:row>
      <xdr:rowOff>98429</xdr:rowOff>
    </xdr:to>
    <xdr:sp macro="" textlink="請求書B明細入力記入例!E19">
      <xdr:nvSpPr>
        <xdr:cNvPr id="37" name="テキスト ボックス 36">
          <a:extLst>
            <a:ext uri="{FF2B5EF4-FFF2-40B4-BE49-F238E27FC236}">
              <a16:creationId xmlns:a16="http://schemas.microsoft.com/office/drawing/2014/main" id="{27E92C06-9F99-420E-AD78-F53D2E5C824C}"/>
            </a:ext>
          </a:extLst>
        </xdr:cNvPr>
        <xdr:cNvSpPr txBox="1"/>
      </xdr:nvSpPr>
      <xdr:spPr>
        <a:xfrm>
          <a:off x="4297355" y="2259013"/>
          <a:ext cx="2668587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45570B-4721-4E40-B22F-CE948412F5C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025-379-3630</a:t>
          </a:fld>
          <a:endParaRPr kumimoji="1" lang="ja-JP" altLang="en-US" sz="1100"/>
        </a:p>
      </xdr:txBody>
    </xdr:sp>
    <xdr:clientData/>
  </xdr:twoCellAnchor>
  <xdr:twoCellAnchor>
    <xdr:from>
      <xdr:col>56</xdr:col>
      <xdr:colOff>103194</xdr:colOff>
      <xdr:row>1</xdr:row>
      <xdr:rowOff>19052</xdr:rowOff>
    </xdr:from>
    <xdr:to>
      <xdr:col>58</xdr:col>
      <xdr:colOff>80970</xdr:colOff>
      <xdr:row>2</xdr:row>
      <xdr:rowOff>114304</xdr:rowOff>
    </xdr:to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63053817-A9BC-4D78-90AE-AB3F04B70FAE}"/>
            </a:ext>
          </a:extLst>
        </xdr:cNvPr>
        <xdr:cNvSpPr txBox="1"/>
      </xdr:nvSpPr>
      <xdr:spPr>
        <a:xfrm>
          <a:off x="6503994" y="146052"/>
          <a:ext cx="2063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t>1 </a:t>
          </a:r>
        </a:p>
      </xdr:txBody>
    </xdr:sp>
    <xdr:clientData/>
  </xdr:twoCellAnchor>
  <xdr:twoCellAnchor>
    <xdr:from>
      <xdr:col>59</xdr:col>
      <xdr:colOff>26994</xdr:colOff>
      <xdr:row>1</xdr:row>
      <xdr:rowOff>38088</xdr:rowOff>
    </xdr:from>
    <xdr:to>
      <xdr:col>60</xdr:col>
      <xdr:colOff>103195</xdr:colOff>
      <xdr:row>2</xdr:row>
      <xdr:rowOff>114290</xdr:rowOff>
    </xdr:to>
    <xdr:sp macro="" textlink="$BQ$4">
      <xdr:nvSpPr>
        <xdr:cNvPr id="39" name="テキスト ボックス 38">
          <a:extLst>
            <a:ext uri="{FF2B5EF4-FFF2-40B4-BE49-F238E27FC236}">
              <a16:creationId xmlns:a16="http://schemas.microsoft.com/office/drawing/2014/main" id="{6BBF511A-DF66-4295-AE61-063E2A28E263}"/>
            </a:ext>
          </a:extLst>
        </xdr:cNvPr>
        <xdr:cNvSpPr txBox="1"/>
      </xdr:nvSpPr>
      <xdr:spPr>
        <a:xfrm>
          <a:off x="6770694" y="165088"/>
          <a:ext cx="190501" cy="2032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3F567F8-24EA-4C57-9795-F8C04FAC2B7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</a:t>
          </a:fld>
          <a:endParaRPr kumimoji="1" lang="ja-JP" altLang="en-US" sz="1100"/>
        </a:p>
      </xdr:txBody>
    </xdr:sp>
    <xdr:clientData/>
  </xdr:twoCellAnchor>
  <xdr:twoCellAnchor>
    <xdr:from>
      <xdr:col>59</xdr:col>
      <xdr:colOff>38106</xdr:colOff>
      <xdr:row>91</xdr:row>
      <xdr:rowOff>44459</xdr:rowOff>
    </xdr:from>
    <xdr:to>
      <xdr:col>61</xdr:col>
      <xdr:colOff>9532</xdr:colOff>
      <xdr:row>93</xdr:row>
      <xdr:rowOff>22236</xdr:rowOff>
    </xdr:to>
    <xdr:sp macro="" textlink="$BQ$4">
      <xdr:nvSpPr>
        <xdr:cNvPr id="40" name="テキスト ボックス 39">
          <a:extLst>
            <a:ext uri="{FF2B5EF4-FFF2-40B4-BE49-F238E27FC236}">
              <a16:creationId xmlns:a16="http://schemas.microsoft.com/office/drawing/2014/main" id="{EFD8EAAE-9DBB-4718-9328-1301B693D606}"/>
            </a:ext>
          </a:extLst>
        </xdr:cNvPr>
        <xdr:cNvSpPr txBox="1"/>
      </xdr:nvSpPr>
      <xdr:spPr>
        <a:xfrm>
          <a:off x="6781806" y="11601459"/>
          <a:ext cx="200026" cy="2317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3F567F8-24EA-4C57-9795-F8C04FAC2B7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</a:t>
          </a:fld>
          <a:endParaRPr kumimoji="1" lang="ja-JP" altLang="en-US" sz="1100"/>
        </a:p>
      </xdr:txBody>
    </xdr:sp>
    <xdr:clientData/>
  </xdr:twoCellAnchor>
  <xdr:twoCellAnchor>
    <xdr:from>
      <xdr:col>57</xdr:col>
      <xdr:colOff>6354</xdr:colOff>
      <xdr:row>185</xdr:row>
      <xdr:rowOff>34919</xdr:rowOff>
    </xdr:from>
    <xdr:to>
      <xdr:col>58</xdr:col>
      <xdr:colOff>101605</xdr:colOff>
      <xdr:row>186</xdr:row>
      <xdr:rowOff>123821</xdr:rowOff>
    </xdr:to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DA8206AD-78FE-42E4-A95A-E2B25CE90855}"/>
            </a:ext>
          </a:extLst>
        </xdr:cNvPr>
        <xdr:cNvSpPr txBox="1"/>
      </xdr:nvSpPr>
      <xdr:spPr>
        <a:xfrm>
          <a:off x="6521454" y="23529919"/>
          <a:ext cx="209551" cy="2159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t>3</a:t>
          </a:r>
        </a:p>
      </xdr:txBody>
    </xdr:sp>
    <xdr:clientData/>
  </xdr:twoCellAnchor>
  <xdr:twoCellAnchor>
    <xdr:from>
      <xdr:col>59</xdr:col>
      <xdr:colOff>31754</xdr:colOff>
      <xdr:row>185</xdr:row>
      <xdr:rowOff>34919</xdr:rowOff>
    </xdr:from>
    <xdr:to>
      <xdr:col>60</xdr:col>
      <xdr:colOff>101605</xdr:colOff>
      <xdr:row>186</xdr:row>
      <xdr:rowOff>123821</xdr:rowOff>
    </xdr:to>
    <xdr:sp macro="" textlink="$BQ$4">
      <xdr:nvSpPr>
        <xdr:cNvPr id="42" name="テキスト ボックス 41">
          <a:extLst>
            <a:ext uri="{FF2B5EF4-FFF2-40B4-BE49-F238E27FC236}">
              <a16:creationId xmlns:a16="http://schemas.microsoft.com/office/drawing/2014/main" id="{294E9CF3-DB03-4F41-A131-25F510BF41C0}"/>
            </a:ext>
          </a:extLst>
        </xdr:cNvPr>
        <xdr:cNvSpPr txBox="1"/>
      </xdr:nvSpPr>
      <xdr:spPr>
        <a:xfrm>
          <a:off x="6775454" y="23529919"/>
          <a:ext cx="184151" cy="2159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3F567F8-24EA-4C57-9795-F8C04FAC2B7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</a:t>
          </a:fld>
          <a:endParaRPr kumimoji="1" lang="ja-JP" altLang="en-US" sz="1100"/>
        </a:p>
      </xdr:txBody>
    </xdr:sp>
    <xdr:clientData/>
  </xdr:twoCellAnchor>
  <xdr:twoCellAnchor>
    <xdr:from>
      <xdr:col>57</xdr:col>
      <xdr:colOff>7</xdr:colOff>
      <xdr:row>91</xdr:row>
      <xdr:rowOff>52396</xdr:rowOff>
    </xdr:from>
    <xdr:to>
      <xdr:col>58</xdr:col>
      <xdr:colOff>76208</xdr:colOff>
      <xdr:row>92</xdr:row>
      <xdr:rowOff>119073</xdr:rowOff>
    </xdr:to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329B2F92-A50A-4E84-BE7E-D0132E84C1F9}"/>
            </a:ext>
          </a:extLst>
        </xdr:cNvPr>
        <xdr:cNvSpPr txBox="1"/>
      </xdr:nvSpPr>
      <xdr:spPr>
        <a:xfrm>
          <a:off x="6515107" y="11609396"/>
          <a:ext cx="190501" cy="1936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</a:p>
      </xdr:txBody>
    </xdr:sp>
    <xdr:clientData/>
  </xdr:twoCellAnchor>
  <xdr:twoCellAnchor>
    <xdr:from>
      <xdr:col>2</xdr:col>
      <xdr:colOff>47625</xdr:colOff>
      <xdr:row>43</xdr:row>
      <xdr:rowOff>47623</xdr:rowOff>
    </xdr:from>
    <xdr:to>
      <xdr:col>4</xdr:col>
      <xdr:colOff>85725</xdr:colOff>
      <xdr:row>45</xdr:row>
      <xdr:rowOff>47623</xdr:rowOff>
    </xdr:to>
    <xdr:sp macro="" textlink="請求書B明細入力記入例!B37">
      <xdr:nvSpPr>
        <xdr:cNvPr id="44" name="テキスト ボックス 43">
          <a:extLst>
            <a:ext uri="{FF2B5EF4-FFF2-40B4-BE49-F238E27FC236}">
              <a16:creationId xmlns:a16="http://schemas.microsoft.com/office/drawing/2014/main" id="{B1E6D892-CBEC-407D-B48D-2182C0DC3E56}"/>
            </a:ext>
          </a:extLst>
        </xdr:cNvPr>
        <xdr:cNvSpPr txBox="1"/>
      </xdr:nvSpPr>
      <xdr:spPr>
        <a:xfrm>
          <a:off x="276225" y="5508623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FD3BC1B-4B74-4CA6-A826-0BADDDA4D0E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5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103187</xdr:colOff>
      <xdr:row>43</xdr:row>
      <xdr:rowOff>46035</xdr:rowOff>
    </xdr:from>
    <xdr:to>
      <xdr:col>7</xdr:col>
      <xdr:colOff>14287</xdr:colOff>
      <xdr:row>45</xdr:row>
      <xdr:rowOff>46035</xdr:rowOff>
    </xdr:to>
    <xdr:sp macro="" textlink="請求書B明細入力記入例!C37">
      <xdr:nvSpPr>
        <xdr:cNvPr id="45" name="テキスト ボックス 44">
          <a:extLst>
            <a:ext uri="{FF2B5EF4-FFF2-40B4-BE49-F238E27FC236}">
              <a16:creationId xmlns:a16="http://schemas.microsoft.com/office/drawing/2014/main" id="{4C090F48-86A3-464B-BC21-E2C085D22D7B}"/>
            </a:ext>
          </a:extLst>
        </xdr:cNvPr>
        <xdr:cNvSpPr txBox="1"/>
      </xdr:nvSpPr>
      <xdr:spPr>
        <a:xfrm>
          <a:off x="560387" y="5507035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D4D5DC3-4A12-407B-8C31-8C0F87C4F7F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10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65089</xdr:colOff>
      <xdr:row>43</xdr:row>
      <xdr:rowOff>47621</xdr:rowOff>
    </xdr:from>
    <xdr:to>
      <xdr:col>29</xdr:col>
      <xdr:colOff>120651</xdr:colOff>
      <xdr:row>45</xdr:row>
      <xdr:rowOff>39688</xdr:rowOff>
    </xdr:to>
    <xdr:sp macro="" textlink="請求書B明細入力記入例!D37">
      <xdr:nvSpPr>
        <xdr:cNvPr id="46" name="テキスト ボックス 45">
          <a:extLst>
            <a:ext uri="{FF2B5EF4-FFF2-40B4-BE49-F238E27FC236}">
              <a16:creationId xmlns:a16="http://schemas.microsoft.com/office/drawing/2014/main" id="{2D0439B6-62FB-4D2E-8D87-39F2A9672DFF}"/>
            </a:ext>
          </a:extLst>
        </xdr:cNvPr>
        <xdr:cNvSpPr txBox="1"/>
      </xdr:nvSpPr>
      <xdr:spPr>
        <a:xfrm>
          <a:off x="865189" y="5508621"/>
          <a:ext cx="2563812" cy="2460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76255A8-E8AD-4963-99BF-AA7AF042C76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コンクリート2次製品B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3173</xdr:colOff>
      <xdr:row>43</xdr:row>
      <xdr:rowOff>45327</xdr:rowOff>
    </xdr:from>
    <xdr:to>
      <xdr:col>32</xdr:col>
      <xdr:colOff>87493</xdr:colOff>
      <xdr:row>45</xdr:row>
      <xdr:rowOff>46036</xdr:rowOff>
    </xdr:to>
    <xdr:sp macro="" textlink="請求書B明細入力記入例!U37">
      <xdr:nvSpPr>
        <xdr:cNvPr id="47" name="テキスト ボックス 46">
          <a:extLst>
            <a:ext uri="{FF2B5EF4-FFF2-40B4-BE49-F238E27FC236}">
              <a16:creationId xmlns:a16="http://schemas.microsoft.com/office/drawing/2014/main" id="{C7AD4E86-D1FD-4BDA-BA3B-691EC34A1B20}"/>
            </a:ext>
          </a:extLst>
        </xdr:cNvPr>
        <xdr:cNvSpPr txBox="1"/>
      </xdr:nvSpPr>
      <xdr:spPr>
        <a:xfrm>
          <a:off x="3432173" y="5506327"/>
          <a:ext cx="312920" cy="2547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FE2119E-00D6-426E-B098-23C47ED131AD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300.00 </a:t>
          </a:fld>
          <a:endParaRPr kumimoji="1" lang="ja-JP" altLang="en-US" sz="1000"/>
        </a:p>
      </xdr:txBody>
    </xdr:sp>
    <xdr:clientData/>
  </xdr:twoCellAnchor>
  <xdr:twoCellAnchor>
    <xdr:from>
      <xdr:col>32</xdr:col>
      <xdr:colOff>106363</xdr:colOff>
      <xdr:row>43</xdr:row>
      <xdr:rowOff>47622</xdr:rowOff>
    </xdr:from>
    <xdr:to>
      <xdr:col>35</xdr:col>
      <xdr:colOff>103187</xdr:colOff>
      <xdr:row>45</xdr:row>
      <xdr:rowOff>47622</xdr:rowOff>
    </xdr:to>
    <xdr:sp macro="" textlink="請求書B明細入力記入例!S37">
      <xdr:nvSpPr>
        <xdr:cNvPr id="48" name="テキスト ボックス 47">
          <a:extLst>
            <a:ext uri="{FF2B5EF4-FFF2-40B4-BE49-F238E27FC236}">
              <a16:creationId xmlns:a16="http://schemas.microsoft.com/office/drawing/2014/main" id="{E382E6D9-ACB9-4905-B0DF-BD1D9F41CB94}"/>
            </a:ext>
          </a:extLst>
        </xdr:cNvPr>
        <xdr:cNvSpPr txBox="1"/>
      </xdr:nvSpPr>
      <xdr:spPr>
        <a:xfrm>
          <a:off x="3763963" y="5508622"/>
          <a:ext cx="33972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6901F47-9427-484E-8F9E-DDEA358E84BC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個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109539</xdr:colOff>
      <xdr:row>43</xdr:row>
      <xdr:rowOff>50798</xdr:rowOff>
    </xdr:from>
    <xdr:to>
      <xdr:col>45</xdr:col>
      <xdr:colOff>17461</xdr:colOff>
      <xdr:row>45</xdr:row>
      <xdr:rowOff>39688</xdr:rowOff>
    </xdr:to>
    <xdr:sp macro="" textlink="請求書B明細入力記入例!W37">
      <xdr:nvSpPr>
        <xdr:cNvPr id="49" name="テキスト ボックス 48">
          <a:extLst>
            <a:ext uri="{FF2B5EF4-FFF2-40B4-BE49-F238E27FC236}">
              <a16:creationId xmlns:a16="http://schemas.microsoft.com/office/drawing/2014/main" id="{C62E96D3-1CF5-4BBD-B14F-BBFB9226329B}"/>
            </a:ext>
          </a:extLst>
        </xdr:cNvPr>
        <xdr:cNvSpPr txBox="1"/>
      </xdr:nvSpPr>
      <xdr:spPr>
        <a:xfrm>
          <a:off x="4452939" y="5511798"/>
          <a:ext cx="708022" cy="2428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9CB07F5-B8A0-4AA5-9067-ED0062BAEF8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600.0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52384</xdr:colOff>
      <xdr:row>43</xdr:row>
      <xdr:rowOff>39685</xdr:rowOff>
    </xdr:from>
    <xdr:to>
      <xdr:col>53</xdr:col>
      <xdr:colOff>80962</xdr:colOff>
      <xdr:row>45</xdr:row>
      <xdr:rowOff>39688</xdr:rowOff>
    </xdr:to>
    <xdr:sp macro="" textlink="請求書B明細入力記入例!Y37">
      <xdr:nvSpPr>
        <xdr:cNvPr id="50" name="テキスト ボックス 49">
          <a:extLst>
            <a:ext uri="{FF2B5EF4-FFF2-40B4-BE49-F238E27FC236}">
              <a16:creationId xmlns:a16="http://schemas.microsoft.com/office/drawing/2014/main" id="{2A8CEA27-8D5D-4BBA-A161-58DECBE0786B}"/>
            </a:ext>
          </a:extLst>
        </xdr:cNvPr>
        <xdr:cNvSpPr txBox="1"/>
      </xdr:nvSpPr>
      <xdr:spPr>
        <a:xfrm>
          <a:off x="5195884" y="5500685"/>
          <a:ext cx="942978" cy="2540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7CC4811-2C7F-44A3-8BB9-82E18404535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180,000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123823</xdr:colOff>
      <xdr:row>43</xdr:row>
      <xdr:rowOff>46037</xdr:rowOff>
    </xdr:from>
    <xdr:to>
      <xdr:col>60</xdr:col>
      <xdr:colOff>73024</xdr:colOff>
      <xdr:row>45</xdr:row>
      <xdr:rowOff>46037</xdr:rowOff>
    </xdr:to>
    <xdr:sp macro="" textlink="請求書B明細入力記入例!AB37">
      <xdr:nvSpPr>
        <xdr:cNvPr id="51" name="テキスト ボックス 50">
          <a:extLst>
            <a:ext uri="{FF2B5EF4-FFF2-40B4-BE49-F238E27FC236}">
              <a16:creationId xmlns:a16="http://schemas.microsoft.com/office/drawing/2014/main" id="{12B3934E-40C6-4C10-9854-13669098FE08}"/>
            </a:ext>
          </a:extLst>
        </xdr:cNvPr>
        <xdr:cNvSpPr txBox="1"/>
      </xdr:nvSpPr>
      <xdr:spPr>
        <a:xfrm>
          <a:off x="6175373" y="5507037"/>
          <a:ext cx="75565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13E4A0C-05B3-4B37-BCC2-C179489B7B5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57147</xdr:colOff>
      <xdr:row>45</xdr:row>
      <xdr:rowOff>41272</xdr:rowOff>
    </xdr:from>
    <xdr:to>
      <xdr:col>4</xdr:col>
      <xdr:colOff>95247</xdr:colOff>
      <xdr:row>47</xdr:row>
      <xdr:rowOff>41272</xdr:rowOff>
    </xdr:to>
    <xdr:sp macro="" textlink="請求書B明細入力記入例!B38">
      <xdr:nvSpPr>
        <xdr:cNvPr id="52" name="テキスト ボックス 51">
          <a:extLst>
            <a:ext uri="{FF2B5EF4-FFF2-40B4-BE49-F238E27FC236}">
              <a16:creationId xmlns:a16="http://schemas.microsoft.com/office/drawing/2014/main" id="{7D2041CB-86CE-45B3-958B-CA0A4CF01DC7}"/>
            </a:ext>
          </a:extLst>
        </xdr:cNvPr>
        <xdr:cNvSpPr txBox="1"/>
      </xdr:nvSpPr>
      <xdr:spPr>
        <a:xfrm>
          <a:off x="285747" y="5756272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ECEF411-13DE-4BCD-8B10-E2AECA8EB73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5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104773</xdr:colOff>
      <xdr:row>45</xdr:row>
      <xdr:rowOff>38095</xdr:rowOff>
    </xdr:from>
    <xdr:to>
      <xdr:col>7</xdr:col>
      <xdr:colOff>15873</xdr:colOff>
      <xdr:row>47</xdr:row>
      <xdr:rowOff>38095</xdr:rowOff>
    </xdr:to>
    <xdr:sp macro="" textlink="請求書B明細入力記入例!C38">
      <xdr:nvSpPr>
        <xdr:cNvPr id="53" name="テキスト ボックス 52">
          <a:extLst>
            <a:ext uri="{FF2B5EF4-FFF2-40B4-BE49-F238E27FC236}">
              <a16:creationId xmlns:a16="http://schemas.microsoft.com/office/drawing/2014/main" id="{548E1CF5-AFEF-4437-91DE-DC81956CD1A1}"/>
            </a:ext>
          </a:extLst>
        </xdr:cNvPr>
        <xdr:cNvSpPr txBox="1"/>
      </xdr:nvSpPr>
      <xdr:spPr>
        <a:xfrm>
          <a:off x="561973" y="5753095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CFF1961-6356-43C2-83CA-06C037D17FE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20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45</xdr:row>
      <xdr:rowOff>49208</xdr:rowOff>
    </xdr:from>
    <xdr:to>
      <xdr:col>29</xdr:col>
      <xdr:colOff>122239</xdr:colOff>
      <xdr:row>47</xdr:row>
      <xdr:rowOff>39688</xdr:rowOff>
    </xdr:to>
    <xdr:sp macro="" textlink="請求書B明細入力記入例!D38">
      <xdr:nvSpPr>
        <xdr:cNvPr id="54" name="テキスト ボックス 53">
          <a:extLst>
            <a:ext uri="{FF2B5EF4-FFF2-40B4-BE49-F238E27FC236}">
              <a16:creationId xmlns:a16="http://schemas.microsoft.com/office/drawing/2014/main" id="{1C4A448F-521F-4E89-BEF8-FED99E14D785}"/>
            </a:ext>
          </a:extLst>
        </xdr:cNvPr>
        <xdr:cNvSpPr txBox="1"/>
      </xdr:nvSpPr>
      <xdr:spPr>
        <a:xfrm>
          <a:off x="866777" y="5764208"/>
          <a:ext cx="2563812" cy="2444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18E5CFFC-4776-4F6A-8F99-4A6FF5716A7A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コンクリート2次製品C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45</xdr:row>
      <xdr:rowOff>57150</xdr:rowOff>
    </xdr:from>
    <xdr:to>
      <xdr:col>32</xdr:col>
      <xdr:colOff>95251</xdr:colOff>
      <xdr:row>47</xdr:row>
      <xdr:rowOff>26988</xdr:rowOff>
    </xdr:to>
    <xdr:sp macro="" textlink="請求書B明細入力記入例!U38">
      <xdr:nvSpPr>
        <xdr:cNvPr id="55" name="テキスト ボックス 54">
          <a:extLst>
            <a:ext uri="{FF2B5EF4-FFF2-40B4-BE49-F238E27FC236}">
              <a16:creationId xmlns:a16="http://schemas.microsoft.com/office/drawing/2014/main" id="{5501CE41-23BF-4CC6-9D72-302195BCD115}"/>
            </a:ext>
          </a:extLst>
        </xdr:cNvPr>
        <xdr:cNvSpPr txBox="1"/>
      </xdr:nvSpPr>
      <xdr:spPr>
        <a:xfrm>
          <a:off x="3436937" y="5772150"/>
          <a:ext cx="315914" cy="2238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BF059BC-0EB3-4093-93CD-BAEAE1633F67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600.00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</xdr:colOff>
      <xdr:row>45</xdr:row>
      <xdr:rowOff>38096</xdr:rowOff>
    </xdr:from>
    <xdr:to>
      <xdr:col>36</xdr:col>
      <xdr:colOff>11114</xdr:colOff>
      <xdr:row>47</xdr:row>
      <xdr:rowOff>38096</xdr:rowOff>
    </xdr:to>
    <xdr:sp macro="" textlink="請求書B明細入力記入例!S38">
      <xdr:nvSpPr>
        <xdr:cNvPr id="56" name="テキスト ボックス 55">
          <a:extLst>
            <a:ext uri="{FF2B5EF4-FFF2-40B4-BE49-F238E27FC236}">
              <a16:creationId xmlns:a16="http://schemas.microsoft.com/office/drawing/2014/main" id="{5F7096BE-DAE3-4FDA-A771-4A5E9EC458D4}"/>
            </a:ext>
          </a:extLst>
        </xdr:cNvPr>
        <xdr:cNvSpPr txBox="1"/>
      </xdr:nvSpPr>
      <xdr:spPr>
        <a:xfrm>
          <a:off x="3771901" y="5753096"/>
          <a:ext cx="354013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67575F7-2052-499D-BE1D-613FCE74F138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個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45</xdr:row>
      <xdr:rowOff>46036</xdr:rowOff>
    </xdr:from>
    <xdr:to>
      <xdr:col>45</xdr:col>
      <xdr:colOff>19047</xdr:colOff>
      <xdr:row>47</xdr:row>
      <xdr:rowOff>39689</xdr:rowOff>
    </xdr:to>
    <xdr:sp macro="" textlink="請求書B明細入力記入例!W38">
      <xdr:nvSpPr>
        <xdr:cNvPr id="57" name="テキスト ボックス 56">
          <a:extLst>
            <a:ext uri="{FF2B5EF4-FFF2-40B4-BE49-F238E27FC236}">
              <a16:creationId xmlns:a16="http://schemas.microsoft.com/office/drawing/2014/main" id="{E283FC7A-C3BC-46BC-AC3A-293B0160B9C8}"/>
            </a:ext>
          </a:extLst>
        </xdr:cNvPr>
        <xdr:cNvSpPr txBox="1"/>
      </xdr:nvSpPr>
      <xdr:spPr>
        <a:xfrm>
          <a:off x="4457700" y="5761036"/>
          <a:ext cx="704847" cy="2476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78C8CF2-E842-431B-833F-EEE7894EDC2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700.0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53970</xdr:colOff>
      <xdr:row>45</xdr:row>
      <xdr:rowOff>42859</xdr:rowOff>
    </xdr:from>
    <xdr:to>
      <xdr:col>53</xdr:col>
      <xdr:colOff>82548</xdr:colOff>
      <xdr:row>47</xdr:row>
      <xdr:rowOff>31750</xdr:rowOff>
    </xdr:to>
    <xdr:sp macro="" textlink="請求書B明細入力記入例!Y38">
      <xdr:nvSpPr>
        <xdr:cNvPr id="58" name="テキスト ボックス 57">
          <a:extLst>
            <a:ext uri="{FF2B5EF4-FFF2-40B4-BE49-F238E27FC236}">
              <a16:creationId xmlns:a16="http://schemas.microsoft.com/office/drawing/2014/main" id="{9FDEEE13-9EA5-41C3-96B6-EB2910547FCD}"/>
            </a:ext>
          </a:extLst>
        </xdr:cNvPr>
        <xdr:cNvSpPr txBox="1"/>
      </xdr:nvSpPr>
      <xdr:spPr>
        <a:xfrm>
          <a:off x="5197470" y="5757859"/>
          <a:ext cx="942978" cy="2428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61BEAEB-521E-45B2-8E3E-C6B7A8D87C2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420,000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125410</xdr:colOff>
      <xdr:row>45</xdr:row>
      <xdr:rowOff>39686</xdr:rowOff>
    </xdr:from>
    <xdr:to>
      <xdr:col>60</xdr:col>
      <xdr:colOff>74611</xdr:colOff>
      <xdr:row>47</xdr:row>
      <xdr:rowOff>39686</xdr:rowOff>
    </xdr:to>
    <xdr:sp macro="" textlink="請求書B明細入力記入例!AB38">
      <xdr:nvSpPr>
        <xdr:cNvPr id="59" name="テキスト ボックス 58">
          <a:extLst>
            <a:ext uri="{FF2B5EF4-FFF2-40B4-BE49-F238E27FC236}">
              <a16:creationId xmlns:a16="http://schemas.microsoft.com/office/drawing/2014/main" id="{DF6B5FCA-0437-4449-97B8-91F4A9DCBAEA}"/>
            </a:ext>
          </a:extLst>
        </xdr:cNvPr>
        <xdr:cNvSpPr txBox="1"/>
      </xdr:nvSpPr>
      <xdr:spPr>
        <a:xfrm>
          <a:off x="6170610" y="5754686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1C284F5-4D95-49D6-B469-6BB8BFE428B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58734</xdr:colOff>
      <xdr:row>47</xdr:row>
      <xdr:rowOff>42858</xdr:rowOff>
    </xdr:from>
    <xdr:to>
      <xdr:col>4</xdr:col>
      <xdr:colOff>96834</xdr:colOff>
      <xdr:row>49</xdr:row>
      <xdr:rowOff>42858</xdr:rowOff>
    </xdr:to>
    <xdr:sp macro="" textlink="請求書B明細入力記入例!B39">
      <xdr:nvSpPr>
        <xdr:cNvPr id="60" name="テキスト ボックス 59">
          <a:extLst>
            <a:ext uri="{FF2B5EF4-FFF2-40B4-BE49-F238E27FC236}">
              <a16:creationId xmlns:a16="http://schemas.microsoft.com/office/drawing/2014/main" id="{57E76B9C-9532-48BB-BC3A-0F84E53FDB70}"/>
            </a:ext>
          </a:extLst>
        </xdr:cNvPr>
        <xdr:cNvSpPr txBox="1"/>
      </xdr:nvSpPr>
      <xdr:spPr>
        <a:xfrm>
          <a:off x="287334" y="6011858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86488A1-19D2-45D3-9DFA-62FE0315FE7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5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104773</xdr:colOff>
      <xdr:row>47</xdr:row>
      <xdr:rowOff>33331</xdr:rowOff>
    </xdr:from>
    <xdr:to>
      <xdr:col>7</xdr:col>
      <xdr:colOff>15873</xdr:colOff>
      <xdr:row>49</xdr:row>
      <xdr:rowOff>33331</xdr:rowOff>
    </xdr:to>
    <xdr:sp macro="" textlink="請求書B明細入力記入例!C39">
      <xdr:nvSpPr>
        <xdr:cNvPr id="61" name="テキスト ボックス 60">
          <a:extLst>
            <a:ext uri="{FF2B5EF4-FFF2-40B4-BE49-F238E27FC236}">
              <a16:creationId xmlns:a16="http://schemas.microsoft.com/office/drawing/2014/main" id="{C092ECAD-60D8-45F9-86A5-7A504B8E5F99}"/>
            </a:ext>
          </a:extLst>
        </xdr:cNvPr>
        <xdr:cNvSpPr txBox="1"/>
      </xdr:nvSpPr>
      <xdr:spPr>
        <a:xfrm>
          <a:off x="561973" y="600233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5A2C416-DDA2-4A6F-9F25-31B62F8CD42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30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47</xdr:row>
      <xdr:rowOff>38094</xdr:rowOff>
    </xdr:from>
    <xdr:to>
      <xdr:col>29</xdr:col>
      <xdr:colOff>122239</xdr:colOff>
      <xdr:row>49</xdr:row>
      <xdr:rowOff>23813</xdr:rowOff>
    </xdr:to>
    <xdr:sp macro="" textlink="請求書B明細入力記入例!D39">
      <xdr:nvSpPr>
        <xdr:cNvPr id="62" name="テキスト ボックス 61">
          <a:extLst>
            <a:ext uri="{FF2B5EF4-FFF2-40B4-BE49-F238E27FC236}">
              <a16:creationId xmlns:a16="http://schemas.microsoft.com/office/drawing/2014/main" id="{927EBEBA-2719-401D-BD43-E4666CACF6F2}"/>
            </a:ext>
          </a:extLst>
        </xdr:cNvPr>
        <xdr:cNvSpPr txBox="1"/>
      </xdr:nvSpPr>
      <xdr:spPr>
        <a:xfrm>
          <a:off x="866777" y="6007094"/>
          <a:ext cx="2563812" cy="239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54554C3-9496-40BF-B9C5-19345CFA236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舗装工事一式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1586</xdr:colOff>
      <xdr:row>47</xdr:row>
      <xdr:rowOff>38668</xdr:rowOff>
    </xdr:from>
    <xdr:to>
      <xdr:col>32</xdr:col>
      <xdr:colOff>85906</xdr:colOff>
      <xdr:row>49</xdr:row>
      <xdr:rowOff>28576</xdr:rowOff>
    </xdr:to>
    <xdr:sp macro="" textlink="請求書B明細入力記入例!U39">
      <xdr:nvSpPr>
        <xdr:cNvPr id="63" name="テキスト ボックス 62">
          <a:extLst>
            <a:ext uri="{FF2B5EF4-FFF2-40B4-BE49-F238E27FC236}">
              <a16:creationId xmlns:a16="http://schemas.microsoft.com/office/drawing/2014/main" id="{7373FC1C-4AEE-4AEA-A4C3-6128F3186A7C}"/>
            </a:ext>
          </a:extLst>
        </xdr:cNvPr>
        <xdr:cNvSpPr txBox="1"/>
      </xdr:nvSpPr>
      <xdr:spPr>
        <a:xfrm>
          <a:off x="3430586" y="6007668"/>
          <a:ext cx="312920" cy="2439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1401B04-3AC9-47B9-B9A5-070DAA1F57B5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1.00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7939</xdr:colOff>
      <xdr:row>47</xdr:row>
      <xdr:rowOff>49208</xdr:rowOff>
    </xdr:from>
    <xdr:to>
      <xdr:col>36</xdr:col>
      <xdr:colOff>11114</xdr:colOff>
      <xdr:row>49</xdr:row>
      <xdr:rowOff>25400</xdr:rowOff>
    </xdr:to>
    <xdr:sp macro="" textlink="請求書B明細入力記入例!S39">
      <xdr:nvSpPr>
        <xdr:cNvPr id="64" name="テキスト ボックス 63">
          <a:extLst>
            <a:ext uri="{FF2B5EF4-FFF2-40B4-BE49-F238E27FC236}">
              <a16:creationId xmlns:a16="http://schemas.microsoft.com/office/drawing/2014/main" id="{45A6E8D5-659D-4CA3-BA00-FD2D1D6DCD55}"/>
            </a:ext>
          </a:extLst>
        </xdr:cNvPr>
        <xdr:cNvSpPr txBox="1"/>
      </xdr:nvSpPr>
      <xdr:spPr>
        <a:xfrm>
          <a:off x="3779839" y="6018208"/>
          <a:ext cx="346075" cy="2301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24A8960-0F51-446A-93B3-869510C959BF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式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47</xdr:row>
      <xdr:rowOff>39684</xdr:rowOff>
    </xdr:from>
    <xdr:to>
      <xdr:col>45</xdr:col>
      <xdr:colOff>19047</xdr:colOff>
      <xdr:row>49</xdr:row>
      <xdr:rowOff>26988</xdr:rowOff>
    </xdr:to>
    <xdr:sp macro="" textlink="請求書B明細入力記入例!W39">
      <xdr:nvSpPr>
        <xdr:cNvPr id="65" name="テキスト ボックス 64">
          <a:extLst>
            <a:ext uri="{FF2B5EF4-FFF2-40B4-BE49-F238E27FC236}">
              <a16:creationId xmlns:a16="http://schemas.microsoft.com/office/drawing/2014/main" id="{51BA9756-FFB5-495D-B83E-9AE16E8BC60D}"/>
            </a:ext>
          </a:extLst>
        </xdr:cNvPr>
        <xdr:cNvSpPr txBox="1"/>
      </xdr:nvSpPr>
      <xdr:spPr>
        <a:xfrm>
          <a:off x="4457700" y="6008684"/>
          <a:ext cx="704847" cy="2413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909EB59-0D86-48B2-A8CF-E61690D5060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100,000.0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47</xdr:row>
      <xdr:rowOff>41271</xdr:rowOff>
    </xdr:from>
    <xdr:to>
      <xdr:col>53</xdr:col>
      <xdr:colOff>88898</xdr:colOff>
      <xdr:row>49</xdr:row>
      <xdr:rowOff>23813</xdr:rowOff>
    </xdr:to>
    <xdr:sp macro="" textlink="請求書B明細入力記入例!Y39">
      <xdr:nvSpPr>
        <xdr:cNvPr id="66" name="テキスト ボックス 65">
          <a:extLst>
            <a:ext uri="{FF2B5EF4-FFF2-40B4-BE49-F238E27FC236}">
              <a16:creationId xmlns:a16="http://schemas.microsoft.com/office/drawing/2014/main" id="{2386C7FB-B8FE-492B-8ED4-7FC989D7C556}"/>
            </a:ext>
          </a:extLst>
        </xdr:cNvPr>
        <xdr:cNvSpPr txBox="1"/>
      </xdr:nvSpPr>
      <xdr:spPr>
        <a:xfrm>
          <a:off x="5203820" y="6010271"/>
          <a:ext cx="942978" cy="2365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CE035C8-984C-456B-9515-7E1DA6208F9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100,000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4760</xdr:colOff>
      <xdr:row>47</xdr:row>
      <xdr:rowOff>36510</xdr:rowOff>
    </xdr:from>
    <xdr:to>
      <xdr:col>60</xdr:col>
      <xdr:colOff>80961</xdr:colOff>
      <xdr:row>49</xdr:row>
      <xdr:rowOff>23813</xdr:rowOff>
    </xdr:to>
    <xdr:sp macro="" textlink="請求書B明細入力記入例!AB39">
      <xdr:nvSpPr>
        <xdr:cNvPr id="67" name="テキスト ボックス 66">
          <a:extLst>
            <a:ext uri="{FF2B5EF4-FFF2-40B4-BE49-F238E27FC236}">
              <a16:creationId xmlns:a16="http://schemas.microsoft.com/office/drawing/2014/main" id="{5E4EE0BC-C922-4F76-959A-53FD94983047}"/>
            </a:ext>
          </a:extLst>
        </xdr:cNvPr>
        <xdr:cNvSpPr txBox="1"/>
      </xdr:nvSpPr>
      <xdr:spPr>
        <a:xfrm>
          <a:off x="6176960" y="6005510"/>
          <a:ext cx="762001" cy="2413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75B1DF4-4D67-489A-83F1-438EBBB15C2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58734</xdr:colOff>
      <xdr:row>49</xdr:row>
      <xdr:rowOff>25394</xdr:rowOff>
    </xdr:from>
    <xdr:to>
      <xdr:col>4</xdr:col>
      <xdr:colOff>96834</xdr:colOff>
      <xdr:row>51</xdr:row>
      <xdr:rowOff>25394</xdr:rowOff>
    </xdr:to>
    <xdr:sp macro="" textlink="請求書B明細入力記入例!B40">
      <xdr:nvSpPr>
        <xdr:cNvPr id="68" name="テキスト ボックス 67">
          <a:extLst>
            <a:ext uri="{FF2B5EF4-FFF2-40B4-BE49-F238E27FC236}">
              <a16:creationId xmlns:a16="http://schemas.microsoft.com/office/drawing/2014/main" id="{0DBD8339-9D95-4435-BE18-43936502D921}"/>
            </a:ext>
          </a:extLst>
        </xdr:cNvPr>
        <xdr:cNvSpPr txBox="1"/>
      </xdr:nvSpPr>
      <xdr:spPr>
        <a:xfrm>
          <a:off x="287334" y="6248394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B44E8FD-A214-4BE0-99D1-4B72D1401AE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104773</xdr:colOff>
      <xdr:row>49</xdr:row>
      <xdr:rowOff>23805</xdr:rowOff>
    </xdr:from>
    <xdr:to>
      <xdr:col>7</xdr:col>
      <xdr:colOff>15873</xdr:colOff>
      <xdr:row>51</xdr:row>
      <xdr:rowOff>23805</xdr:rowOff>
    </xdr:to>
    <xdr:sp macro="" textlink="請求書B明細入力記入例!C40">
      <xdr:nvSpPr>
        <xdr:cNvPr id="69" name="テキスト ボックス 68">
          <a:extLst>
            <a:ext uri="{FF2B5EF4-FFF2-40B4-BE49-F238E27FC236}">
              <a16:creationId xmlns:a16="http://schemas.microsoft.com/office/drawing/2014/main" id="{9657BE2B-0CB2-434C-9877-1FDC7CCD4E98}"/>
            </a:ext>
          </a:extLst>
        </xdr:cNvPr>
        <xdr:cNvSpPr txBox="1"/>
      </xdr:nvSpPr>
      <xdr:spPr>
        <a:xfrm>
          <a:off x="561973" y="6246805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7133D25-4B46-4EA8-A883-5C62E1FBBC1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49</xdr:row>
      <xdr:rowOff>20630</xdr:rowOff>
    </xdr:from>
    <xdr:to>
      <xdr:col>29</xdr:col>
      <xdr:colOff>122239</xdr:colOff>
      <xdr:row>51</xdr:row>
      <xdr:rowOff>20630</xdr:rowOff>
    </xdr:to>
    <xdr:sp macro="" textlink="請求書B明細入力記入例!D40">
      <xdr:nvSpPr>
        <xdr:cNvPr id="70" name="テキスト ボックス 69">
          <a:extLst>
            <a:ext uri="{FF2B5EF4-FFF2-40B4-BE49-F238E27FC236}">
              <a16:creationId xmlns:a16="http://schemas.microsoft.com/office/drawing/2014/main" id="{21B142E9-B3FD-488B-99CE-F5C474F1F154}"/>
            </a:ext>
          </a:extLst>
        </xdr:cNvPr>
        <xdr:cNvSpPr txBox="1"/>
      </xdr:nvSpPr>
      <xdr:spPr>
        <a:xfrm>
          <a:off x="866777" y="6243630"/>
          <a:ext cx="256381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C4FCA3A0-943D-4FDA-BC43-62977BD2B4A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1586</xdr:colOff>
      <xdr:row>49</xdr:row>
      <xdr:rowOff>35536</xdr:rowOff>
    </xdr:from>
    <xdr:to>
      <xdr:col>32</xdr:col>
      <xdr:colOff>85906</xdr:colOff>
      <xdr:row>51</xdr:row>
      <xdr:rowOff>26988</xdr:rowOff>
    </xdr:to>
    <xdr:sp macro="" textlink="請求書B明細入力記入例!U40">
      <xdr:nvSpPr>
        <xdr:cNvPr id="71" name="テキスト ボックス 70">
          <a:extLst>
            <a:ext uri="{FF2B5EF4-FFF2-40B4-BE49-F238E27FC236}">
              <a16:creationId xmlns:a16="http://schemas.microsoft.com/office/drawing/2014/main" id="{4D738076-CA32-4521-95A4-94C49EA92C45}"/>
            </a:ext>
          </a:extLst>
        </xdr:cNvPr>
        <xdr:cNvSpPr txBox="1"/>
      </xdr:nvSpPr>
      <xdr:spPr>
        <a:xfrm>
          <a:off x="3430586" y="6258536"/>
          <a:ext cx="312920" cy="2454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FC3ED70-A219-443E-BB36-2DB33BC0A335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7939</xdr:colOff>
      <xdr:row>49</xdr:row>
      <xdr:rowOff>30156</xdr:rowOff>
    </xdr:from>
    <xdr:to>
      <xdr:col>36</xdr:col>
      <xdr:colOff>11114</xdr:colOff>
      <xdr:row>51</xdr:row>
      <xdr:rowOff>30156</xdr:rowOff>
    </xdr:to>
    <xdr:sp macro="" textlink="請求書B明細入力記入例!S40">
      <xdr:nvSpPr>
        <xdr:cNvPr id="72" name="テキスト ボックス 71">
          <a:extLst>
            <a:ext uri="{FF2B5EF4-FFF2-40B4-BE49-F238E27FC236}">
              <a16:creationId xmlns:a16="http://schemas.microsoft.com/office/drawing/2014/main" id="{CCE4D297-B86A-4EDE-81D5-CB1A2A2808CB}"/>
            </a:ext>
          </a:extLst>
        </xdr:cNvPr>
        <xdr:cNvSpPr txBox="1"/>
      </xdr:nvSpPr>
      <xdr:spPr>
        <a:xfrm>
          <a:off x="3779839" y="6253156"/>
          <a:ext cx="346075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A448D3E-313F-41C4-9DA7-FCF8414F3280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49</xdr:row>
      <xdr:rowOff>30157</xdr:rowOff>
    </xdr:from>
    <xdr:to>
      <xdr:col>45</xdr:col>
      <xdr:colOff>19047</xdr:colOff>
      <xdr:row>51</xdr:row>
      <xdr:rowOff>15875</xdr:rowOff>
    </xdr:to>
    <xdr:sp macro="" textlink="請求書B明細入力記入例!W40">
      <xdr:nvSpPr>
        <xdr:cNvPr id="73" name="テキスト ボックス 72">
          <a:extLst>
            <a:ext uri="{FF2B5EF4-FFF2-40B4-BE49-F238E27FC236}">
              <a16:creationId xmlns:a16="http://schemas.microsoft.com/office/drawing/2014/main" id="{D0B445BB-9513-42B2-BFEC-574BE26A4355}"/>
            </a:ext>
          </a:extLst>
        </xdr:cNvPr>
        <xdr:cNvSpPr txBox="1"/>
      </xdr:nvSpPr>
      <xdr:spPr>
        <a:xfrm>
          <a:off x="4457700" y="6253157"/>
          <a:ext cx="704847" cy="2397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E3FE6D8-A82E-49D2-B0B5-9397EDD7644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49</xdr:row>
      <xdr:rowOff>30157</xdr:rowOff>
    </xdr:from>
    <xdr:to>
      <xdr:col>53</xdr:col>
      <xdr:colOff>88898</xdr:colOff>
      <xdr:row>51</xdr:row>
      <xdr:rowOff>15875</xdr:rowOff>
    </xdr:to>
    <xdr:sp macro="" textlink="請求書B明細入力記入例!Y40">
      <xdr:nvSpPr>
        <xdr:cNvPr id="74" name="テキスト ボックス 73">
          <a:extLst>
            <a:ext uri="{FF2B5EF4-FFF2-40B4-BE49-F238E27FC236}">
              <a16:creationId xmlns:a16="http://schemas.microsoft.com/office/drawing/2014/main" id="{42354108-3150-4F13-9D1C-2AC979E01593}"/>
            </a:ext>
          </a:extLst>
        </xdr:cNvPr>
        <xdr:cNvSpPr txBox="1"/>
      </xdr:nvSpPr>
      <xdr:spPr>
        <a:xfrm>
          <a:off x="5203820" y="6253157"/>
          <a:ext cx="942978" cy="2397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C38C5E3-1D8D-47BF-B2EA-A71CDC4629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4760</xdr:colOff>
      <xdr:row>49</xdr:row>
      <xdr:rowOff>26984</xdr:rowOff>
    </xdr:from>
    <xdr:to>
      <xdr:col>60</xdr:col>
      <xdr:colOff>80961</xdr:colOff>
      <xdr:row>51</xdr:row>
      <xdr:rowOff>26984</xdr:rowOff>
    </xdr:to>
    <xdr:sp macro="" textlink="請求書B明細入力記入例!AB40">
      <xdr:nvSpPr>
        <xdr:cNvPr id="75" name="テキスト ボックス 74">
          <a:extLst>
            <a:ext uri="{FF2B5EF4-FFF2-40B4-BE49-F238E27FC236}">
              <a16:creationId xmlns:a16="http://schemas.microsoft.com/office/drawing/2014/main" id="{AF5EB8E3-20AE-49BF-AD6E-66C3F605410F}"/>
            </a:ext>
          </a:extLst>
        </xdr:cNvPr>
        <xdr:cNvSpPr txBox="1"/>
      </xdr:nvSpPr>
      <xdr:spPr>
        <a:xfrm>
          <a:off x="6176960" y="6249984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6C69F5F-CF84-44FD-8F1E-9A3209AF5E3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58734</xdr:colOff>
      <xdr:row>51</xdr:row>
      <xdr:rowOff>15868</xdr:rowOff>
    </xdr:from>
    <xdr:to>
      <xdr:col>4</xdr:col>
      <xdr:colOff>96834</xdr:colOff>
      <xdr:row>53</xdr:row>
      <xdr:rowOff>15868</xdr:rowOff>
    </xdr:to>
    <xdr:sp macro="" textlink="請求書B明細入力記入例!B41">
      <xdr:nvSpPr>
        <xdr:cNvPr id="76" name="テキスト ボックス 75">
          <a:extLst>
            <a:ext uri="{FF2B5EF4-FFF2-40B4-BE49-F238E27FC236}">
              <a16:creationId xmlns:a16="http://schemas.microsoft.com/office/drawing/2014/main" id="{8108F75D-4891-4B29-A6CA-0F033CAA02B7}"/>
            </a:ext>
          </a:extLst>
        </xdr:cNvPr>
        <xdr:cNvSpPr txBox="1"/>
      </xdr:nvSpPr>
      <xdr:spPr>
        <a:xfrm>
          <a:off x="287334" y="6492868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1D25354-043C-4034-977C-D5BA079717C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104773</xdr:colOff>
      <xdr:row>51</xdr:row>
      <xdr:rowOff>14279</xdr:rowOff>
    </xdr:from>
    <xdr:to>
      <xdr:col>7</xdr:col>
      <xdr:colOff>15873</xdr:colOff>
      <xdr:row>53</xdr:row>
      <xdr:rowOff>14279</xdr:rowOff>
    </xdr:to>
    <xdr:sp macro="" textlink="請求書B明細入力記入例!C41">
      <xdr:nvSpPr>
        <xdr:cNvPr id="77" name="テキスト ボックス 76">
          <a:extLst>
            <a:ext uri="{FF2B5EF4-FFF2-40B4-BE49-F238E27FC236}">
              <a16:creationId xmlns:a16="http://schemas.microsoft.com/office/drawing/2014/main" id="{0B119527-A24C-4733-AB03-73256745599C}"/>
            </a:ext>
          </a:extLst>
        </xdr:cNvPr>
        <xdr:cNvSpPr txBox="1"/>
      </xdr:nvSpPr>
      <xdr:spPr>
        <a:xfrm>
          <a:off x="561973" y="6491279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04BAA9E-F720-4329-B6C1-D7C6250984B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51</xdr:row>
      <xdr:rowOff>25392</xdr:rowOff>
    </xdr:from>
    <xdr:to>
      <xdr:col>29</xdr:col>
      <xdr:colOff>122239</xdr:colOff>
      <xdr:row>53</xdr:row>
      <xdr:rowOff>15875</xdr:rowOff>
    </xdr:to>
    <xdr:sp macro="" textlink="請求書B明細入力記入例!D41">
      <xdr:nvSpPr>
        <xdr:cNvPr id="78" name="テキスト ボックス 77">
          <a:extLst>
            <a:ext uri="{FF2B5EF4-FFF2-40B4-BE49-F238E27FC236}">
              <a16:creationId xmlns:a16="http://schemas.microsoft.com/office/drawing/2014/main" id="{918D9055-082B-4E84-BCDE-4EFE7908A775}"/>
            </a:ext>
          </a:extLst>
        </xdr:cNvPr>
        <xdr:cNvSpPr txBox="1"/>
      </xdr:nvSpPr>
      <xdr:spPr>
        <a:xfrm>
          <a:off x="866777" y="6502392"/>
          <a:ext cx="2563812" cy="244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C0EB9153-3DFC-4FC6-8ABE-028C1345E82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51</xdr:row>
      <xdr:rowOff>18247</xdr:rowOff>
    </xdr:from>
    <xdr:to>
      <xdr:col>32</xdr:col>
      <xdr:colOff>95251</xdr:colOff>
      <xdr:row>53</xdr:row>
      <xdr:rowOff>15875</xdr:rowOff>
    </xdr:to>
    <xdr:sp macro="" textlink="請求書B明細入力記入例!U41">
      <xdr:nvSpPr>
        <xdr:cNvPr id="79" name="テキスト ボックス 78">
          <a:extLst>
            <a:ext uri="{FF2B5EF4-FFF2-40B4-BE49-F238E27FC236}">
              <a16:creationId xmlns:a16="http://schemas.microsoft.com/office/drawing/2014/main" id="{4EB97691-7B7E-42B0-92B6-784967F7EDA7}"/>
            </a:ext>
          </a:extLst>
        </xdr:cNvPr>
        <xdr:cNvSpPr txBox="1"/>
      </xdr:nvSpPr>
      <xdr:spPr>
        <a:xfrm>
          <a:off x="3436937" y="6495247"/>
          <a:ext cx="315914" cy="2516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28EE1D0-3663-473D-B71E-62D3C0807998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32</xdr:col>
      <xdr:colOff>103188</xdr:colOff>
      <xdr:row>51</xdr:row>
      <xdr:rowOff>19042</xdr:rowOff>
    </xdr:from>
    <xdr:to>
      <xdr:col>36</xdr:col>
      <xdr:colOff>11113</xdr:colOff>
      <xdr:row>53</xdr:row>
      <xdr:rowOff>19042</xdr:rowOff>
    </xdr:to>
    <xdr:sp macro="" textlink="請求書B明細入力記入例!S41">
      <xdr:nvSpPr>
        <xdr:cNvPr id="80" name="テキスト ボックス 79">
          <a:extLst>
            <a:ext uri="{FF2B5EF4-FFF2-40B4-BE49-F238E27FC236}">
              <a16:creationId xmlns:a16="http://schemas.microsoft.com/office/drawing/2014/main" id="{B06FE208-04CE-4CF3-9AC0-A23D347143B2}"/>
            </a:ext>
          </a:extLst>
        </xdr:cNvPr>
        <xdr:cNvSpPr txBox="1"/>
      </xdr:nvSpPr>
      <xdr:spPr>
        <a:xfrm>
          <a:off x="3760788" y="6496042"/>
          <a:ext cx="365125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B838F83-E274-4730-9AF7-856756803D72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51</xdr:row>
      <xdr:rowOff>26982</xdr:rowOff>
    </xdr:from>
    <xdr:to>
      <xdr:col>45</xdr:col>
      <xdr:colOff>19047</xdr:colOff>
      <xdr:row>53</xdr:row>
      <xdr:rowOff>11114</xdr:rowOff>
    </xdr:to>
    <xdr:sp macro="" textlink="請求書B明細入力記入例!W41">
      <xdr:nvSpPr>
        <xdr:cNvPr id="81" name="テキスト ボックス 80">
          <a:extLst>
            <a:ext uri="{FF2B5EF4-FFF2-40B4-BE49-F238E27FC236}">
              <a16:creationId xmlns:a16="http://schemas.microsoft.com/office/drawing/2014/main" id="{533FD3D3-8EDE-4FE1-8675-FB45AA9D54C5}"/>
            </a:ext>
          </a:extLst>
        </xdr:cNvPr>
        <xdr:cNvSpPr txBox="1"/>
      </xdr:nvSpPr>
      <xdr:spPr>
        <a:xfrm>
          <a:off x="4457700" y="6503982"/>
          <a:ext cx="704847" cy="2381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E4F77F5-D33B-4CB3-9385-6CBEAC914F8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51</xdr:row>
      <xdr:rowOff>19043</xdr:rowOff>
    </xdr:from>
    <xdr:to>
      <xdr:col>53</xdr:col>
      <xdr:colOff>88898</xdr:colOff>
      <xdr:row>53</xdr:row>
      <xdr:rowOff>15875</xdr:rowOff>
    </xdr:to>
    <xdr:sp macro="" textlink="請求書B明細入力記入例!Y41">
      <xdr:nvSpPr>
        <xdr:cNvPr id="82" name="テキスト ボックス 81">
          <a:extLst>
            <a:ext uri="{FF2B5EF4-FFF2-40B4-BE49-F238E27FC236}">
              <a16:creationId xmlns:a16="http://schemas.microsoft.com/office/drawing/2014/main" id="{D806BA50-BBA7-4C12-8B4F-9E9FEB582E70}"/>
            </a:ext>
          </a:extLst>
        </xdr:cNvPr>
        <xdr:cNvSpPr txBox="1"/>
      </xdr:nvSpPr>
      <xdr:spPr>
        <a:xfrm>
          <a:off x="5203820" y="6496043"/>
          <a:ext cx="942978" cy="2508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9C8089E-BBC7-43A7-AFFA-CB99516910C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4760</xdr:colOff>
      <xdr:row>51</xdr:row>
      <xdr:rowOff>15870</xdr:rowOff>
    </xdr:from>
    <xdr:to>
      <xdr:col>60</xdr:col>
      <xdr:colOff>80961</xdr:colOff>
      <xdr:row>53</xdr:row>
      <xdr:rowOff>15870</xdr:rowOff>
    </xdr:to>
    <xdr:sp macro="" textlink="請求書B明細入力記入例!AB41">
      <xdr:nvSpPr>
        <xdr:cNvPr id="83" name="テキスト ボックス 82">
          <a:extLst>
            <a:ext uri="{FF2B5EF4-FFF2-40B4-BE49-F238E27FC236}">
              <a16:creationId xmlns:a16="http://schemas.microsoft.com/office/drawing/2014/main" id="{0441E6E1-A56B-4419-B61D-ED170AE91E8E}"/>
            </a:ext>
          </a:extLst>
        </xdr:cNvPr>
        <xdr:cNvSpPr txBox="1"/>
      </xdr:nvSpPr>
      <xdr:spPr>
        <a:xfrm>
          <a:off x="6176960" y="6492870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B12B2F4-DF30-4774-9F7A-A56B16035D4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58734</xdr:colOff>
      <xdr:row>53</xdr:row>
      <xdr:rowOff>11104</xdr:rowOff>
    </xdr:from>
    <xdr:to>
      <xdr:col>4</xdr:col>
      <xdr:colOff>96834</xdr:colOff>
      <xdr:row>55</xdr:row>
      <xdr:rowOff>11104</xdr:rowOff>
    </xdr:to>
    <xdr:sp macro="" textlink="請求書B明細入力記入例!B42">
      <xdr:nvSpPr>
        <xdr:cNvPr id="84" name="テキスト ボックス 83">
          <a:extLst>
            <a:ext uri="{FF2B5EF4-FFF2-40B4-BE49-F238E27FC236}">
              <a16:creationId xmlns:a16="http://schemas.microsoft.com/office/drawing/2014/main" id="{2A2C04A5-84CA-4823-81E9-9CB0D056AB8C}"/>
            </a:ext>
          </a:extLst>
        </xdr:cNvPr>
        <xdr:cNvSpPr txBox="1"/>
      </xdr:nvSpPr>
      <xdr:spPr>
        <a:xfrm>
          <a:off x="287334" y="6742104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D97E09F-0F0A-4A54-A79F-0103F031ECF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104773</xdr:colOff>
      <xdr:row>53</xdr:row>
      <xdr:rowOff>9515</xdr:rowOff>
    </xdr:from>
    <xdr:to>
      <xdr:col>7</xdr:col>
      <xdr:colOff>15873</xdr:colOff>
      <xdr:row>55</xdr:row>
      <xdr:rowOff>9515</xdr:rowOff>
    </xdr:to>
    <xdr:sp macro="" textlink="請求書B明細入力記入例!C42">
      <xdr:nvSpPr>
        <xdr:cNvPr id="85" name="テキスト ボックス 84">
          <a:extLst>
            <a:ext uri="{FF2B5EF4-FFF2-40B4-BE49-F238E27FC236}">
              <a16:creationId xmlns:a16="http://schemas.microsoft.com/office/drawing/2014/main" id="{B883772B-78D8-46C7-B426-D9FF417260D1}"/>
            </a:ext>
          </a:extLst>
        </xdr:cNvPr>
        <xdr:cNvSpPr txBox="1"/>
      </xdr:nvSpPr>
      <xdr:spPr>
        <a:xfrm>
          <a:off x="561973" y="6740515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9F8ACC7-B57F-49A8-90D7-DADCA61F1F4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53</xdr:row>
      <xdr:rowOff>6340</xdr:rowOff>
    </xdr:from>
    <xdr:to>
      <xdr:col>29</xdr:col>
      <xdr:colOff>122239</xdr:colOff>
      <xdr:row>55</xdr:row>
      <xdr:rowOff>6340</xdr:rowOff>
    </xdr:to>
    <xdr:sp macro="" textlink="請求書B明細入力記入例!D42">
      <xdr:nvSpPr>
        <xdr:cNvPr id="86" name="テキスト ボックス 85">
          <a:extLst>
            <a:ext uri="{FF2B5EF4-FFF2-40B4-BE49-F238E27FC236}">
              <a16:creationId xmlns:a16="http://schemas.microsoft.com/office/drawing/2014/main" id="{26B9C31A-FB62-4DD1-9ACF-0326C7CBC500}"/>
            </a:ext>
          </a:extLst>
        </xdr:cNvPr>
        <xdr:cNvSpPr txBox="1"/>
      </xdr:nvSpPr>
      <xdr:spPr>
        <a:xfrm>
          <a:off x="866777" y="6737340"/>
          <a:ext cx="256381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7D7A0248-D950-4F30-AC9E-F7BE6F65404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53</xdr:row>
      <xdr:rowOff>14720</xdr:rowOff>
    </xdr:from>
    <xdr:to>
      <xdr:col>32</xdr:col>
      <xdr:colOff>95251</xdr:colOff>
      <xdr:row>55</xdr:row>
      <xdr:rowOff>0</xdr:rowOff>
    </xdr:to>
    <xdr:sp macro="" textlink="請求書B明細入力記入例!U42">
      <xdr:nvSpPr>
        <xdr:cNvPr id="87" name="テキスト ボックス 86">
          <a:extLst>
            <a:ext uri="{FF2B5EF4-FFF2-40B4-BE49-F238E27FC236}">
              <a16:creationId xmlns:a16="http://schemas.microsoft.com/office/drawing/2014/main" id="{6D8D054B-4130-4400-A93B-3E6E3BB7694E}"/>
            </a:ext>
          </a:extLst>
        </xdr:cNvPr>
        <xdr:cNvSpPr txBox="1"/>
      </xdr:nvSpPr>
      <xdr:spPr>
        <a:xfrm>
          <a:off x="3436937" y="6745720"/>
          <a:ext cx="315914" cy="2392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29111C7-702C-4E55-BE7A-7CDCA46ADAD1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19039</xdr:colOff>
      <xdr:row>53</xdr:row>
      <xdr:rowOff>12691</xdr:rowOff>
    </xdr:from>
    <xdr:to>
      <xdr:col>36</xdr:col>
      <xdr:colOff>0</xdr:colOff>
      <xdr:row>55</xdr:row>
      <xdr:rowOff>12691</xdr:rowOff>
    </xdr:to>
    <xdr:sp macro="" textlink="請求書B明細入力記入例!S42">
      <xdr:nvSpPr>
        <xdr:cNvPr id="88" name="テキスト ボックス 87">
          <a:extLst>
            <a:ext uri="{FF2B5EF4-FFF2-40B4-BE49-F238E27FC236}">
              <a16:creationId xmlns:a16="http://schemas.microsoft.com/office/drawing/2014/main" id="{E6DA9BC7-73A5-40F5-ACBD-BCD948BF5D8B}"/>
            </a:ext>
          </a:extLst>
        </xdr:cNvPr>
        <xdr:cNvSpPr txBox="1"/>
      </xdr:nvSpPr>
      <xdr:spPr>
        <a:xfrm>
          <a:off x="3790939" y="6743691"/>
          <a:ext cx="32386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A0B3A14-8783-4B46-BA75-B16CAB730C96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53</xdr:row>
      <xdr:rowOff>9517</xdr:rowOff>
    </xdr:from>
    <xdr:to>
      <xdr:col>45</xdr:col>
      <xdr:colOff>19047</xdr:colOff>
      <xdr:row>54</xdr:row>
      <xdr:rowOff>122238</xdr:rowOff>
    </xdr:to>
    <xdr:sp macro="" textlink="請求書B明細入力記入例!W42">
      <xdr:nvSpPr>
        <xdr:cNvPr id="89" name="テキスト ボックス 88">
          <a:extLst>
            <a:ext uri="{FF2B5EF4-FFF2-40B4-BE49-F238E27FC236}">
              <a16:creationId xmlns:a16="http://schemas.microsoft.com/office/drawing/2014/main" id="{0B8F497D-C41D-44F7-8E95-DBCBFEDA05AB}"/>
            </a:ext>
          </a:extLst>
        </xdr:cNvPr>
        <xdr:cNvSpPr txBox="1"/>
      </xdr:nvSpPr>
      <xdr:spPr>
        <a:xfrm>
          <a:off x="4457700" y="6740517"/>
          <a:ext cx="704847" cy="2397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12C09D2-3569-423F-9D27-4576B96AEAE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53</xdr:row>
      <xdr:rowOff>7929</xdr:rowOff>
    </xdr:from>
    <xdr:to>
      <xdr:col>53</xdr:col>
      <xdr:colOff>88898</xdr:colOff>
      <xdr:row>55</xdr:row>
      <xdr:rowOff>0</xdr:rowOff>
    </xdr:to>
    <xdr:sp macro="" textlink="請求書B明細入力記入例!Y42">
      <xdr:nvSpPr>
        <xdr:cNvPr id="90" name="テキスト ボックス 89">
          <a:extLst>
            <a:ext uri="{FF2B5EF4-FFF2-40B4-BE49-F238E27FC236}">
              <a16:creationId xmlns:a16="http://schemas.microsoft.com/office/drawing/2014/main" id="{AA72BDD4-9787-4579-817C-A46D38984A67}"/>
            </a:ext>
          </a:extLst>
        </xdr:cNvPr>
        <xdr:cNvSpPr txBox="1"/>
      </xdr:nvSpPr>
      <xdr:spPr>
        <a:xfrm>
          <a:off x="5203820" y="6738929"/>
          <a:ext cx="942978" cy="2460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61F70EA-0E61-4E4B-997E-EEDD90254F8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125410</xdr:colOff>
      <xdr:row>53</xdr:row>
      <xdr:rowOff>4756</xdr:rowOff>
    </xdr:from>
    <xdr:to>
      <xdr:col>60</xdr:col>
      <xdr:colOff>74611</xdr:colOff>
      <xdr:row>55</xdr:row>
      <xdr:rowOff>4756</xdr:rowOff>
    </xdr:to>
    <xdr:sp macro="" textlink="請求書B明細入力記入例!AB42">
      <xdr:nvSpPr>
        <xdr:cNvPr id="91" name="テキスト ボックス 90">
          <a:extLst>
            <a:ext uri="{FF2B5EF4-FFF2-40B4-BE49-F238E27FC236}">
              <a16:creationId xmlns:a16="http://schemas.microsoft.com/office/drawing/2014/main" id="{8BFFDE4B-D0AF-4107-B7EF-0F2FCC459FAB}"/>
            </a:ext>
          </a:extLst>
        </xdr:cNvPr>
        <xdr:cNvSpPr txBox="1"/>
      </xdr:nvSpPr>
      <xdr:spPr>
        <a:xfrm>
          <a:off x="6170610" y="6735756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4EA38E7-F03A-4A8F-B933-3B0997351ED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58734</xdr:colOff>
      <xdr:row>54</xdr:row>
      <xdr:rowOff>126990</xdr:rowOff>
    </xdr:from>
    <xdr:to>
      <xdr:col>4</xdr:col>
      <xdr:colOff>96834</xdr:colOff>
      <xdr:row>56</xdr:row>
      <xdr:rowOff>126990</xdr:rowOff>
    </xdr:to>
    <xdr:sp macro="" textlink="請求書B明細入力記入例!B43">
      <xdr:nvSpPr>
        <xdr:cNvPr id="92" name="テキスト ボックス 91">
          <a:extLst>
            <a:ext uri="{FF2B5EF4-FFF2-40B4-BE49-F238E27FC236}">
              <a16:creationId xmlns:a16="http://schemas.microsoft.com/office/drawing/2014/main" id="{14330D32-6229-4032-B393-0AB629008731}"/>
            </a:ext>
          </a:extLst>
        </xdr:cNvPr>
        <xdr:cNvSpPr txBox="1"/>
      </xdr:nvSpPr>
      <xdr:spPr>
        <a:xfrm>
          <a:off x="287334" y="6984990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1B6C612-765E-45A8-AE6E-F585E31603E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111123</xdr:colOff>
      <xdr:row>54</xdr:row>
      <xdr:rowOff>123813</xdr:rowOff>
    </xdr:from>
    <xdr:to>
      <xdr:col>7</xdr:col>
      <xdr:colOff>22223</xdr:colOff>
      <xdr:row>56</xdr:row>
      <xdr:rowOff>123813</xdr:rowOff>
    </xdr:to>
    <xdr:sp macro="" textlink="請求書B明細入力記入例!C43">
      <xdr:nvSpPr>
        <xdr:cNvPr id="93" name="テキスト ボックス 92">
          <a:extLst>
            <a:ext uri="{FF2B5EF4-FFF2-40B4-BE49-F238E27FC236}">
              <a16:creationId xmlns:a16="http://schemas.microsoft.com/office/drawing/2014/main" id="{85509060-61E9-412F-BC20-39CF71E4AA09}"/>
            </a:ext>
          </a:extLst>
        </xdr:cNvPr>
        <xdr:cNvSpPr txBox="1"/>
      </xdr:nvSpPr>
      <xdr:spPr>
        <a:xfrm>
          <a:off x="568323" y="6981813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4D5A053-303C-4036-9902-9E5ADD2CF9F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55</xdr:row>
      <xdr:rowOff>3164</xdr:rowOff>
    </xdr:from>
    <xdr:to>
      <xdr:col>29</xdr:col>
      <xdr:colOff>122239</xdr:colOff>
      <xdr:row>57</xdr:row>
      <xdr:rowOff>3164</xdr:rowOff>
    </xdr:to>
    <xdr:sp macro="" textlink="請求書B明細入力記入例!D43">
      <xdr:nvSpPr>
        <xdr:cNvPr id="94" name="テキスト ボックス 93">
          <a:extLst>
            <a:ext uri="{FF2B5EF4-FFF2-40B4-BE49-F238E27FC236}">
              <a16:creationId xmlns:a16="http://schemas.microsoft.com/office/drawing/2014/main" id="{74C70456-60ED-4E07-8BA4-59DD97EC0384}"/>
            </a:ext>
          </a:extLst>
        </xdr:cNvPr>
        <xdr:cNvSpPr txBox="1"/>
      </xdr:nvSpPr>
      <xdr:spPr>
        <a:xfrm>
          <a:off x="866777" y="6988164"/>
          <a:ext cx="256381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3E12679F-9AD3-4F9B-8245-2A7AD788878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55</xdr:row>
      <xdr:rowOff>3782</xdr:rowOff>
    </xdr:from>
    <xdr:to>
      <xdr:col>32</xdr:col>
      <xdr:colOff>95251</xdr:colOff>
      <xdr:row>56</xdr:row>
      <xdr:rowOff>122238</xdr:rowOff>
    </xdr:to>
    <xdr:sp macro="" textlink="請求書B明細入力記入例!U43">
      <xdr:nvSpPr>
        <xdr:cNvPr id="95" name="テキスト ボックス 94">
          <a:extLst>
            <a:ext uri="{FF2B5EF4-FFF2-40B4-BE49-F238E27FC236}">
              <a16:creationId xmlns:a16="http://schemas.microsoft.com/office/drawing/2014/main" id="{8CC98506-3F43-4E15-B02D-BE59498EB91C}"/>
            </a:ext>
          </a:extLst>
        </xdr:cNvPr>
        <xdr:cNvSpPr txBox="1"/>
      </xdr:nvSpPr>
      <xdr:spPr>
        <a:xfrm>
          <a:off x="3436937" y="6988782"/>
          <a:ext cx="315914" cy="2454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1EA01BA-46FE-4EA7-8A3D-E52CF0FB7BFD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11101</xdr:colOff>
      <xdr:row>55</xdr:row>
      <xdr:rowOff>9515</xdr:rowOff>
    </xdr:from>
    <xdr:to>
      <xdr:col>35</xdr:col>
      <xdr:colOff>103187</xdr:colOff>
      <xdr:row>57</xdr:row>
      <xdr:rowOff>9515</xdr:rowOff>
    </xdr:to>
    <xdr:sp macro="" textlink="請求書B明細入力記入例!S43">
      <xdr:nvSpPr>
        <xdr:cNvPr id="96" name="テキスト ボックス 95">
          <a:extLst>
            <a:ext uri="{FF2B5EF4-FFF2-40B4-BE49-F238E27FC236}">
              <a16:creationId xmlns:a16="http://schemas.microsoft.com/office/drawing/2014/main" id="{DD87974A-F32B-4A85-825F-618245C425DA}"/>
            </a:ext>
          </a:extLst>
        </xdr:cNvPr>
        <xdr:cNvSpPr txBox="1"/>
      </xdr:nvSpPr>
      <xdr:spPr>
        <a:xfrm>
          <a:off x="3783001" y="6994515"/>
          <a:ext cx="320686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5F89A94-CD61-4A81-9308-700ADF5FBACB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55</xdr:row>
      <xdr:rowOff>3166</xdr:rowOff>
    </xdr:from>
    <xdr:to>
      <xdr:col>45</xdr:col>
      <xdr:colOff>19047</xdr:colOff>
      <xdr:row>56</xdr:row>
      <xdr:rowOff>122238</xdr:rowOff>
    </xdr:to>
    <xdr:sp macro="" textlink="請求書B明細入力記入例!W43">
      <xdr:nvSpPr>
        <xdr:cNvPr id="97" name="テキスト ボックス 96">
          <a:extLst>
            <a:ext uri="{FF2B5EF4-FFF2-40B4-BE49-F238E27FC236}">
              <a16:creationId xmlns:a16="http://schemas.microsoft.com/office/drawing/2014/main" id="{DAFDC1C2-7D09-413A-B573-65DB49F91E77}"/>
            </a:ext>
          </a:extLst>
        </xdr:cNvPr>
        <xdr:cNvSpPr txBox="1"/>
      </xdr:nvSpPr>
      <xdr:spPr>
        <a:xfrm>
          <a:off x="4457700" y="6988166"/>
          <a:ext cx="704847" cy="2460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635475B-2363-45CC-8838-E1C1CF066F8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54</xdr:row>
      <xdr:rowOff>123815</xdr:rowOff>
    </xdr:from>
    <xdr:to>
      <xdr:col>53</xdr:col>
      <xdr:colOff>88898</xdr:colOff>
      <xdr:row>57</xdr:row>
      <xdr:rowOff>7938</xdr:rowOff>
    </xdr:to>
    <xdr:sp macro="" textlink="請求書B明細入力記入例!Y43">
      <xdr:nvSpPr>
        <xdr:cNvPr id="98" name="テキスト ボックス 97">
          <a:extLst>
            <a:ext uri="{FF2B5EF4-FFF2-40B4-BE49-F238E27FC236}">
              <a16:creationId xmlns:a16="http://schemas.microsoft.com/office/drawing/2014/main" id="{F136473B-3ED4-44E9-A4AA-6E7EFCA20CD9}"/>
            </a:ext>
          </a:extLst>
        </xdr:cNvPr>
        <xdr:cNvSpPr txBox="1"/>
      </xdr:nvSpPr>
      <xdr:spPr>
        <a:xfrm>
          <a:off x="5203820" y="6981815"/>
          <a:ext cx="942978" cy="265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39B7AF9-89D1-4F32-B2FA-D5E3AB39205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125410</xdr:colOff>
      <xdr:row>54</xdr:row>
      <xdr:rowOff>126992</xdr:rowOff>
    </xdr:from>
    <xdr:to>
      <xdr:col>60</xdr:col>
      <xdr:colOff>74611</xdr:colOff>
      <xdr:row>56</xdr:row>
      <xdr:rowOff>126992</xdr:rowOff>
    </xdr:to>
    <xdr:sp macro="" textlink="請求書B明細入力記入例!AB43">
      <xdr:nvSpPr>
        <xdr:cNvPr id="99" name="テキスト ボックス 98">
          <a:extLst>
            <a:ext uri="{FF2B5EF4-FFF2-40B4-BE49-F238E27FC236}">
              <a16:creationId xmlns:a16="http://schemas.microsoft.com/office/drawing/2014/main" id="{90FCBB07-9A38-4193-B0FC-88DD69EE9152}"/>
            </a:ext>
          </a:extLst>
        </xdr:cNvPr>
        <xdr:cNvSpPr txBox="1"/>
      </xdr:nvSpPr>
      <xdr:spPr>
        <a:xfrm>
          <a:off x="6170610" y="6984992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DA21974-FFD2-4545-BBA6-57182F9891A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58734</xdr:colOff>
      <xdr:row>56</xdr:row>
      <xdr:rowOff>123814</xdr:rowOff>
    </xdr:from>
    <xdr:to>
      <xdr:col>4</xdr:col>
      <xdr:colOff>96834</xdr:colOff>
      <xdr:row>58</xdr:row>
      <xdr:rowOff>123814</xdr:rowOff>
    </xdr:to>
    <xdr:sp macro="" textlink="請求書B明細入力記入例!B44">
      <xdr:nvSpPr>
        <xdr:cNvPr id="100" name="テキスト ボックス 99">
          <a:extLst>
            <a:ext uri="{FF2B5EF4-FFF2-40B4-BE49-F238E27FC236}">
              <a16:creationId xmlns:a16="http://schemas.microsoft.com/office/drawing/2014/main" id="{BE2DB59F-D32E-412A-9515-DDC5D31AD6D4}"/>
            </a:ext>
          </a:extLst>
        </xdr:cNvPr>
        <xdr:cNvSpPr txBox="1"/>
      </xdr:nvSpPr>
      <xdr:spPr>
        <a:xfrm>
          <a:off x="287334" y="7235814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0AA6E3B-C9AD-4BB3-B748-F9D4890E2D8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111123</xdr:colOff>
      <xdr:row>57</xdr:row>
      <xdr:rowOff>3163</xdr:rowOff>
    </xdr:from>
    <xdr:to>
      <xdr:col>7</xdr:col>
      <xdr:colOff>22223</xdr:colOff>
      <xdr:row>59</xdr:row>
      <xdr:rowOff>3163</xdr:rowOff>
    </xdr:to>
    <xdr:sp macro="" textlink="請求書B明細入力記入例!C44">
      <xdr:nvSpPr>
        <xdr:cNvPr id="101" name="テキスト ボックス 100">
          <a:extLst>
            <a:ext uri="{FF2B5EF4-FFF2-40B4-BE49-F238E27FC236}">
              <a16:creationId xmlns:a16="http://schemas.microsoft.com/office/drawing/2014/main" id="{54D3ED0D-4877-4753-963E-2EDF5CDCF431}"/>
            </a:ext>
          </a:extLst>
        </xdr:cNvPr>
        <xdr:cNvSpPr txBox="1"/>
      </xdr:nvSpPr>
      <xdr:spPr>
        <a:xfrm>
          <a:off x="568323" y="7242163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F84BB3B-7583-4ED7-A8BE-66B6644CFC8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56</xdr:row>
      <xdr:rowOff>125400</xdr:rowOff>
    </xdr:from>
    <xdr:to>
      <xdr:col>29</xdr:col>
      <xdr:colOff>122239</xdr:colOff>
      <xdr:row>58</xdr:row>
      <xdr:rowOff>119063</xdr:rowOff>
    </xdr:to>
    <xdr:sp macro="" textlink="請求書B明細入力記入例!D44">
      <xdr:nvSpPr>
        <xdr:cNvPr id="102" name="テキスト ボックス 101">
          <a:extLst>
            <a:ext uri="{FF2B5EF4-FFF2-40B4-BE49-F238E27FC236}">
              <a16:creationId xmlns:a16="http://schemas.microsoft.com/office/drawing/2014/main" id="{D5D7FF82-D200-426B-9350-D803D46A049C}"/>
            </a:ext>
          </a:extLst>
        </xdr:cNvPr>
        <xdr:cNvSpPr txBox="1"/>
      </xdr:nvSpPr>
      <xdr:spPr>
        <a:xfrm>
          <a:off x="866777" y="7237400"/>
          <a:ext cx="2563812" cy="247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35C5F1F3-95A6-41E3-BC27-996745BACB6C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57</xdr:row>
      <xdr:rowOff>6561</xdr:rowOff>
    </xdr:from>
    <xdr:to>
      <xdr:col>32</xdr:col>
      <xdr:colOff>95251</xdr:colOff>
      <xdr:row>58</xdr:row>
      <xdr:rowOff>111125</xdr:rowOff>
    </xdr:to>
    <xdr:sp macro="" textlink="請求書B明細入力記入例!U44">
      <xdr:nvSpPr>
        <xdr:cNvPr id="103" name="テキスト ボックス 102">
          <a:extLst>
            <a:ext uri="{FF2B5EF4-FFF2-40B4-BE49-F238E27FC236}">
              <a16:creationId xmlns:a16="http://schemas.microsoft.com/office/drawing/2014/main" id="{2D83F03F-7B23-4765-9E47-88C1891ABDA6}"/>
            </a:ext>
          </a:extLst>
        </xdr:cNvPr>
        <xdr:cNvSpPr txBox="1"/>
      </xdr:nvSpPr>
      <xdr:spPr>
        <a:xfrm>
          <a:off x="3436937" y="7245561"/>
          <a:ext cx="315914" cy="2315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ABE962E-6908-46FC-886D-3998C32DD640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19039</xdr:colOff>
      <xdr:row>57</xdr:row>
      <xdr:rowOff>3164</xdr:rowOff>
    </xdr:from>
    <xdr:to>
      <xdr:col>36</xdr:col>
      <xdr:colOff>0</xdr:colOff>
      <xdr:row>58</xdr:row>
      <xdr:rowOff>111125</xdr:rowOff>
    </xdr:to>
    <xdr:sp macro="" textlink="請求書B明細入力記入例!S44">
      <xdr:nvSpPr>
        <xdr:cNvPr id="104" name="テキスト ボックス 103">
          <a:extLst>
            <a:ext uri="{FF2B5EF4-FFF2-40B4-BE49-F238E27FC236}">
              <a16:creationId xmlns:a16="http://schemas.microsoft.com/office/drawing/2014/main" id="{C6A88601-2743-4D14-8CF5-263E91BF6769}"/>
            </a:ext>
          </a:extLst>
        </xdr:cNvPr>
        <xdr:cNvSpPr txBox="1"/>
      </xdr:nvSpPr>
      <xdr:spPr>
        <a:xfrm>
          <a:off x="3790939" y="7242164"/>
          <a:ext cx="323861" cy="2349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B0FBFD9-7BF2-4BE9-ACF6-C9D94863D36D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56</xdr:row>
      <xdr:rowOff>122227</xdr:rowOff>
    </xdr:from>
    <xdr:to>
      <xdr:col>45</xdr:col>
      <xdr:colOff>19047</xdr:colOff>
      <xdr:row>58</xdr:row>
      <xdr:rowOff>111125</xdr:rowOff>
    </xdr:to>
    <xdr:sp macro="" textlink="請求書B明細入力記入例!W44">
      <xdr:nvSpPr>
        <xdr:cNvPr id="105" name="テキスト ボックス 104">
          <a:extLst>
            <a:ext uri="{FF2B5EF4-FFF2-40B4-BE49-F238E27FC236}">
              <a16:creationId xmlns:a16="http://schemas.microsoft.com/office/drawing/2014/main" id="{DCC861B5-E5E0-466A-BE41-0F81D2AF37BC}"/>
            </a:ext>
          </a:extLst>
        </xdr:cNvPr>
        <xdr:cNvSpPr txBox="1"/>
      </xdr:nvSpPr>
      <xdr:spPr>
        <a:xfrm>
          <a:off x="4457700" y="7234227"/>
          <a:ext cx="704847" cy="2428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14A5920-ABD0-4E2D-95ED-22DB830F402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56</xdr:row>
      <xdr:rowOff>120639</xdr:rowOff>
    </xdr:from>
    <xdr:to>
      <xdr:col>53</xdr:col>
      <xdr:colOff>88898</xdr:colOff>
      <xdr:row>58</xdr:row>
      <xdr:rowOff>119062</xdr:rowOff>
    </xdr:to>
    <xdr:sp macro="" textlink="請求書B明細入力記入例!Y44">
      <xdr:nvSpPr>
        <xdr:cNvPr id="106" name="テキスト ボックス 105">
          <a:extLst>
            <a:ext uri="{FF2B5EF4-FFF2-40B4-BE49-F238E27FC236}">
              <a16:creationId xmlns:a16="http://schemas.microsoft.com/office/drawing/2014/main" id="{DA46BB99-2E2C-4B97-A56C-01C85DAA5EE5}"/>
            </a:ext>
          </a:extLst>
        </xdr:cNvPr>
        <xdr:cNvSpPr txBox="1"/>
      </xdr:nvSpPr>
      <xdr:spPr>
        <a:xfrm>
          <a:off x="5203820" y="7232639"/>
          <a:ext cx="942978" cy="2524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8AD7D3D-6F2D-463E-832E-1F79618EA24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4760</xdr:colOff>
      <xdr:row>56</xdr:row>
      <xdr:rowOff>125404</xdr:rowOff>
    </xdr:from>
    <xdr:to>
      <xdr:col>60</xdr:col>
      <xdr:colOff>80961</xdr:colOff>
      <xdr:row>58</xdr:row>
      <xdr:rowOff>119063</xdr:rowOff>
    </xdr:to>
    <xdr:sp macro="" textlink="請求書B明細入力記入例!AB44">
      <xdr:nvSpPr>
        <xdr:cNvPr id="107" name="テキスト ボックス 106">
          <a:extLst>
            <a:ext uri="{FF2B5EF4-FFF2-40B4-BE49-F238E27FC236}">
              <a16:creationId xmlns:a16="http://schemas.microsoft.com/office/drawing/2014/main" id="{2E0E9AE0-9D8E-485A-B230-9BEF2C7B4B8D}"/>
            </a:ext>
          </a:extLst>
        </xdr:cNvPr>
        <xdr:cNvSpPr txBox="1"/>
      </xdr:nvSpPr>
      <xdr:spPr>
        <a:xfrm>
          <a:off x="6176960" y="7237404"/>
          <a:ext cx="762001" cy="2476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5AE7AC8-B9E7-4FB0-8AD0-2C290E3EADB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58734</xdr:colOff>
      <xdr:row>58</xdr:row>
      <xdr:rowOff>120638</xdr:rowOff>
    </xdr:from>
    <xdr:to>
      <xdr:col>4</xdr:col>
      <xdr:colOff>96834</xdr:colOff>
      <xdr:row>60</xdr:row>
      <xdr:rowOff>120638</xdr:rowOff>
    </xdr:to>
    <xdr:sp macro="" textlink="請求書B明細入力記入例!B45">
      <xdr:nvSpPr>
        <xdr:cNvPr id="108" name="テキスト ボックス 107">
          <a:extLst>
            <a:ext uri="{FF2B5EF4-FFF2-40B4-BE49-F238E27FC236}">
              <a16:creationId xmlns:a16="http://schemas.microsoft.com/office/drawing/2014/main" id="{C90768DC-94CA-46D2-9318-7FD8C83B6B46}"/>
            </a:ext>
          </a:extLst>
        </xdr:cNvPr>
        <xdr:cNvSpPr txBox="1"/>
      </xdr:nvSpPr>
      <xdr:spPr>
        <a:xfrm>
          <a:off x="287334" y="7486638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7A1890B-5398-4178-8B57-779F688353D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104773</xdr:colOff>
      <xdr:row>58</xdr:row>
      <xdr:rowOff>119049</xdr:rowOff>
    </xdr:from>
    <xdr:to>
      <xdr:col>7</xdr:col>
      <xdr:colOff>15873</xdr:colOff>
      <xdr:row>60</xdr:row>
      <xdr:rowOff>119049</xdr:rowOff>
    </xdr:to>
    <xdr:sp macro="" textlink="請求書B明細入力記入例!C45">
      <xdr:nvSpPr>
        <xdr:cNvPr id="109" name="テキスト ボックス 108">
          <a:extLst>
            <a:ext uri="{FF2B5EF4-FFF2-40B4-BE49-F238E27FC236}">
              <a16:creationId xmlns:a16="http://schemas.microsoft.com/office/drawing/2014/main" id="{6ED64816-3681-4AF7-B413-CDCFF27251F2}"/>
            </a:ext>
          </a:extLst>
        </xdr:cNvPr>
        <xdr:cNvSpPr txBox="1"/>
      </xdr:nvSpPr>
      <xdr:spPr>
        <a:xfrm>
          <a:off x="561973" y="7485049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50CA4FB-7F0E-481E-851F-D6459150481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58</xdr:row>
      <xdr:rowOff>123812</xdr:rowOff>
    </xdr:from>
    <xdr:to>
      <xdr:col>29</xdr:col>
      <xdr:colOff>122239</xdr:colOff>
      <xdr:row>60</xdr:row>
      <xdr:rowOff>119063</xdr:rowOff>
    </xdr:to>
    <xdr:sp macro="" textlink="請求書B明細入力記入例!D45">
      <xdr:nvSpPr>
        <xdr:cNvPr id="110" name="テキスト ボックス 109">
          <a:extLst>
            <a:ext uri="{FF2B5EF4-FFF2-40B4-BE49-F238E27FC236}">
              <a16:creationId xmlns:a16="http://schemas.microsoft.com/office/drawing/2014/main" id="{0B707B97-9D24-4CF6-973D-AD846F332C7A}"/>
            </a:ext>
          </a:extLst>
        </xdr:cNvPr>
        <xdr:cNvSpPr txBox="1"/>
      </xdr:nvSpPr>
      <xdr:spPr>
        <a:xfrm>
          <a:off x="866777" y="7489812"/>
          <a:ext cx="2563812" cy="2492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B822925-69CF-488C-9094-B8F7D7E07FE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59</xdr:row>
      <xdr:rowOff>3780</xdr:rowOff>
    </xdr:from>
    <xdr:to>
      <xdr:col>32</xdr:col>
      <xdr:colOff>95251</xdr:colOff>
      <xdr:row>60</xdr:row>
      <xdr:rowOff>122238</xdr:rowOff>
    </xdr:to>
    <xdr:sp macro="" textlink="請求書B明細入力記入例!U45">
      <xdr:nvSpPr>
        <xdr:cNvPr id="111" name="テキスト ボックス 110">
          <a:extLst>
            <a:ext uri="{FF2B5EF4-FFF2-40B4-BE49-F238E27FC236}">
              <a16:creationId xmlns:a16="http://schemas.microsoft.com/office/drawing/2014/main" id="{0C6966C0-822E-42F3-ADEB-EC99F7C3A6BF}"/>
            </a:ext>
          </a:extLst>
        </xdr:cNvPr>
        <xdr:cNvSpPr txBox="1"/>
      </xdr:nvSpPr>
      <xdr:spPr>
        <a:xfrm>
          <a:off x="3436937" y="7496780"/>
          <a:ext cx="315914" cy="2454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997DD7B-86F2-44F7-BE07-1E5D9719EEA7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19039</xdr:colOff>
      <xdr:row>58</xdr:row>
      <xdr:rowOff>122225</xdr:rowOff>
    </xdr:from>
    <xdr:to>
      <xdr:col>36</xdr:col>
      <xdr:colOff>0</xdr:colOff>
      <xdr:row>60</xdr:row>
      <xdr:rowOff>122225</xdr:rowOff>
    </xdr:to>
    <xdr:sp macro="" textlink="請求書B明細入力記入例!S45">
      <xdr:nvSpPr>
        <xdr:cNvPr id="112" name="テキスト ボックス 111">
          <a:extLst>
            <a:ext uri="{FF2B5EF4-FFF2-40B4-BE49-F238E27FC236}">
              <a16:creationId xmlns:a16="http://schemas.microsoft.com/office/drawing/2014/main" id="{C3B2AE7C-08EC-4428-94BB-D01E67D3B19C}"/>
            </a:ext>
          </a:extLst>
        </xdr:cNvPr>
        <xdr:cNvSpPr txBox="1"/>
      </xdr:nvSpPr>
      <xdr:spPr>
        <a:xfrm>
          <a:off x="3790939" y="7488225"/>
          <a:ext cx="32386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61026A9-741F-40DA-9C90-0C801C83A143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58</xdr:row>
      <xdr:rowOff>125402</xdr:rowOff>
    </xdr:from>
    <xdr:to>
      <xdr:col>45</xdr:col>
      <xdr:colOff>19047</xdr:colOff>
      <xdr:row>60</xdr:row>
      <xdr:rowOff>106364</xdr:rowOff>
    </xdr:to>
    <xdr:sp macro="" textlink="請求書B明細入力記入例!W45">
      <xdr:nvSpPr>
        <xdr:cNvPr id="113" name="テキスト ボックス 112">
          <a:extLst>
            <a:ext uri="{FF2B5EF4-FFF2-40B4-BE49-F238E27FC236}">
              <a16:creationId xmlns:a16="http://schemas.microsoft.com/office/drawing/2014/main" id="{1088622E-E4BE-4A66-8000-D998A58448EE}"/>
            </a:ext>
          </a:extLst>
        </xdr:cNvPr>
        <xdr:cNvSpPr txBox="1"/>
      </xdr:nvSpPr>
      <xdr:spPr>
        <a:xfrm>
          <a:off x="4457700" y="7491402"/>
          <a:ext cx="704847" cy="2349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5AC8D85-E244-43C2-AE79-3A89D5B79C3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58</xdr:row>
      <xdr:rowOff>117463</xdr:rowOff>
    </xdr:from>
    <xdr:to>
      <xdr:col>53</xdr:col>
      <xdr:colOff>88898</xdr:colOff>
      <xdr:row>60</xdr:row>
      <xdr:rowOff>111125</xdr:rowOff>
    </xdr:to>
    <xdr:sp macro="" textlink="請求書B明細入力記入例!Y45">
      <xdr:nvSpPr>
        <xdr:cNvPr id="114" name="テキスト ボックス 113">
          <a:extLst>
            <a:ext uri="{FF2B5EF4-FFF2-40B4-BE49-F238E27FC236}">
              <a16:creationId xmlns:a16="http://schemas.microsoft.com/office/drawing/2014/main" id="{5548F0AF-F2DA-44E8-8EFF-00A9125E6D07}"/>
            </a:ext>
          </a:extLst>
        </xdr:cNvPr>
        <xdr:cNvSpPr txBox="1"/>
      </xdr:nvSpPr>
      <xdr:spPr>
        <a:xfrm>
          <a:off x="5203820" y="7483463"/>
          <a:ext cx="942978" cy="2476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FE53E28-918A-4694-9083-346C23CA326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4760</xdr:colOff>
      <xdr:row>58</xdr:row>
      <xdr:rowOff>122228</xdr:rowOff>
    </xdr:from>
    <xdr:to>
      <xdr:col>60</xdr:col>
      <xdr:colOff>80961</xdr:colOff>
      <xdr:row>60</xdr:row>
      <xdr:rowOff>122228</xdr:rowOff>
    </xdr:to>
    <xdr:sp macro="" textlink="請求書B明細入力記入例!AB45">
      <xdr:nvSpPr>
        <xdr:cNvPr id="115" name="テキスト ボックス 114">
          <a:extLst>
            <a:ext uri="{FF2B5EF4-FFF2-40B4-BE49-F238E27FC236}">
              <a16:creationId xmlns:a16="http://schemas.microsoft.com/office/drawing/2014/main" id="{BCFC54BF-251C-406D-9EF7-262DC35D8E11}"/>
            </a:ext>
          </a:extLst>
        </xdr:cNvPr>
        <xdr:cNvSpPr txBox="1"/>
      </xdr:nvSpPr>
      <xdr:spPr>
        <a:xfrm>
          <a:off x="6176960" y="7488228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B3CCB0D-4D93-4137-9872-7C6C4F94005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57146</xdr:colOff>
      <xdr:row>60</xdr:row>
      <xdr:rowOff>119050</xdr:rowOff>
    </xdr:from>
    <xdr:to>
      <xdr:col>4</xdr:col>
      <xdr:colOff>95246</xdr:colOff>
      <xdr:row>62</xdr:row>
      <xdr:rowOff>119050</xdr:rowOff>
    </xdr:to>
    <xdr:sp macro="" textlink="請求書B明細入力記入例!B46">
      <xdr:nvSpPr>
        <xdr:cNvPr id="116" name="テキスト ボックス 115">
          <a:extLst>
            <a:ext uri="{FF2B5EF4-FFF2-40B4-BE49-F238E27FC236}">
              <a16:creationId xmlns:a16="http://schemas.microsoft.com/office/drawing/2014/main" id="{41FB485D-79C4-4CB8-9371-66F2733DFCBC}"/>
            </a:ext>
          </a:extLst>
        </xdr:cNvPr>
        <xdr:cNvSpPr txBox="1"/>
      </xdr:nvSpPr>
      <xdr:spPr>
        <a:xfrm>
          <a:off x="285746" y="7739050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76F23C6-F8D6-49A3-B10D-07E271645F8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103185</xdr:colOff>
      <xdr:row>60</xdr:row>
      <xdr:rowOff>109523</xdr:rowOff>
    </xdr:from>
    <xdr:to>
      <xdr:col>7</xdr:col>
      <xdr:colOff>14285</xdr:colOff>
      <xdr:row>62</xdr:row>
      <xdr:rowOff>109523</xdr:rowOff>
    </xdr:to>
    <xdr:sp macro="" textlink="請求書B明細入力記入例!C46">
      <xdr:nvSpPr>
        <xdr:cNvPr id="117" name="テキスト ボックス 116">
          <a:extLst>
            <a:ext uri="{FF2B5EF4-FFF2-40B4-BE49-F238E27FC236}">
              <a16:creationId xmlns:a16="http://schemas.microsoft.com/office/drawing/2014/main" id="{FE4CF953-84EF-4445-9ED0-63A46AF661CA}"/>
            </a:ext>
          </a:extLst>
        </xdr:cNvPr>
        <xdr:cNvSpPr txBox="1"/>
      </xdr:nvSpPr>
      <xdr:spPr>
        <a:xfrm>
          <a:off x="560385" y="7729523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2892134-4166-4DEF-B8FC-FC8D52269C7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60</xdr:row>
      <xdr:rowOff>112698</xdr:rowOff>
    </xdr:from>
    <xdr:to>
      <xdr:col>29</xdr:col>
      <xdr:colOff>122239</xdr:colOff>
      <xdr:row>62</xdr:row>
      <xdr:rowOff>112698</xdr:rowOff>
    </xdr:to>
    <xdr:sp macro="" textlink="請求書B明細入力記入例!D46">
      <xdr:nvSpPr>
        <xdr:cNvPr id="118" name="テキスト ボックス 117">
          <a:extLst>
            <a:ext uri="{FF2B5EF4-FFF2-40B4-BE49-F238E27FC236}">
              <a16:creationId xmlns:a16="http://schemas.microsoft.com/office/drawing/2014/main" id="{FC1F2BB6-3AF6-4D9E-8676-D314A5F2925E}"/>
            </a:ext>
          </a:extLst>
        </xdr:cNvPr>
        <xdr:cNvSpPr txBox="1"/>
      </xdr:nvSpPr>
      <xdr:spPr>
        <a:xfrm>
          <a:off x="866777" y="7732698"/>
          <a:ext cx="256381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D4FE0B6-EC94-4BEB-B923-F4A6C067DE8C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60</xdr:row>
      <xdr:rowOff>113360</xdr:rowOff>
    </xdr:from>
    <xdr:to>
      <xdr:col>32</xdr:col>
      <xdr:colOff>95251</xdr:colOff>
      <xdr:row>62</xdr:row>
      <xdr:rowOff>106363</xdr:rowOff>
    </xdr:to>
    <xdr:sp macro="" textlink="請求書B明細入力記入例!U46">
      <xdr:nvSpPr>
        <xdr:cNvPr id="119" name="テキスト ボックス 118">
          <a:extLst>
            <a:ext uri="{FF2B5EF4-FFF2-40B4-BE49-F238E27FC236}">
              <a16:creationId xmlns:a16="http://schemas.microsoft.com/office/drawing/2014/main" id="{CF0E0700-B8F3-4D32-9CED-6E95D72C83DA}"/>
            </a:ext>
          </a:extLst>
        </xdr:cNvPr>
        <xdr:cNvSpPr txBox="1"/>
      </xdr:nvSpPr>
      <xdr:spPr>
        <a:xfrm>
          <a:off x="3436937" y="7733360"/>
          <a:ext cx="315914" cy="2470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74ED08E-564F-483A-ABDB-AA27D1CF61EF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19039</xdr:colOff>
      <xdr:row>60</xdr:row>
      <xdr:rowOff>104761</xdr:rowOff>
    </xdr:from>
    <xdr:to>
      <xdr:col>36</xdr:col>
      <xdr:colOff>0</xdr:colOff>
      <xdr:row>62</xdr:row>
      <xdr:rowOff>104761</xdr:rowOff>
    </xdr:to>
    <xdr:sp macro="" textlink="請求書B明細入力記入例!S46">
      <xdr:nvSpPr>
        <xdr:cNvPr id="120" name="テキスト ボックス 119">
          <a:extLst>
            <a:ext uri="{FF2B5EF4-FFF2-40B4-BE49-F238E27FC236}">
              <a16:creationId xmlns:a16="http://schemas.microsoft.com/office/drawing/2014/main" id="{039DB933-F50F-4568-97A0-238B4C733B6B}"/>
            </a:ext>
          </a:extLst>
        </xdr:cNvPr>
        <xdr:cNvSpPr txBox="1"/>
      </xdr:nvSpPr>
      <xdr:spPr>
        <a:xfrm>
          <a:off x="3790939" y="7724761"/>
          <a:ext cx="32386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87D87C0-44AE-4ADD-A0C1-38E6D484A6DD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00"/>
        </a:p>
      </xdr:txBody>
    </xdr:sp>
    <xdr:clientData/>
  </xdr:twoCellAnchor>
  <xdr:twoCellAnchor>
    <xdr:from>
      <xdr:col>39</xdr:col>
      <xdr:colOff>1360</xdr:colOff>
      <xdr:row>60</xdr:row>
      <xdr:rowOff>107938</xdr:rowOff>
    </xdr:from>
    <xdr:to>
      <xdr:col>45</xdr:col>
      <xdr:colOff>28571</xdr:colOff>
      <xdr:row>62</xdr:row>
      <xdr:rowOff>95251</xdr:rowOff>
    </xdr:to>
    <xdr:sp macro="" textlink="請求書B明細入力記入例!W46">
      <xdr:nvSpPr>
        <xdr:cNvPr id="121" name="テキスト ボックス 120">
          <a:extLst>
            <a:ext uri="{FF2B5EF4-FFF2-40B4-BE49-F238E27FC236}">
              <a16:creationId xmlns:a16="http://schemas.microsoft.com/office/drawing/2014/main" id="{590058A5-0DDE-4BE1-B994-155B18FEDC92}"/>
            </a:ext>
          </a:extLst>
        </xdr:cNvPr>
        <xdr:cNvSpPr txBox="1"/>
      </xdr:nvSpPr>
      <xdr:spPr>
        <a:xfrm>
          <a:off x="4459060" y="7727938"/>
          <a:ext cx="713011" cy="2413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F31C25A-8490-4B11-941F-F0E33B577D9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60</xdr:row>
      <xdr:rowOff>114287</xdr:rowOff>
    </xdr:from>
    <xdr:to>
      <xdr:col>53</xdr:col>
      <xdr:colOff>88898</xdr:colOff>
      <xdr:row>62</xdr:row>
      <xdr:rowOff>95250</xdr:rowOff>
    </xdr:to>
    <xdr:sp macro="" textlink="請求書B明細入力記入例!Y46">
      <xdr:nvSpPr>
        <xdr:cNvPr id="122" name="テキスト ボックス 121">
          <a:extLst>
            <a:ext uri="{FF2B5EF4-FFF2-40B4-BE49-F238E27FC236}">
              <a16:creationId xmlns:a16="http://schemas.microsoft.com/office/drawing/2014/main" id="{87FB4115-A20E-4441-B4C6-D93BF07559C0}"/>
            </a:ext>
          </a:extLst>
        </xdr:cNvPr>
        <xdr:cNvSpPr txBox="1"/>
      </xdr:nvSpPr>
      <xdr:spPr>
        <a:xfrm>
          <a:off x="5203820" y="7734287"/>
          <a:ext cx="942978" cy="2349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59E243C-BBC1-49DB-8050-EEEBDCD1B63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4760</xdr:colOff>
      <xdr:row>60</xdr:row>
      <xdr:rowOff>111114</xdr:rowOff>
    </xdr:from>
    <xdr:to>
      <xdr:col>60</xdr:col>
      <xdr:colOff>80961</xdr:colOff>
      <xdr:row>62</xdr:row>
      <xdr:rowOff>111114</xdr:rowOff>
    </xdr:to>
    <xdr:sp macro="" textlink="請求書B明細入力記入例!AB46">
      <xdr:nvSpPr>
        <xdr:cNvPr id="123" name="テキスト ボックス 122">
          <a:extLst>
            <a:ext uri="{FF2B5EF4-FFF2-40B4-BE49-F238E27FC236}">
              <a16:creationId xmlns:a16="http://schemas.microsoft.com/office/drawing/2014/main" id="{B0962CBF-F1A4-4E47-97B0-A2901DAF67EB}"/>
            </a:ext>
          </a:extLst>
        </xdr:cNvPr>
        <xdr:cNvSpPr txBox="1"/>
      </xdr:nvSpPr>
      <xdr:spPr>
        <a:xfrm>
          <a:off x="6176960" y="7731114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984B56B-8058-4DDD-913C-187D9086748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57146</xdr:colOff>
      <xdr:row>62</xdr:row>
      <xdr:rowOff>99998</xdr:rowOff>
    </xdr:from>
    <xdr:to>
      <xdr:col>4</xdr:col>
      <xdr:colOff>95246</xdr:colOff>
      <xdr:row>64</xdr:row>
      <xdr:rowOff>99998</xdr:rowOff>
    </xdr:to>
    <xdr:sp macro="" textlink="請求書B明細入力記入例!B47">
      <xdr:nvSpPr>
        <xdr:cNvPr id="124" name="テキスト ボックス 123">
          <a:extLst>
            <a:ext uri="{FF2B5EF4-FFF2-40B4-BE49-F238E27FC236}">
              <a16:creationId xmlns:a16="http://schemas.microsoft.com/office/drawing/2014/main" id="{1B3A616D-6508-4C43-BAE3-BBBCBA4B68B8}"/>
            </a:ext>
          </a:extLst>
        </xdr:cNvPr>
        <xdr:cNvSpPr txBox="1"/>
      </xdr:nvSpPr>
      <xdr:spPr>
        <a:xfrm>
          <a:off x="285746" y="7973998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F981735-7D49-4B40-9D33-7763219CC8C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103185</xdr:colOff>
      <xdr:row>62</xdr:row>
      <xdr:rowOff>104759</xdr:rowOff>
    </xdr:from>
    <xdr:to>
      <xdr:col>7</xdr:col>
      <xdr:colOff>14285</xdr:colOff>
      <xdr:row>64</xdr:row>
      <xdr:rowOff>104759</xdr:rowOff>
    </xdr:to>
    <xdr:sp macro="" textlink="請求書B明細入力記入例!C47">
      <xdr:nvSpPr>
        <xdr:cNvPr id="125" name="テキスト ボックス 124">
          <a:extLst>
            <a:ext uri="{FF2B5EF4-FFF2-40B4-BE49-F238E27FC236}">
              <a16:creationId xmlns:a16="http://schemas.microsoft.com/office/drawing/2014/main" id="{C1033784-789A-47C7-92C0-4B1B73E9C080}"/>
            </a:ext>
          </a:extLst>
        </xdr:cNvPr>
        <xdr:cNvSpPr txBox="1"/>
      </xdr:nvSpPr>
      <xdr:spPr>
        <a:xfrm>
          <a:off x="560385" y="7978759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0F5A7DD-52C5-47AF-88C1-C801DDBE24B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62</xdr:row>
      <xdr:rowOff>99996</xdr:rowOff>
    </xdr:from>
    <xdr:to>
      <xdr:col>29</xdr:col>
      <xdr:colOff>122239</xdr:colOff>
      <xdr:row>64</xdr:row>
      <xdr:rowOff>99996</xdr:rowOff>
    </xdr:to>
    <xdr:sp macro="" textlink="請求書B明細入力記入例!D47">
      <xdr:nvSpPr>
        <xdr:cNvPr id="126" name="テキスト ボックス 125">
          <a:extLst>
            <a:ext uri="{FF2B5EF4-FFF2-40B4-BE49-F238E27FC236}">
              <a16:creationId xmlns:a16="http://schemas.microsoft.com/office/drawing/2014/main" id="{3185F6BE-1DF6-4710-A587-A60B82133264}"/>
            </a:ext>
          </a:extLst>
        </xdr:cNvPr>
        <xdr:cNvSpPr txBox="1"/>
      </xdr:nvSpPr>
      <xdr:spPr>
        <a:xfrm>
          <a:off x="866777" y="7973996"/>
          <a:ext cx="256381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8025990E-F576-48BC-90E3-C0F0175A8A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62</xdr:row>
      <xdr:rowOff>110271</xdr:rowOff>
    </xdr:from>
    <xdr:to>
      <xdr:col>32</xdr:col>
      <xdr:colOff>95251</xdr:colOff>
      <xdr:row>64</xdr:row>
      <xdr:rowOff>106363</xdr:rowOff>
    </xdr:to>
    <xdr:sp macro="" textlink="請求書B明細入力記入例!U47">
      <xdr:nvSpPr>
        <xdr:cNvPr id="127" name="テキスト ボックス 126">
          <a:extLst>
            <a:ext uri="{FF2B5EF4-FFF2-40B4-BE49-F238E27FC236}">
              <a16:creationId xmlns:a16="http://schemas.microsoft.com/office/drawing/2014/main" id="{86B405B9-E710-4261-904D-C26B560BAE80}"/>
            </a:ext>
          </a:extLst>
        </xdr:cNvPr>
        <xdr:cNvSpPr txBox="1"/>
      </xdr:nvSpPr>
      <xdr:spPr>
        <a:xfrm>
          <a:off x="3436937" y="7984271"/>
          <a:ext cx="315914" cy="2500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B73DF2F-EF40-4904-8CB7-8BB1869C7BFF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23813</xdr:colOff>
      <xdr:row>62</xdr:row>
      <xdr:rowOff>104760</xdr:rowOff>
    </xdr:from>
    <xdr:to>
      <xdr:col>36</xdr:col>
      <xdr:colOff>1777</xdr:colOff>
      <xdr:row>64</xdr:row>
      <xdr:rowOff>104760</xdr:rowOff>
    </xdr:to>
    <xdr:sp macro="" textlink="請求書B明細入力記入例!S47">
      <xdr:nvSpPr>
        <xdr:cNvPr id="128" name="テキスト ボックス 127">
          <a:extLst>
            <a:ext uri="{FF2B5EF4-FFF2-40B4-BE49-F238E27FC236}">
              <a16:creationId xmlns:a16="http://schemas.microsoft.com/office/drawing/2014/main" id="{9E41A7AA-B14F-4154-80EE-7B01FB0DDEE9}"/>
            </a:ext>
          </a:extLst>
        </xdr:cNvPr>
        <xdr:cNvSpPr txBox="1"/>
      </xdr:nvSpPr>
      <xdr:spPr>
        <a:xfrm>
          <a:off x="3795713" y="7978760"/>
          <a:ext cx="32086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E369BF0-D800-45F6-BA77-AA195A055666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00"/>
        </a:p>
      </xdr:txBody>
    </xdr:sp>
    <xdr:clientData/>
  </xdr:twoCellAnchor>
  <xdr:twoCellAnchor>
    <xdr:from>
      <xdr:col>39</xdr:col>
      <xdr:colOff>0</xdr:colOff>
      <xdr:row>62</xdr:row>
      <xdr:rowOff>103174</xdr:rowOff>
    </xdr:from>
    <xdr:to>
      <xdr:col>45</xdr:col>
      <xdr:colOff>19047</xdr:colOff>
      <xdr:row>64</xdr:row>
      <xdr:rowOff>95251</xdr:rowOff>
    </xdr:to>
    <xdr:sp macro="" textlink="請求書B明細入力記入例!W47">
      <xdr:nvSpPr>
        <xdr:cNvPr id="129" name="テキスト ボックス 128">
          <a:extLst>
            <a:ext uri="{FF2B5EF4-FFF2-40B4-BE49-F238E27FC236}">
              <a16:creationId xmlns:a16="http://schemas.microsoft.com/office/drawing/2014/main" id="{23B2B404-76CB-4081-9230-A62BD0E10104}"/>
            </a:ext>
          </a:extLst>
        </xdr:cNvPr>
        <xdr:cNvSpPr txBox="1"/>
      </xdr:nvSpPr>
      <xdr:spPr>
        <a:xfrm>
          <a:off x="4457700" y="7977174"/>
          <a:ext cx="704847" cy="246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2090201-576F-444E-AE3F-51BF6FB6AC2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62</xdr:row>
      <xdr:rowOff>103173</xdr:rowOff>
    </xdr:from>
    <xdr:to>
      <xdr:col>53</xdr:col>
      <xdr:colOff>88898</xdr:colOff>
      <xdr:row>64</xdr:row>
      <xdr:rowOff>103188</xdr:rowOff>
    </xdr:to>
    <xdr:sp macro="" textlink="請求書B明細入力記入例!Y47">
      <xdr:nvSpPr>
        <xdr:cNvPr id="130" name="テキスト ボックス 129">
          <a:extLst>
            <a:ext uri="{FF2B5EF4-FFF2-40B4-BE49-F238E27FC236}">
              <a16:creationId xmlns:a16="http://schemas.microsoft.com/office/drawing/2014/main" id="{5FCB1F20-F568-4F6D-82C1-71957B42A433}"/>
            </a:ext>
          </a:extLst>
        </xdr:cNvPr>
        <xdr:cNvSpPr txBox="1"/>
      </xdr:nvSpPr>
      <xdr:spPr>
        <a:xfrm>
          <a:off x="5203820" y="7977173"/>
          <a:ext cx="942978" cy="2540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29F58F9-9D97-4E81-A7A8-4A7AC5F71AA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4760</xdr:colOff>
      <xdr:row>62</xdr:row>
      <xdr:rowOff>100000</xdr:rowOff>
    </xdr:from>
    <xdr:to>
      <xdr:col>60</xdr:col>
      <xdr:colOff>80961</xdr:colOff>
      <xdr:row>64</xdr:row>
      <xdr:rowOff>100000</xdr:rowOff>
    </xdr:to>
    <xdr:sp macro="" textlink="請求書B明細入力記入例!AB47">
      <xdr:nvSpPr>
        <xdr:cNvPr id="131" name="テキスト ボックス 130">
          <a:extLst>
            <a:ext uri="{FF2B5EF4-FFF2-40B4-BE49-F238E27FC236}">
              <a16:creationId xmlns:a16="http://schemas.microsoft.com/office/drawing/2014/main" id="{2E797EBF-0ECE-45E7-9663-27AFC37732FC}"/>
            </a:ext>
          </a:extLst>
        </xdr:cNvPr>
        <xdr:cNvSpPr txBox="1"/>
      </xdr:nvSpPr>
      <xdr:spPr>
        <a:xfrm>
          <a:off x="6176960" y="7974000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E5338DA-2A2C-40D4-8D29-918CF22B03E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58734</xdr:colOff>
      <xdr:row>64</xdr:row>
      <xdr:rowOff>104760</xdr:rowOff>
    </xdr:from>
    <xdr:to>
      <xdr:col>4</xdr:col>
      <xdr:colOff>96834</xdr:colOff>
      <xdr:row>66</xdr:row>
      <xdr:rowOff>104760</xdr:rowOff>
    </xdr:to>
    <xdr:sp macro="" textlink="請求書B明細入力記入例!B48">
      <xdr:nvSpPr>
        <xdr:cNvPr id="132" name="テキスト ボックス 131">
          <a:extLst>
            <a:ext uri="{FF2B5EF4-FFF2-40B4-BE49-F238E27FC236}">
              <a16:creationId xmlns:a16="http://schemas.microsoft.com/office/drawing/2014/main" id="{72A35CD9-6917-46BB-B77C-18A2401EA388}"/>
            </a:ext>
          </a:extLst>
        </xdr:cNvPr>
        <xdr:cNvSpPr txBox="1"/>
      </xdr:nvSpPr>
      <xdr:spPr>
        <a:xfrm>
          <a:off x="287334" y="8232760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0D5F630-110B-4167-8D38-4377BDFE98E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103185</xdr:colOff>
      <xdr:row>64</xdr:row>
      <xdr:rowOff>101583</xdr:rowOff>
    </xdr:from>
    <xdr:to>
      <xdr:col>7</xdr:col>
      <xdr:colOff>14285</xdr:colOff>
      <xdr:row>66</xdr:row>
      <xdr:rowOff>101583</xdr:rowOff>
    </xdr:to>
    <xdr:sp macro="" textlink="請求書B明細入力記入例!C48">
      <xdr:nvSpPr>
        <xdr:cNvPr id="133" name="テキスト ボックス 132">
          <a:extLst>
            <a:ext uri="{FF2B5EF4-FFF2-40B4-BE49-F238E27FC236}">
              <a16:creationId xmlns:a16="http://schemas.microsoft.com/office/drawing/2014/main" id="{8B6B5CAF-606B-405F-9D0E-603C4F3D3528}"/>
            </a:ext>
          </a:extLst>
        </xdr:cNvPr>
        <xdr:cNvSpPr txBox="1"/>
      </xdr:nvSpPr>
      <xdr:spPr>
        <a:xfrm>
          <a:off x="560385" y="8229583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E4156B9-0978-4A6D-BF4D-274BDDAC530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64</xdr:row>
      <xdr:rowOff>98408</xdr:rowOff>
    </xdr:from>
    <xdr:to>
      <xdr:col>29</xdr:col>
      <xdr:colOff>122239</xdr:colOff>
      <xdr:row>66</xdr:row>
      <xdr:rowOff>98408</xdr:rowOff>
    </xdr:to>
    <xdr:sp macro="" textlink="請求書B明細入力記入例!D48">
      <xdr:nvSpPr>
        <xdr:cNvPr id="134" name="テキスト ボックス 133">
          <a:extLst>
            <a:ext uri="{FF2B5EF4-FFF2-40B4-BE49-F238E27FC236}">
              <a16:creationId xmlns:a16="http://schemas.microsoft.com/office/drawing/2014/main" id="{E3E6E534-9331-4B6B-AFCA-22AA128147CF}"/>
            </a:ext>
          </a:extLst>
        </xdr:cNvPr>
        <xdr:cNvSpPr txBox="1"/>
      </xdr:nvSpPr>
      <xdr:spPr>
        <a:xfrm>
          <a:off x="866777" y="8226408"/>
          <a:ext cx="256381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32118E6E-418E-4D2F-89A3-ADE72982E5E7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64</xdr:row>
      <xdr:rowOff>102245</xdr:rowOff>
    </xdr:from>
    <xdr:to>
      <xdr:col>32</xdr:col>
      <xdr:colOff>95251</xdr:colOff>
      <xdr:row>66</xdr:row>
      <xdr:rowOff>95250</xdr:rowOff>
    </xdr:to>
    <xdr:sp macro="" textlink="請求書B明細入力記入例!U48">
      <xdr:nvSpPr>
        <xdr:cNvPr id="135" name="テキスト ボックス 134">
          <a:extLst>
            <a:ext uri="{FF2B5EF4-FFF2-40B4-BE49-F238E27FC236}">
              <a16:creationId xmlns:a16="http://schemas.microsoft.com/office/drawing/2014/main" id="{3CFEDA8D-7DA7-4065-8446-0FFA61EEC9F1}"/>
            </a:ext>
          </a:extLst>
        </xdr:cNvPr>
        <xdr:cNvSpPr txBox="1"/>
      </xdr:nvSpPr>
      <xdr:spPr>
        <a:xfrm>
          <a:off x="3436937" y="8230245"/>
          <a:ext cx="315914" cy="2470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6BC09CD-D315-4803-914A-CA63E19D7BE5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32</xdr:col>
      <xdr:colOff>107934</xdr:colOff>
      <xdr:row>64</xdr:row>
      <xdr:rowOff>104759</xdr:rowOff>
    </xdr:from>
    <xdr:to>
      <xdr:col>36</xdr:col>
      <xdr:colOff>0</xdr:colOff>
      <xdr:row>66</xdr:row>
      <xdr:rowOff>104759</xdr:rowOff>
    </xdr:to>
    <xdr:sp macro="" textlink="請求書B明細入力記入例!S48">
      <xdr:nvSpPr>
        <xdr:cNvPr id="136" name="テキスト ボックス 135">
          <a:extLst>
            <a:ext uri="{FF2B5EF4-FFF2-40B4-BE49-F238E27FC236}">
              <a16:creationId xmlns:a16="http://schemas.microsoft.com/office/drawing/2014/main" id="{6CF81D7B-7D62-47DC-ACAB-5AEFB673278F}"/>
            </a:ext>
          </a:extLst>
        </xdr:cNvPr>
        <xdr:cNvSpPr txBox="1"/>
      </xdr:nvSpPr>
      <xdr:spPr>
        <a:xfrm>
          <a:off x="3765534" y="8232759"/>
          <a:ext cx="349266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261235B-0D70-4750-BB81-D18F99734485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64</xdr:row>
      <xdr:rowOff>98411</xdr:rowOff>
    </xdr:from>
    <xdr:to>
      <xdr:col>45</xdr:col>
      <xdr:colOff>19047</xdr:colOff>
      <xdr:row>66</xdr:row>
      <xdr:rowOff>106364</xdr:rowOff>
    </xdr:to>
    <xdr:sp macro="" textlink="請求書B明細入力記入例!W48">
      <xdr:nvSpPr>
        <xdr:cNvPr id="137" name="テキスト ボックス 136">
          <a:extLst>
            <a:ext uri="{FF2B5EF4-FFF2-40B4-BE49-F238E27FC236}">
              <a16:creationId xmlns:a16="http://schemas.microsoft.com/office/drawing/2014/main" id="{50E1E53D-CB7C-43FD-8759-FB278B1888D9}"/>
            </a:ext>
          </a:extLst>
        </xdr:cNvPr>
        <xdr:cNvSpPr txBox="1"/>
      </xdr:nvSpPr>
      <xdr:spPr>
        <a:xfrm>
          <a:off x="4457700" y="8226411"/>
          <a:ext cx="704847" cy="2619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171B3B2-D111-4787-BBF6-CAF0840998B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64</xdr:row>
      <xdr:rowOff>99997</xdr:rowOff>
    </xdr:from>
    <xdr:to>
      <xdr:col>53</xdr:col>
      <xdr:colOff>88898</xdr:colOff>
      <xdr:row>66</xdr:row>
      <xdr:rowOff>95250</xdr:rowOff>
    </xdr:to>
    <xdr:sp macro="" textlink="請求書B明細入力記入例!Y48">
      <xdr:nvSpPr>
        <xdr:cNvPr id="138" name="テキスト ボックス 137">
          <a:extLst>
            <a:ext uri="{FF2B5EF4-FFF2-40B4-BE49-F238E27FC236}">
              <a16:creationId xmlns:a16="http://schemas.microsoft.com/office/drawing/2014/main" id="{CE0E2CB7-000A-477E-9672-786E258F8DE8}"/>
            </a:ext>
          </a:extLst>
        </xdr:cNvPr>
        <xdr:cNvSpPr txBox="1"/>
      </xdr:nvSpPr>
      <xdr:spPr>
        <a:xfrm>
          <a:off x="5203820" y="8227997"/>
          <a:ext cx="942978" cy="2492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4459A34-8202-4403-91AC-E4B9DD1DC2E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4760</xdr:colOff>
      <xdr:row>64</xdr:row>
      <xdr:rowOff>104762</xdr:rowOff>
    </xdr:from>
    <xdr:to>
      <xdr:col>60</xdr:col>
      <xdr:colOff>80961</xdr:colOff>
      <xdr:row>66</xdr:row>
      <xdr:rowOff>95250</xdr:rowOff>
    </xdr:to>
    <xdr:sp macro="" textlink="請求書B明細入力記入例!AB48">
      <xdr:nvSpPr>
        <xdr:cNvPr id="139" name="テキスト ボックス 138">
          <a:extLst>
            <a:ext uri="{FF2B5EF4-FFF2-40B4-BE49-F238E27FC236}">
              <a16:creationId xmlns:a16="http://schemas.microsoft.com/office/drawing/2014/main" id="{C9360979-C311-4E3B-BA00-0386B2206001}"/>
            </a:ext>
          </a:extLst>
        </xdr:cNvPr>
        <xdr:cNvSpPr txBox="1"/>
      </xdr:nvSpPr>
      <xdr:spPr>
        <a:xfrm>
          <a:off x="6176960" y="8232762"/>
          <a:ext cx="762001" cy="2444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0751DD0-A483-4B12-8596-886B727FD16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57146</xdr:colOff>
      <xdr:row>66</xdr:row>
      <xdr:rowOff>93646</xdr:rowOff>
    </xdr:from>
    <xdr:to>
      <xdr:col>4</xdr:col>
      <xdr:colOff>95246</xdr:colOff>
      <xdr:row>68</xdr:row>
      <xdr:rowOff>93646</xdr:rowOff>
    </xdr:to>
    <xdr:sp macro="" textlink="請求書B明細入力記入例!B49">
      <xdr:nvSpPr>
        <xdr:cNvPr id="140" name="テキスト ボックス 139">
          <a:extLst>
            <a:ext uri="{FF2B5EF4-FFF2-40B4-BE49-F238E27FC236}">
              <a16:creationId xmlns:a16="http://schemas.microsoft.com/office/drawing/2014/main" id="{D6204DA3-2C41-4510-B956-DB15FD42810D}"/>
            </a:ext>
          </a:extLst>
        </xdr:cNvPr>
        <xdr:cNvSpPr txBox="1"/>
      </xdr:nvSpPr>
      <xdr:spPr>
        <a:xfrm>
          <a:off x="285746" y="8475646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BD253DE-16D9-4A56-A9DB-4A692E603AA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103185</xdr:colOff>
      <xdr:row>66</xdr:row>
      <xdr:rowOff>90469</xdr:rowOff>
    </xdr:from>
    <xdr:to>
      <xdr:col>7</xdr:col>
      <xdr:colOff>14285</xdr:colOff>
      <xdr:row>68</xdr:row>
      <xdr:rowOff>90469</xdr:rowOff>
    </xdr:to>
    <xdr:sp macro="" textlink="請求書B明細入力記入例!C49">
      <xdr:nvSpPr>
        <xdr:cNvPr id="141" name="テキスト ボックス 140">
          <a:extLst>
            <a:ext uri="{FF2B5EF4-FFF2-40B4-BE49-F238E27FC236}">
              <a16:creationId xmlns:a16="http://schemas.microsoft.com/office/drawing/2014/main" id="{BD600D8A-5755-40E6-9898-0F85205A8E1D}"/>
            </a:ext>
          </a:extLst>
        </xdr:cNvPr>
        <xdr:cNvSpPr txBox="1"/>
      </xdr:nvSpPr>
      <xdr:spPr>
        <a:xfrm>
          <a:off x="560385" y="8472469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BF8787E-9A9D-4315-9361-760D25766B7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66</xdr:row>
      <xdr:rowOff>95232</xdr:rowOff>
    </xdr:from>
    <xdr:to>
      <xdr:col>29</xdr:col>
      <xdr:colOff>122239</xdr:colOff>
      <xdr:row>68</xdr:row>
      <xdr:rowOff>71438</xdr:rowOff>
    </xdr:to>
    <xdr:sp macro="" textlink="請求書B明細入力記入例!D49">
      <xdr:nvSpPr>
        <xdr:cNvPr id="142" name="テキスト ボックス 141">
          <a:extLst>
            <a:ext uri="{FF2B5EF4-FFF2-40B4-BE49-F238E27FC236}">
              <a16:creationId xmlns:a16="http://schemas.microsoft.com/office/drawing/2014/main" id="{5E0971D8-48D7-466F-B29B-EEAAE71A0AD8}"/>
            </a:ext>
          </a:extLst>
        </xdr:cNvPr>
        <xdr:cNvSpPr txBox="1"/>
      </xdr:nvSpPr>
      <xdr:spPr>
        <a:xfrm>
          <a:off x="866777" y="8477232"/>
          <a:ext cx="2563812" cy="2302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88B18A10-4C30-4DA0-9D08-147FFD22343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66</xdr:row>
      <xdr:rowOff>95762</xdr:rowOff>
    </xdr:from>
    <xdr:to>
      <xdr:col>32</xdr:col>
      <xdr:colOff>95251</xdr:colOff>
      <xdr:row>68</xdr:row>
      <xdr:rowOff>84138</xdr:rowOff>
    </xdr:to>
    <xdr:sp macro="" textlink="請求書B明細入力記入例!U49">
      <xdr:nvSpPr>
        <xdr:cNvPr id="143" name="テキスト ボックス 142">
          <a:extLst>
            <a:ext uri="{FF2B5EF4-FFF2-40B4-BE49-F238E27FC236}">
              <a16:creationId xmlns:a16="http://schemas.microsoft.com/office/drawing/2014/main" id="{74D82CB3-3A3A-45CB-A599-771BEB77DB60}"/>
            </a:ext>
          </a:extLst>
        </xdr:cNvPr>
        <xdr:cNvSpPr txBox="1"/>
      </xdr:nvSpPr>
      <xdr:spPr>
        <a:xfrm>
          <a:off x="3436937" y="8477762"/>
          <a:ext cx="315914" cy="2423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7CC5FB1-7AEE-41DF-B3F9-FBF8E72AE666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32</xdr:col>
      <xdr:colOff>107934</xdr:colOff>
      <xdr:row>66</xdr:row>
      <xdr:rowOff>87295</xdr:rowOff>
    </xdr:from>
    <xdr:to>
      <xdr:col>36</xdr:col>
      <xdr:colOff>0</xdr:colOff>
      <xdr:row>68</xdr:row>
      <xdr:rowOff>87295</xdr:rowOff>
    </xdr:to>
    <xdr:sp macro="" textlink="請求書B明細入力記入例!S49">
      <xdr:nvSpPr>
        <xdr:cNvPr id="144" name="テキスト ボックス 143">
          <a:extLst>
            <a:ext uri="{FF2B5EF4-FFF2-40B4-BE49-F238E27FC236}">
              <a16:creationId xmlns:a16="http://schemas.microsoft.com/office/drawing/2014/main" id="{5A1701A6-DB5F-46F0-B456-D1CB6B858342}"/>
            </a:ext>
          </a:extLst>
        </xdr:cNvPr>
        <xdr:cNvSpPr txBox="1"/>
      </xdr:nvSpPr>
      <xdr:spPr>
        <a:xfrm>
          <a:off x="3765534" y="8469295"/>
          <a:ext cx="349266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3435123-3967-4146-9C45-50DE20124F68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66</xdr:row>
      <xdr:rowOff>84122</xdr:rowOff>
    </xdr:from>
    <xdr:to>
      <xdr:col>45</xdr:col>
      <xdr:colOff>19047</xdr:colOff>
      <xdr:row>68</xdr:row>
      <xdr:rowOff>95251</xdr:rowOff>
    </xdr:to>
    <xdr:sp macro="" textlink="請求書B明細入力記入例!W49">
      <xdr:nvSpPr>
        <xdr:cNvPr id="145" name="テキスト ボックス 144">
          <a:extLst>
            <a:ext uri="{FF2B5EF4-FFF2-40B4-BE49-F238E27FC236}">
              <a16:creationId xmlns:a16="http://schemas.microsoft.com/office/drawing/2014/main" id="{B1E4C036-1842-4AEA-9AF2-4ED6D449ECE8}"/>
            </a:ext>
          </a:extLst>
        </xdr:cNvPr>
        <xdr:cNvSpPr txBox="1"/>
      </xdr:nvSpPr>
      <xdr:spPr>
        <a:xfrm>
          <a:off x="4457700" y="8466122"/>
          <a:ext cx="704847" cy="2651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5773D2B-D87A-435F-8A45-154E33F3E30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66</xdr:row>
      <xdr:rowOff>87295</xdr:rowOff>
    </xdr:from>
    <xdr:to>
      <xdr:col>53</xdr:col>
      <xdr:colOff>88898</xdr:colOff>
      <xdr:row>68</xdr:row>
      <xdr:rowOff>87313</xdr:rowOff>
    </xdr:to>
    <xdr:sp macro="" textlink="請求書B明細入力記入例!Y49">
      <xdr:nvSpPr>
        <xdr:cNvPr id="146" name="テキスト ボックス 145">
          <a:extLst>
            <a:ext uri="{FF2B5EF4-FFF2-40B4-BE49-F238E27FC236}">
              <a16:creationId xmlns:a16="http://schemas.microsoft.com/office/drawing/2014/main" id="{E8AFE43A-A52D-430C-8058-58404065B43F}"/>
            </a:ext>
          </a:extLst>
        </xdr:cNvPr>
        <xdr:cNvSpPr txBox="1"/>
      </xdr:nvSpPr>
      <xdr:spPr>
        <a:xfrm>
          <a:off x="5203820" y="8469295"/>
          <a:ext cx="942978" cy="2540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C73DB87-1B22-42CA-B813-DCA46D88F3F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4760</xdr:colOff>
      <xdr:row>66</xdr:row>
      <xdr:rowOff>93648</xdr:rowOff>
    </xdr:from>
    <xdr:to>
      <xdr:col>60</xdr:col>
      <xdr:colOff>80961</xdr:colOff>
      <xdr:row>68</xdr:row>
      <xdr:rowOff>79375</xdr:rowOff>
    </xdr:to>
    <xdr:sp macro="" textlink="請求書B明細入力記入例!AB49">
      <xdr:nvSpPr>
        <xdr:cNvPr id="147" name="テキスト ボックス 146">
          <a:extLst>
            <a:ext uri="{FF2B5EF4-FFF2-40B4-BE49-F238E27FC236}">
              <a16:creationId xmlns:a16="http://schemas.microsoft.com/office/drawing/2014/main" id="{1D18BA5A-F19C-4AFF-8352-9A812E0D62BD}"/>
            </a:ext>
          </a:extLst>
        </xdr:cNvPr>
        <xdr:cNvSpPr txBox="1"/>
      </xdr:nvSpPr>
      <xdr:spPr>
        <a:xfrm>
          <a:off x="6176960" y="8475648"/>
          <a:ext cx="762001" cy="23972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DD234C3-E4FB-4346-B2C0-714060604A1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57146</xdr:colOff>
      <xdr:row>68</xdr:row>
      <xdr:rowOff>90470</xdr:rowOff>
    </xdr:from>
    <xdr:to>
      <xdr:col>4</xdr:col>
      <xdr:colOff>95246</xdr:colOff>
      <xdr:row>70</xdr:row>
      <xdr:rowOff>90470</xdr:rowOff>
    </xdr:to>
    <xdr:sp macro="" textlink="請求書B明細入力記入例!B50">
      <xdr:nvSpPr>
        <xdr:cNvPr id="148" name="テキスト ボックス 147">
          <a:extLst>
            <a:ext uri="{FF2B5EF4-FFF2-40B4-BE49-F238E27FC236}">
              <a16:creationId xmlns:a16="http://schemas.microsoft.com/office/drawing/2014/main" id="{34C7F848-9D2A-42FF-A700-CB18DADBAA66}"/>
            </a:ext>
          </a:extLst>
        </xdr:cNvPr>
        <xdr:cNvSpPr txBox="1"/>
      </xdr:nvSpPr>
      <xdr:spPr>
        <a:xfrm>
          <a:off x="285746" y="8726470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F78C726-FCA5-407E-9E77-44C113FFECC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104773</xdr:colOff>
      <xdr:row>68</xdr:row>
      <xdr:rowOff>87293</xdr:rowOff>
    </xdr:from>
    <xdr:to>
      <xdr:col>7</xdr:col>
      <xdr:colOff>15873</xdr:colOff>
      <xdr:row>70</xdr:row>
      <xdr:rowOff>87293</xdr:rowOff>
    </xdr:to>
    <xdr:sp macro="" textlink="請求書B明細入力記入例!C50">
      <xdr:nvSpPr>
        <xdr:cNvPr id="149" name="テキスト ボックス 148">
          <a:extLst>
            <a:ext uri="{FF2B5EF4-FFF2-40B4-BE49-F238E27FC236}">
              <a16:creationId xmlns:a16="http://schemas.microsoft.com/office/drawing/2014/main" id="{E508747C-B554-4AA1-8168-90530FFF4310}"/>
            </a:ext>
          </a:extLst>
        </xdr:cNvPr>
        <xdr:cNvSpPr txBox="1"/>
      </xdr:nvSpPr>
      <xdr:spPr>
        <a:xfrm>
          <a:off x="561973" y="8723293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2D126D3-CB86-4431-BBBE-CB634BE13EF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68</xdr:row>
      <xdr:rowOff>84118</xdr:rowOff>
    </xdr:from>
    <xdr:to>
      <xdr:col>29</xdr:col>
      <xdr:colOff>122239</xdr:colOff>
      <xdr:row>70</xdr:row>
      <xdr:rowOff>84118</xdr:rowOff>
    </xdr:to>
    <xdr:sp macro="" textlink="請求書B明細入力記入例!D50">
      <xdr:nvSpPr>
        <xdr:cNvPr id="150" name="テキスト ボックス 149">
          <a:extLst>
            <a:ext uri="{FF2B5EF4-FFF2-40B4-BE49-F238E27FC236}">
              <a16:creationId xmlns:a16="http://schemas.microsoft.com/office/drawing/2014/main" id="{6BA35713-EF23-45B2-A077-0E7967AF8688}"/>
            </a:ext>
          </a:extLst>
        </xdr:cNvPr>
        <xdr:cNvSpPr txBox="1"/>
      </xdr:nvSpPr>
      <xdr:spPr>
        <a:xfrm>
          <a:off x="866777" y="8720118"/>
          <a:ext cx="256381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562F618-AB8B-442D-915C-2ECA5562B95C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68</xdr:row>
      <xdr:rowOff>90692</xdr:rowOff>
    </xdr:from>
    <xdr:to>
      <xdr:col>32</xdr:col>
      <xdr:colOff>95251</xdr:colOff>
      <xdr:row>70</xdr:row>
      <xdr:rowOff>68263</xdr:rowOff>
    </xdr:to>
    <xdr:sp macro="" textlink="請求書B明細入力記入例!U50">
      <xdr:nvSpPr>
        <xdr:cNvPr id="151" name="テキスト ボックス 150">
          <a:extLst>
            <a:ext uri="{FF2B5EF4-FFF2-40B4-BE49-F238E27FC236}">
              <a16:creationId xmlns:a16="http://schemas.microsoft.com/office/drawing/2014/main" id="{F65CB0DB-38E7-49EB-BB25-07119B9F5766}"/>
            </a:ext>
          </a:extLst>
        </xdr:cNvPr>
        <xdr:cNvSpPr txBox="1"/>
      </xdr:nvSpPr>
      <xdr:spPr>
        <a:xfrm>
          <a:off x="3436937" y="8726692"/>
          <a:ext cx="315914" cy="2315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5BFD5AC-EA54-4075-A487-6500278A3380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14273</xdr:colOff>
      <xdr:row>68</xdr:row>
      <xdr:rowOff>87294</xdr:rowOff>
    </xdr:from>
    <xdr:to>
      <xdr:col>35</xdr:col>
      <xdr:colOff>94657</xdr:colOff>
      <xdr:row>70</xdr:row>
      <xdr:rowOff>87294</xdr:rowOff>
    </xdr:to>
    <xdr:sp macro="" textlink="請求書B明細入力記入例!S50">
      <xdr:nvSpPr>
        <xdr:cNvPr id="152" name="テキスト ボックス 151">
          <a:extLst>
            <a:ext uri="{FF2B5EF4-FFF2-40B4-BE49-F238E27FC236}">
              <a16:creationId xmlns:a16="http://schemas.microsoft.com/office/drawing/2014/main" id="{670B6E57-180A-4BAD-BDB9-E9AF844DC1E3}"/>
            </a:ext>
          </a:extLst>
        </xdr:cNvPr>
        <xdr:cNvSpPr txBox="1"/>
      </xdr:nvSpPr>
      <xdr:spPr>
        <a:xfrm>
          <a:off x="3786173" y="8723294"/>
          <a:ext cx="3089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484C4B8-9A1E-4408-BA4D-CEACEC12804A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68</xdr:row>
      <xdr:rowOff>85707</xdr:rowOff>
    </xdr:from>
    <xdr:to>
      <xdr:col>45</xdr:col>
      <xdr:colOff>19047</xdr:colOff>
      <xdr:row>70</xdr:row>
      <xdr:rowOff>82550</xdr:rowOff>
    </xdr:to>
    <xdr:sp macro="" textlink="請求書B明細入力記入例!W50">
      <xdr:nvSpPr>
        <xdr:cNvPr id="153" name="テキスト ボックス 152">
          <a:extLst>
            <a:ext uri="{FF2B5EF4-FFF2-40B4-BE49-F238E27FC236}">
              <a16:creationId xmlns:a16="http://schemas.microsoft.com/office/drawing/2014/main" id="{17C7C773-E1B8-4319-8FDA-E2393629A71F}"/>
            </a:ext>
          </a:extLst>
        </xdr:cNvPr>
        <xdr:cNvSpPr txBox="1"/>
      </xdr:nvSpPr>
      <xdr:spPr>
        <a:xfrm>
          <a:off x="4457700" y="8721707"/>
          <a:ext cx="704847" cy="2508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8AA6D68-2006-48F3-B0FD-1462EA7C6A6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68</xdr:row>
      <xdr:rowOff>85707</xdr:rowOff>
    </xdr:from>
    <xdr:to>
      <xdr:col>53</xdr:col>
      <xdr:colOff>88898</xdr:colOff>
      <xdr:row>70</xdr:row>
      <xdr:rowOff>71438</xdr:rowOff>
    </xdr:to>
    <xdr:sp macro="" textlink="請求書B明細入力記入例!Y50">
      <xdr:nvSpPr>
        <xdr:cNvPr id="154" name="テキスト ボックス 153">
          <a:extLst>
            <a:ext uri="{FF2B5EF4-FFF2-40B4-BE49-F238E27FC236}">
              <a16:creationId xmlns:a16="http://schemas.microsoft.com/office/drawing/2014/main" id="{B8846D19-1EE4-4678-9EDF-58616C719A27}"/>
            </a:ext>
          </a:extLst>
        </xdr:cNvPr>
        <xdr:cNvSpPr txBox="1"/>
      </xdr:nvSpPr>
      <xdr:spPr>
        <a:xfrm>
          <a:off x="5203820" y="8721707"/>
          <a:ext cx="942978" cy="2397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AF8D0DC-FDB7-4370-96DB-CAAD657F35C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4760</xdr:colOff>
      <xdr:row>68</xdr:row>
      <xdr:rowOff>88884</xdr:rowOff>
    </xdr:from>
    <xdr:to>
      <xdr:col>60</xdr:col>
      <xdr:colOff>80961</xdr:colOff>
      <xdr:row>70</xdr:row>
      <xdr:rowOff>88884</xdr:rowOff>
    </xdr:to>
    <xdr:sp macro="" textlink="請求書B明細入力記入例!AB50">
      <xdr:nvSpPr>
        <xdr:cNvPr id="155" name="テキスト ボックス 154">
          <a:extLst>
            <a:ext uri="{FF2B5EF4-FFF2-40B4-BE49-F238E27FC236}">
              <a16:creationId xmlns:a16="http://schemas.microsoft.com/office/drawing/2014/main" id="{B4D6CB2C-18EC-463B-892A-81AEC6BBE381}"/>
            </a:ext>
          </a:extLst>
        </xdr:cNvPr>
        <xdr:cNvSpPr txBox="1"/>
      </xdr:nvSpPr>
      <xdr:spPr>
        <a:xfrm>
          <a:off x="6176960" y="8724884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AFBBB28-58D3-4A51-9A26-8ABA6200ADB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58734</xdr:colOff>
      <xdr:row>70</xdr:row>
      <xdr:rowOff>71418</xdr:rowOff>
    </xdr:from>
    <xdr:to>
      <xdr:col>4</xdr:col>
      <xdr:colOff>96834</xdr:colOff>
      <xdr:row>72</xdr:row>
      <xdr:rowOff>71418</xdr:rowOff>
    </xdr:to>
    <xdr:sp macro="" textlink="請求書B明細入力記入例!B51">
      <xdr:nvSpPr>
        <xdr:cNvPr id="156" name="テキスト ボックス 155">
          <a:extLst>
            <a:ext uri="{FF2B5EF4-FFF2-40B4-BE49-F238E27FC236}">
              <a16:creationId xmlns:a16="http://schemas.microsoft.com/office/drawing/2014/main" id="{28A59249-6AAD-4494-95F2-779E91C4AFBA}"/>
            </a:ext>
          </a:extLst>
        </xdr:cNvPr>
        <xdr:cNvSpPr txBox="1"/>
      </xdr:nvSpPr>
      <xdr:spPr>
        <a:xfrm>
          <a:off x="287334" y="8961418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5639EC2-A852-4B13-8FFF-1A1E526B0BA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111123</xdr:colOff>
      <xdr:row>70</xdr:row>
      <xdr:rowOff>76179</xdr:rowOff>
    </xdr:from>
    <xdr:to>
      <xdr:col>7</xdr:col>
      <xdr:colOff>22223</xdr:colOff>
      <xdr:row>72</xdr:row>
      <xdr:rowOff>76179</xdr:rowOff>
    </xdr:to>
    <xdr:sp macro="" textlink="請求書B明細入力記入例!C51">
      <xdr:nvSpPr>
        <xdr:cNvPr id="157" name="テキスト ボックス 156">
          <a:extLst>
            <a:ext uri="{FF2B5EF4-FFF2-40B4-BE49-F238E27FC236}">
              <a16:creationId xmlns:a16="http://schemas.microsoft.com/office/drawing/2014/main" id="{592E9CE1-14EC-4235-876A-69F8DA4E1DA0}"/>
            </a:ext>
          </a:extLst>
        </xdr:cNvPr>
        <xdr:cNvSpPr txBox="1"/>
      </xdr:nvSpPr>
      <xdr:spPr>
        <a:xfrm>
          <a:off x="568323" y="8966179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C59B3C5-EA3A-42F7-BF6D-64F7522A281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70</xdr:row>
      <xdr:rowOff>80942</xdr:rowOff>
    </xdr:from>
    <xdr:to>
      <xdr:col>29</xdr:col>
      <xdr:colOff>122239</xdr:colOff>
      <xdr:row>72</xdr:row>
      <xdr:rowOff>80942</xdr:rowOff>
    </xdr:to>
    <xdr:sp macro="" textlink="請求書B明細入力記入例!D51">
      <xdr:nvSpPr>
        <xdr:cNvPr id="158" name="テキスト ボックス 157">
          <a:extLst>
            <a:ext uri="{FF2B5EF4-FFF2-40B4-BE49-F238E27FC236}">
              <a16:creationId xmlns:a16="http://schemas.microsoft.com/office/drawing/2014/main" id="{960D401E-0CDA-4AE5-A0AB-A85F79412C5F}"/>
            </a:ext>
          </a:extLst>
        </xdr:cNvPr>
        <xdr:cNvSpPr txBox="1"/>
      </xdr:nvSpPr>
      <xdr:spPr>
        <a:xfrm>
          <a:off x="866777" y="8970942"/>
          <a:ext cx="256381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8650FEC-CEDB-4538-B655-2DC1AFB495A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70</xdr:row>
      <xdr:rowOff>74146</xdr:rowOff>
    </xdr:from>
    <xdr:to>
      <xdr:col>32</xdr:col>
      <xdr:colOff>95251</xdr:colOff>
      <xdr:row>72</xdr:row>
      <xdr:rowOff>84117</xdr:rowOff>
    </xdr:to>
    <xdr:sp macro="" textlink="請求書B明細入力記入例!U51">
      <xdr:nvSpPr>
        <xdr:cNvPr id="159" name="テキスト ボックス 158">
          <a:extLst>
            <a:ext uri="{FF2B5EF4-FFF2-40B4-BE49-F238E27FC236}">
              <a16:creationId xmlns:a16="http://schemas.microsoft.com/office/drawing/2014/main" id="{A31FDFB3-5963-4869-B4D3-A42019C1804C}"/>
            </a:ext>
          </a:extLst>
        </xdr:cNvPr>
        <xdr:cNvSpPr txBox="1"/>
      </xdr:nvSpPr>
      <xdr:spPr>
        <a:xfrm>
          <a:off x="3436937" y="8964146"/>
          <a:ext cx="315914" cy="2639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9C25370-7595-4AC5-8551-33BF8B5EF29C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32</xdr:col>
      <xdr:colOff>107936</xdr:colOff>
      <xdr:row>70</xdr:row>
      <xdr:rowOff>76180</xdr:rowOff>
    </xdr:from>
    <xdr:to>
      <xdr:col>35</xdr:col>
      <xdr:colOff>87313</xdr:colOff>
      <xdr:row>72</xdr:row>
      <xdr:rowOff>76180</xdr:rowOff>
    </xdr:to>
    <xdr:sp macro="" textlink="請求書B明細入力記入例!S51">
      <xdr:nvSpPr>
        <xdr:cNvPr id="160" name="テキスト ボックス 159">
          <a:extLst>
            <a:ext uri="{FF2B5EF4-FFF2-40B4-BE49-F238E27FC236}">
              <a16:creationId xmlns:a16="http://schemas.microsoft.com/office/drawing/2014/main" id="{A62280D9-9149-4F48-8523-3F106656B9E3}"/>
            </a:ext>
          </a:extLst>
        </xdr:cNvPr>
        <xdr:cNvSpPr txBox="1"/>
      </xdr:nvSpPr>
      <xdr:spPr>
        <a:xfrm>
          <a:off x="3765536" y="8966180"/>
          <a:ext cx="322277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6AC9E5B-E6BA-4F7D-9A15-1EBF3AF65DC6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70</xdr:row>
      <xdr:rowOff>69831</xdr:rowOff>
    </xdr:from>
    <xdr:to>
      <xdr:col>45</xdr:col>
      <xdr:colOff>19047</xdr:colOff>
      <xdr:row>72</xdr:row>
      <xdr:rowOff>85706</xdr:rowOff>
    </xdr:to>
    <xdr:sp macro="" textlink="請求書B明細入力記入例!W51">
      <xdr:nvSpPr>
        <xdr:cNvPr id="161" name="テキスト ボックス 160">
          <a:extLst>
            <a:ext uri="{FF2B5EF4-FFF2-40B4-BE49-F238E27FC236}">
              <a16:creationId xmlns:a16="http://schemas.microsoft.com/office/drawing/2014/main" id="{4E4EB9C5-AF4D-4C61-AA60-677CAEB4EAED}"/>
            </a:ext>
          </a:extLst>
        </xdr:cNvPr>
        <xdr:cNvSpPr txBox="1"/>
      </xdr:nvSpPr>
      <xdr:spPr>
        <a:xfrm>
          <a:off x="4457700" y="8959831"/>
          <a:ext cx="704847" cy="269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0A21D79-A84A-4BC2-B1E2-0DAC5DF7421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70</xdr:row>
      <xdr:rowOff>82531</xdr:rowOff>
    </xdr:from>
    <xdr:to>
      <xdr:col>53</xdr:col>
      <xdr:colOff>88898</xdr:colOff>
      <xdr:row>72</xdr:row>
      <xdr:rowOff>79375</xdr:rowOff>
    </xdr:to>
    <xdr:sp macro="" textlink="請求書B明細入力記入例!Y51">
      <xdr:nvSpPr>
        <xdr:cNvPr id="162" name="テキスト ボックス 161">
          <a:extLst>
            <a:ext uri="{FF2B5EF4-FFF2-40B4-BE49-F238E27FC236}">
              <a16:creationId xmlns:a16="http://schemas.microsoft.com/office/drawing/2014/main" id="{82C90917-9308-46DF-BF24-39B9FE96B6EB}"/>
            </a:ext>
          </a:extLst>
        </xdr:cNvPr>
        <xdr:cNvSpPr txBox="1"/>
      </xdr:nvSpPr>
      <xdr:spPr>
        <a:xfrm>
          <a:off x="5203820" y="8972531"/>
          <a:ext cx="942978" cy="2508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EA01C29-A3AE-44CA-AD53-950F7397BD8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4760</xdr:colOff>
      <xdr:row>70</xdr:row>
      <xdr:rowOff>73008</xdr:rowOff>
    </xdr:from>
    <xdr:to>
      <xdr:col>60</xdr:col>
      <xdr:colOff>80961</xdr:colOff>
      <xdr:row>72</xdr:row>
      <xdr:rowOff>73008</xdr:rowOff>
    </xdr:to>
    <xdr:sp macro="" textlink="請求書B明細入力記入例!AB51">
      <xdr:nvSpPr>
        <xdr:cNvPr id="163" name="テキスト ボックス 162">
          <a:extLst>
            <a:ext uri="{FF2B5EF4-FFF2-40B4-BE49-F238E27FC236}">
              <a16:creationId xmlns:a16="http://schemas.microsoft.com/office/drawing/2014/main" id="{E34256B3-E5E8-4C2E-9646-2D78C93DBD7B}"/>
            </a:ext>
          </a:extLst>
        </xdr:cNvPr>
        <xdr:cNvSpPr txBox="1"/>
      </xdr:nvSpPr>
      <xdr:spPr>
        <a:xfrm>
          <a:off x="6176960" y="8963008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B71A2B9-D497-4994-A200-7758E9DD0E0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58734</xdr:colOff>
      <xdr:row>72</xdr:row>
      <xdr:rowOff>76180</xdr:rowOff>
    </xdr:from>
    <xdr:to>
      <xdr:col>4</xdr:col>
      <xdr:colOff>96834</xdr:colOff>
      <xdr:row>74</xdr:row>
      <xdr:rowOff>76180</xdr:rowOff>
    </xdr:to>
    <xdr:sp macro="" textlink="請求書B明細入力記入例!B52">
      <xdr:nvSpPr>
        <xdr:cNvPr id="164" name="テキスト ボックス 163">
          <a:extLst>
            <a:ext uri="{FF2B5EF4-FFF2-40B4-BE49-F238E27FC236}">
              <a16:creationId xmlns:a16="http://schemas.microsoft.com/office/drawing/2014/main" id="{53F6CEFB-198D-4C5E-9E7B-15D5C534A96D}"/>
            </a:ext>
          </a:extLst>
        </xdr:cNvPr>
        <xdr:cNvSpPr txBox="1"/>
      </xdr:nvSpPr>
      <xdr:spPr>
        <a:xfrm>
          <a:off x="287334" y="9220180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56DB8D1-C9C6-4423-8624-A0ABCCCB40D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103185</xdr:colOff>
      <xdr:row>72</xdr:row>
      <xdr:rowOff>74591</xdr:rowOff>
    </xdr:from>
    <xdr:to>
      <xdr:col>7</xdr:col>
      <xdr:colOff>14285</xdr:colOff>
      <xdr:row>74</xdr:row>
      <xdr:rowOff>74591</xdr:rowOff>
    </xdr:to>
    <xdr:sp macro="" textlink="請求書B明細入力記入例!C52">
      <xdr:nvSpPr>
        <xdr:cNvPr id="165" name="テキスト ボックス 164">
          <a:extLst>
            <a:ext uri="{FF2B5EF4-FFF2-40B4-BE49-F238E27FC236}">
              <a16:creationId xmlns:a16="http://schemas.microsoft.com/office/drawing/2014/main" id="{F1C802EC-050B-4335-A8D6-285C4ADEFFBC}"/>
            </a:ext>
          </a:extLst>
        </xdr:cNvPr>
        <xdr:cNvSpPr txBox="1"/>
      </xdr:nvSpPr>
      <xdr:spPr>
        <a:xfrm>
          <a:off x="560385" y="921859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55F679B-75E4-4625-B8EB-016FA267630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72</xdr:row>
      <xdr:rowOff>69828</xdr:rowOff>
    </xdr:from>
    <xdr:to>
      <xdr:col>29</xdr:col>
      <xdr:colOff>122239</xdr:colOff>
      <xdr:row>74</xdr:row>
      <xdr:rowOff>69828</xdr:rowOff>
    </xdr:to>
    <xdr:sp macro="" textlink="請求書B明細入力記入例!D52">
      <xdr:nvSpPr>
        <xdr:cNvPr id="166" name="テキスト ボックス 165">
          <a:extLst>
            <a:ext uri="{FF2B5EF4-FFF2-40B4-BE49-F238E27FC236}">
              <a16:creationId xmlns:a16="http://schemas.microsoft.com/office/drawing/2014/main" id="{53505C79-999B-4DAA-9277-442FBA1D4F03}"/>
            </a:ext>
          </a:extLst>
        </xdr:cNvPr>
        <xdr:cNvSpPr txBox="1"/>
      </xdr:nvSpPr>
      <xdr:spPr>
        <a:xfrm>
          <a:off x="866777" y="9213828"/>
          <a:ext cx="256381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ED9603E-E940-4A08-B18A-F70758A308EC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72</xdr:row>
      <xdr:rowOff>67533</xdr:rowOff>
    </xdr:from>
    <xdr:to>
      <xdr:col>32</xdr:col>
      <xdr:colOff>95251</xdr:colOff>
      <xdr:row>74</xdr:row>
      <xdr:rowOff>68242</xdr:rowOff>
    </xdr:to>
    <xdr:sp macro="" textlink="請求書B明細入力記入例!U52">
      <xdr:nvSpPr>
        <xdr:cNvPr id="167" name="テキスト ボックス 166">
          <a:extLst>
            <a:ext uri="{FF2B5EF4-FFF2-40B4-BE49-F238E27FC236}">
              <a16:creationId xmlns:a16="http://schemas.microsoft.com/office/drawing/2014/main" id="{A82FD143-3BF8-42C0-B8B4-4075E70AD4D9}"/>
            </a:ext>
          </a:extLst>
        </xdr:cNvPr>
        <xdr:cNvSpPr txBox="1"/>
      </xdr:nvSpPr>
      <xdr:spPr>
        <a:xfrm>
          <a:off x="3436937" y="9211533"/>
          <a:ext cx="315914" cy="2547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6EF6B9E-3E30-458D-8C4C-898FAAA36EC7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9512</xdr:colOff>
      <xdr:row>72</xdr:row>
      <xdr:rowOff>74592</xdr:rowOff>
    </xdr:from>
    <xdr:to>
      <xdr:col>35</xdr:col>
      <xdr:colOff>100014</xdr:colOff>
      <xdr:row>74</xdr:row>
      <xdr:rowOff>74592</xdr:rowOff>
    </xdr:to>
    <xdr:sp macro="" textlink="請求書B明細入力記入例!S52">
      <xdr:nvSpPr>
        <xdr:cNvPr id="168" name="テキスト ボックス 167">
          <a:extLst>
            <a:ext uri="{FF2B5EF4-FFF2-40B4-BE49-F238E27FC236}">
              <a16:creationId xmlns:a16="http://schemas.microsoft.com/office/drawing/2014/main" id="{3FA8F6A0-FA84-40DB-B77E-CD9E9B6AE61E}"/>
            </a:ext>
          </a:extLst>
        </xdr:cNvPr>
        <xdr:cNvSpPr txBox="1"/>
      </xdr:nvSpPr>
      <xdr:spPr>
        <a:xfrm>
          <a:off x="3781412" y="9218592"/>
          <a:ext cx="31910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B250968-C7CA-4C3D-8FF0-900F4BDDCDBB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72</xdr:row>
      <xdr:rowOff>68244</xdr:rowOff>
    </xdr:from>
    <xdr:to>
      <xdr:col>45</xdr:col>
      <xdr:colOff>19047</xdr:colOff>
      <xdr:row>74</xdr:row>
      <xdr:rowOff>66676</xdr:rowOff>
    </xdr:to>
    <xdr:sp macro="" textlink="請求書B明細入力記入例!W52">
      <xdr:nvSpPr>
        <xdr:cNvPr id="169" name="テキスト ボックス 168">
          <a:extLst>
            <a:ext uri="{FF2B5EF4-FFF2-40B4-BE49-F238E27FC236}">
              <a16:creationId xmlns:a16="http://schemas.microsoft.com/office/drawing/2014/main" id="{BD6062DD-B143-4D68-A4F9-6E74A8F5AA98}"/>
            </a:ext>
          </a:extLst>
        </xdr:cNvPr>
        <xdr:cNvSpPr txBox="1"/>
      </xdr:nvSpPr>
      <xdr:spPr>
        <a:xfrm>
          <a:off x="4457700" y="9212244"/>
          <a:ext cx="704847" cy="2524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A11F411-4233-450A-99C5-926E5961ED1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72</xdr:row>
      <xdr:rowOff>71417</xdr:rowOff>
    </xdr:from>
    <xdr:to>
      <xdr:col>53</xdr:col>
      <xdr:colOff>88898</xdr:colOff>
      <xdr:row>74</xdr:row>
      <xdr:rowOff>63500</xdr:rowOff>
    </xdr:to>
    <xdr:sp macro="" textlink="請求書B明細入力記入例!Y52">
      <xdr:nvSpPr>
        <xdr:cNvPr id="170" name="テキスト ボックス 169">
          <a:extLst>
            <a:ext uri="{FF2B5EF4-FFF2-40B4-BE49-F238E27FC236}">
              <a16:creationId xmlns:a16="http://schemas.microsoft.com/office/drawing/2014/main" id="{7A62112E-FCB9-4028-ACE6-38168B73C50D}"/>
            </a:ext>
          </a:extLst>
        </xdr:cNvPr>
        <xdr:cNvSpPr txBox="1"/>
      </xdr:nvSpPr>
      <xdr:spPr>
        <a:xfrm>
          <a:off x="5203820" y="9215417"/>
          <a:ext cx="942978" cy="2460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0D524CB-C6DF-4B3A-AB02-EA48100CA43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4760</xdr:colOff>
      <xdr:row>72</xdr:row>
      <xdr:rowOff>74594</xdr:rowOff>
    </xdr:from>
    <xdr:to>
      <xdr:col>60</xdr:col>
      <xdr:colOff>80961</xdr:colOff>
      <xdr:row>74</xdr:row>
      <xdr:rowOff>74594</xdr:rowOff>
    </xdr:to>
    <xdr:sp macro="" textlink="請求書B明細入力記入例!AB52">
      <xdr:nvSpPr>
        <xdr:cNvPr id="171" name="テキスト ボックス 170">
          <a:extLst>
            <a:ext uri="{FF2B5EF4-FFF2-40B4-BE49-F238E27FC236}">
              <a16:creationId xmlns:a16="http://schemas.microsoft.com/office/drawing/2014/main" id="{0B9E9F1B-05F1-4D85-8266-3DFE13099C30}"/>
            </a:ext>
          </a:extLst>
        </xdr:cNvPr>
        <xdr:cNvSpPr txBox="1"/>
      </xdr:nvSpPr>
      <xdr:spPr>
        <a:xfrm>
          <a:off x="6176960" y="9218594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90A200E-E639-4346-BE0E-D9AE40D29B3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45</xdr:col>
      <xdr:colOff>69850</xdr:colOff>
      <xdr:row>170</xdr:row>
      <xdr:rowOff>88901</xdr:rowOff>
    </xdr:from>
    <xdr:to>
      <xdr:col>53</xdr:col>
      <xdr:colOff>95251</xdr:colOff>
      <xdr:row>172</xdr:row>
      <xdr:rowOff>106361</xdr:rowOff>
    </xdr:to>
    <xdr:sp macro="" textlink="$BO$5">
      <xdr:nvSpPr>
        <xdr:cNvPr id="172" name="SBOX2">
          <a:extLst>
            <a:ext uri="{FF2B5EF4-FFF2-40B4-BE49-F238E27FC236}">
              <a16:creationId xmlns:a16="http://schemas.microsoft.com/office/drawing/2014/main" id="{DF56BCE0-03C3-4A65-9398-A9E9630752BB}"/>
            </a:ext>
          </a:extLst>
        </xdr:cNvPr>
        <xdr:cNvSpPr txBox="1"/>
      </xdr:nvSpPr>
      <xdr:spPr>
        <a:xfrm>
          <a:off x="5213350" y="21678901"/>
          <a:ext cx="939801" cy="2714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95A4479-BB59-4AE8-B15C-BEA2B3ED451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63501</xdr:colOff>
      <xdr:row>264</xdr:row>
      <xdr:rowOff>107951</xdr:rowOff>
    </xdr:from>
    <xdr:to>
      <xdr:col>53</xdr:col>
      <xdr:colOff>63501</xdr:colOff>
      <xdr:row>266</xdr:row>
      <xdr:rowOff>125411</xdr:rowOff>
    </xdr:to>
    <xdr:sp macro="" textlink="$BP$5">
      <xdr:nvSpPr>
        <xdr:cNvPr id="173" name="SBOX3">
          <a:extLst>
            <a:ext uri="{FF2B5EF4-FFF2-40B4-BE49-F238E27FC236}">
              <a16:creationId xmlns:a16="http://schemas.microsoft.com/office/drawing/2014/main" id="{3FA320B2-7B54-4776-A915-77B1C988E4D6}"/>
            </a:ext>
          </a:extLst>
        </xdr:cNvPr>
        <xdr:cNvSpPr txBox="1"/>
      </xdr:nvSpPr>
      <xdr:spPr>
        <a:xfrm>
          <a:off x="5207001" y="33635951"/>
          <a:ext cx="914400" cy="2714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3FF41A5-B270-46CD-A192-482670A86E3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57151</xdr:colOff>
      <xdr:row>124</xdr:row>
      <xdr:rowOff>120651</xdr:rowOff>
    </xdr:from>
    <xdr:to>
      <xdr:col>4</xdr:col>
      <xdr:colOff>95251</xdr:colOff>
      <xdr:row>126</xdr:row>
      <xdr:rowOff>120651</xdr:rowOff>
    </xdr:to>
    <xdr:sp macro="" textlink="請求書B明細入力記入例!B54">
      <xdr:nvSpPr>
        <xdr:cNvPr id="174" name="テキスト ボックス 173">
          <a:extLst>
            <a:ext uri="{FF2B5EF4-FFF2-40B4-BE49-F238E27FC236}">
              <a16:creationId xmlns:a16="http://schemas.microsoft.com/office/drawing/2014/main" id="{2D6EB488-E50B-4D5D-BA67-3F39A93E6E2A}"/>
            </a:ext>
          </a:extLst>
        </xdr:cNvPr>
        <xdr:cNvSpPr txBox="1"/>
      </xdr:nvSpPr>
      <xdr:spPr>
        <a:xfrm>
          <a:off x="285751" y="1586865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A059236-13FA-40C4-A788-AE4C0C4E174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124</xdr:row>
      <xdr:rowOff>114301</xdr:rowOff>
    </xdr:from>
    <xdr:to>
      <xdr:col>7</xdr:col>
      <xdr:colOff>19051</xdr:colOff>
      <xdr:row>126</xdr:row>
      <xdr:rowOff>114301</xdr:rowOff>
    </xdr:to>
    <xdr:sp macro="" textlink="請求書B明細入力記入例!C54">
      <xdr:nvSpPr>
        <xdr:cNvPr id="175" name="テキスト ボックス 174">
          <a:extLst>
            <a:ext uri="{FF2B5EF4-FFF2-40B4-BE49-F238E27FC236}">
              <a16:creationId xmlns:a16="http://schemas.microsoft.com/office/drawing/2014/main" id="{0377DD2E-A60F-44B5-9CF3-BF9DADBF3A49}"/>
            </a:ext>
          </a:extLst>
        </xdr:cNvPr>
        <xdr:cNvSpPr txBox="1"/>
      </xdr:nvSpPr>
      <xdr:spPr>
        <a:xfrm>
          <a:off x="565151" y="1586230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3F241EE-EDA4-4C17-AC40-0E611418E57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63501</xdr:colOff>
      <xdr:row>124</xdr:row>
      <xdr:rowOff>88901</xdr:rowOff>
    </xdr:from>
    <xdr:to>
      <xdr:col>27</xdr:col>
      <xdr:colOff>75542</xdr:colOff>
      <xdr:row>126</xdr:row>
      <xdr:rowOff>88901</xdr:rowOff>
    </xdr:to>
    <xdr:sp macro="" textlink="請求書B明細入力記入例!D54">
      <xdr:nvSpPr>
        <xdr:cNvPr id="176" name="テキスト ボックス 175">
          <a:extLst>
            <a:ext uri="{FF2B5EF4-FFF2-40B4-BE49-F238E27FC236}">
              <a16:creationId xmlns:a16="http://schemas.microsoft.com/office/drawing/2014/main" id="{529DC23D-221D-48AE-97D3-C8D7F8C1EF5C}"/>
            </a:ext>
          </a:extLst>
        </xdr:cNvPr>
        <xdr:cNvSpPr txBox="1"/>
      </xdr:nvSpPr>
      <xdr:spPr>
        <a:xfrm>
          <a:off x="863601" y="15443201"/>
          <a:ext cx="2298041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1B1F37BA-DCBD-4AFD-8E04-1FDA7C94D3E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27</xdr:col>
      <xdr:colOff>76200</xdr:colOff>
      <xdr:row>124</xdr:row>
      <xdr:rowOff>107951</xdr:rowOff>
    </xdr:from>
    <xdr:to>
      <xdr:col>32</xdr:col>
      <xdr:colOff>100868</xdr:colOff>
      <xdr:row>126</xdr:row>
      <xdr:rowOff>119065</xdr:rowOff>
    </xdr:to>
    <xdr:sp macro="" textlink="請求書B明細入力記入例!U54">
      <xdr:nvSpPr>
        <xdr:cNvPr id="177" name="テキスト ボックス 176">
          <a:extLst>
            <a:ext uri="{FF2B5EF4-FFF2-40B4-BE49-F238E27FC236}">
              <a16:creationId xmlns:a16="http://schemas.microsoft.com/office/drawing/2014/main" id="{E2186145-7D7E-40BE-A29F-A887523A0334}"/>
            </a:ext>
          </a:extLst>
        </xdr:cNvPr>
        <xdr:cNvSpPr txBox="1"/>
      </xdr:nvSpPr>
      <xdr:spPr>
        <a:xfrm>
          <a:off x="3162300" y="15462251"/>
          <a:ext cx="596168" cy="2587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AAC09B6-7A1A-4663-9B32-A766A58EA47E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25400</xdr:colOff>
      <xdr:row>124</xdr:row>
      <xdr:rowOff>76200</xdr:rowOff>
    </xdr:from>
    <xdr:to>
      <xdr:col>36</xdr:col>
      <xdr:colOff>19049</xdr:colOff>
      <xdr:row>126</xdr:row>
      <xdr:rowOff>101601</xdr:rowOff>
    </xdr:to>
    <xdr:sp macro="" textlink="請求書B明細入力記入例!S54">
      <xdr:nvSpPr>
        <xdr:cNvPr id="178" name="テキスト ボックス 177">
          <a:extLst>
            <a:ext uri="{FF2B5EF4-FFF2-40B4-BE49-F238E27FC236}">
              <a16:creationId xmlns:a16="http://schemas.microsoft.com/office/drawing/2014/main" id="{874C9E4D-EB43-457F-8E0B-23B4A58507FF}"/>
            </a:ext>
          </a:extLst>
        </xdr:cNvPr>
        <xdr:cNvSpPr txBox="1"/>
      </xdr:nvSpPr>
      <xdr:spPr>
        <a:xfrm>
          <a:off x="3797300" y="158242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BD5FAE7-5DCD-435D-9AAE-C6D504FC5E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12699</xdr:colOff>
      <xdr:row>124</xdr:row>
      <xdr:rowOff>88901</xdr:rowOff>
    </xdr:from>
    <xdr:to>
      <xdr:col>45</xdr:col>
      <xdr:colOff>22226</xdr:colOff>
      <xdr:row>126</xdr:row>
      <xdr:rowOff>98426</xdr:rowOff>
    </xdr:to>
    <xdr:sp macro="" textlink="請求書B明細入力記入例!W54">
      <xdr:nvSpPr>
        <xdr:cNvPr id="179" name="テキスト ボックス 178">
          <a:extLst>
            <a:ext uri="{FF2B5EF4-FFF2-40B4-BE49-F238E27FC236}">
              <a16:creationId xmlns:a16="http://schemas.microsoft.com/office/drawing/2014/main" id="{500F5059-4466-4FDE-9E96-D50A00367358}"/>
            </a:ext>
          </a:extLst>
        </xdr:cNvPr>
        <xdr:cNvSpPr txBox="1"/>
      </xdr:nvSpPr>
      <xdr:spPr>
        <a:xfrm>
          <a:off x="4470399" y="1583690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7B295A2-9548-42CB-886C-1586B9DBAB6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57151</xdr:colOff>
      <xdr:row>124</xdr:row>
      <xdr:rowOff>82551</xdr:rowOff>
    </xdr:from>
    <xdr:to>
      <xdr:col>53</xdr:col>
      <xdr:colOff>85729</xdr:colOff>
      <xdr:row>126</xdr:row>
      <xdr:rowOff>100015</xdr:rowOff>
    </xdr:to>
    <xdr:sp macro="" textlink="請求書B明細入力記入例!Y54">
      <xdr:nvSpPr>
        <xdr:cNvPr id="180" name="テキスト ボックス 179">
          <a:extLst>
            <a:ext uri="{FF2B5EF4-FFF2-40B4-BE49-F238E27FC236}">
              <a16:creationId xmlns:a16="http://schemas.microsoft.com/office/drawing/2014/main" id="{F9EFF0FA-CDAD-43B8-AFDF-919BD30E44A8}"/>
            </a:ext>
          </a:extLst>
        </xdr:cNvPr>
        <xdr:cNvSpPr txBox="1"/>
      </xdr:nvSpPr>
      <xdr:spPr>
        <a:xfrm>
          <a:off x="5200651" y="1583055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24EAC44-DFED-44CD-A70C-9346C2CFD5C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6351</xdr:colOff>
      <xdr:row>124</xdr:row>
      <xdr:rowOff>107951</xdr:rowOff>
    </xdr:from>
    <xdr:to>
      <xdr:col>60</xdr:col>
      <xdr:colOff>82552</xdr:colOff>
      <xdr:row>126</xdr:row>
      <xdr:rowOff>107951</xdr:rowOff>
    </xdr:to>
    <xdr:sp macro="" textlink="請求書B明細入力記入例!AB54">
      <xdr:nvSpPr>
        <xdr:cNvPr id="181" name="テキスト ボックス 180">
          <a:extLst>
            <a:ext uri="{FF2B5EF4-FFF2-40B4-BE49-F238E27FC236}">
              <a16:creationId xmlns:a16="http://schemas.microsoft.com/office/drawing/2014/main" id="{DD5E0E53-9D49-48BD-9271-5579B808924C}"/>
            </a:ext>
          </a:extLst>
        </xdr:cNvPr>
        <xdr:cNvSpPr txBox="1"/>
      </xdr:nvSpPr>
      <xdr:spPr>
        <a:xfrm>
          <a:off x="6178551" y="1585595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792C525-E4B0-4372-A423-C6DD93392CB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57151</xdr:colOff>
      <xdr:row>127</xdr:row>
      <xdr:rowOff>1</xdr:rowOff>
    </xdr:from>
    <xdr:to>
      <xdr:col>4</xdr:col>
      <xdr:colOff>95251</xdr:colOff>
      <xdr:row>129</xdr:row>
      <xdr:rowOff>1</xdr:rowOff>
    </xdr:to>
    <xdr:sp macro="" textlink="請求書B明細入力記入例!B55">
      <xdr:nvSpPr>
        <xdr:cNvPr id="182" name="テキスト ボックス 181">
          <a:extLst>
            <a:ext uri="{FF2B5EF4-FFF2-40B4-BE49-F238E27FC236}">
              <a16:creationId xmlns:a16="http://schemas.microsoft.com/office/drawing/2014/main" id="{8F70D357-4769-490B-8D70-AF422F0B3F2E}"/>
            </a:ext>
          </a:extLst>
        </xdr:cNvPr>
        <xdr:cNvSpPr txBox="1"/>
      </xdr:nvSpPr>
      <xdr:spPr>
        <a:xfrm>
          <a:off x="285751" y="1612900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414751F-03AE-4ED7-8451-FF4FD3DAA27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126</xdr:row>
      <xdr:rowOff>114301</xdr:rowOff>
    </xdr:from>
    <xdr:to>
      <xdr:col>7</xdr:col>
      <xdr:colOff>19051</xdr:colOff>
      <xdr:row>128</xdr:row>
      <xdr:rowOff>114301</xdr:rowOff>
    </xdr:to>
    <xdr:sp macro="" textlink="請求書B明細入力記入例!C55">
      <xdr:nvSpPr>
        <xdr:cNvPr id="183" name="テキスト ボックス 182">
          <a:extLst>
            <a:ext uri="{FF2B5EF4-FFF2-40B4-BE49-F238E27FC236}">
              <a16:creationId xmlns:a16="http://schemas.microsoft.com/office/drawing/2014/main" id="{CA3DE0D2-3258-455C-81BF-E31CC896E24F}"/>
            </a:ext>
          </a:extLst>
        </xdr:cNvPr>
        <xdr:cNvSpPr txBox="1"/>
      </xdr:nvSpPr>
      <xdr:spPr>
        <a:xfrm>
          <a:off x="565151" y="1611630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FA94F11-84B7-4036-B31F-51BD597A9D1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126</xdr:row>
      <xdr:rowOff>107951</xdr:rowOff>
    </xdr:from>
    <xdr:to>
      <xdr:col>27</xdr:col>
      <xdr:colOff>76200</xdr:colOff>
      <xdr:row>128</xdr:row>
      <xdr:rowOff>107951</xdr:rowOff>
    </xdr:to>
    <xdr:sp macro="" textlink="請求書B明細入力記入例!D55">
      <xdr:nvSpPr>
        <xdr:cNvPr id="184" name="テキスト ボックス 183">
          <a:extLst>
            <a:ext uri="{FF2B5EF4-FFF2-40B4-BE49-F238E27FC236}">
              <a16:creationId xmlns:a16="http://schemas.microsoft.com/office/drawing/2014/main" id="{3C2F6BDA-8878-455B-8941-51813EA65F37}"/>
            </a:ext>
          </a:extLst>
        </xdr:cNvPr>
        <xdr:cNvSpPr txBox="1"/>
      </xdr:nvSpPr>
      <xdr:spPr>
        <a:xfrm>
          <a:off x="869951" y="15709901"/>
          <a:ext cx="2292349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669AE7F3-D003-4628-98DE-E78585C676E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27</xdr:col>
      <xdr:colOff>86313</xdr:colOff>
      <xdr:row>126</xdr:row>
      <xdr:rowOff>120651</xdr:rowOff>
    </xdr:from>
    <xdr:to>
      <xdr:col>32</xdr:col>
      <xdr:colOff>88901</xdr:colOff>
      <xdr:row>129</xdr:row>
      <xdr:rowOff>4765</xdr:rowOff>
    </xdr:to>
    <xdr:sp macro="" textlink="請求書B明細入力記入例!U55">
      <xdr:nvSpPr>
        <xdr:cNvPr id="185" name="テキスト ボックス 184">
          <a:extLst>
            <a:ext uri="{FF2B5EF4-FFF2-40B4-BE49-F238E27FC236}">
              <a16:creationId xmlns:a16="http://schemas.microsoft.com/office/drawing/2014/main" id="{318E29E1-12DF-4BDE-A207-89E6D9A61C7B}"/>
            </a:ext>
          </a:extLst>
        </xdr:cNvPr>
        <xdr:cNvSpPr txBox="1"/>
      </xdr:nvSpPr>
      <xdr:spPr>
        <a:xfrm>
          <a:off x="3172413" y="15722601"/>
          <a:ext cx="574088" cy="2555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E98F76E-4956-4704-B20B-370646D1AA61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12700</xdr:colOff>
      <xdr:row>126</xdr:row>
      <xdr:rowOff>88900</xdr:rowOff>
    </xdr:from>
    <xdr:to>
      <xdr:col>36</xdr:col>
      <xdr:colOff>6349</xdr:colOff>
      <xdr:row>128</xdr:row>
      <xdr:rowOff>114301</xdr:rowOff>
    </xdr:to>
    <xdr:sp macro="" textlink="請求書B明細入力記入例!S55">
      <xdr:nvSpPr>
        <xdr:cNvPr id="186" name="テキスト ボックス 185">
          <a:extLst>
            <a:ext uri="{FF2B5EF4-FFF2-40B4-BE49-F238E27FC236}">
              <a16:creationId xmlns:a16="http://schemas.microsoft.com/office/drawing/2014/main" id="{3B7ED36F-9C5B-4B24-AC88-BDF2DDEF333D}"/>
            </a:ext>
          </a:extLst>
        </xdr:cNvPr>
        <xdr:cNvSpPr txBox="1"/>
      </xdr:nvSpPr>
      <xdr:spPr>
        <a:xfrm>
          <a:off x="3784600" y="160909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503C5CB-5A61-44AC-A830-8FE4E43B305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12699</xdr:colOff>
      <xdr:row>126</xdr:row>
      <xdr:rowOff>101601</xdr:rowOff>
    </xdr:from>
    <xdr:to>
      <xdr:col>45</xdr:col>
      <xdr:colOff>22226</xdr:colOff>
      <xdr:row>128</xdr:row>
      <xdr:rowOff>111126</xdr:rowOff>
    </xdr:to>
    <xdr:sp macro="" textlink="請求書B明細入力記入例!W55">
      <xdr:nvSpPr>
        <xdr:cNvPr id="187" name="テキスト ボックス 186">
          <a:extLst>
            <a:ext uri="{FF2B5EF4-FFF2-40B4-BE49-F238E27FC236}">
              <a16:creationId xmlns:a16="http://schemas.microsoft.com/office/drawing/2014/main" id="{66BA8E24-A032-478F-91BE-0729C168970F}"/>
            </a:ext>
          </a:extLst>
        </xdr:cNvPr>
        <xdr:cNvSpPr txBox="1"/>
      </xdr:nvSpPr>
      <xdr:spPr>
        <a:xfrm>
          <a:off x="4470399" y="1610360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B38735D-ACF6-482C-BBD7-6E03A94AD34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57151</xdr:colOff>
      <xdr:row>126</xdr:row>
      <xdr:rowOff>101601</xdr:rowOff>
    </xdr:from>
    <xdr:to>
      <xdr:col>53</xdr:col>
      <xdr:colOff>85729</xdr:colOff>
      <xdr:row>128</xdr:row>
      <xdr:rowOff>119065</xdr:rowOff>
    </xdr:to>
    <xdr:sp macro="" textlink="請求書B明細入力記入例!Y55">
      <xdr:nvSpPr>
        <xdr:cNvPr id="188" name="テキスト ボックス 187">
          <a:extLst>
            <a:ext uri="{FF2B5EF4-FFF2-40B4-BE49-F238E27FC236}">
              <a16:creationId xmlns:a16="http://schemas.microsoft.com/office/drawing/2014/main" id="{BEC58FF0-D18D-4AB2-AFA4-B413971CB8C4}"/>
            </a:ext>
          </a:extLst>
        </xdr:cNvPr>
        <xdr:cNvSpPr txBox="1"/>
      </xdr:nvSpPr>
      <xdr:spPr>
        <a:xfrm>
          <a:off x="5200651" y="1610360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C00A1AC-8D27-4D01-A0E8-61A4B988040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12701</xdr:colOff>
      <xdr:row>126</xdr:row>
      <xdr:rowOff>107951</xdr:rowOff>
    </xdr:from>
    <xdr:to>
      <xdr:col>60</xdr:col>
      <xdr:colOff>88902</xdr:colOff>
      <xdr:row>128</xdr:row>
      <xdr:rowOff>107951</xdr:rowOff>
    </xdr:to>
    <xdr:sp macro="" textlink="請求書B明細入力記入例!AB55">
      <xdr:nvSpPr>
        <xdr:cNvPr id="189" name="テキスト ボックス 188">
          <a:extLst>
            <a:ext uri="{FF2B5EF4-FFF2-40B4-BE49-F238E27FC236}">
              <a16:creationId xmlns:a16="http://schemas.microsoft.com/office/drawing/2014/main" id="{3366789A-DC25-479E-926E-D782ABC38F6E}"/>
            </a:ext>
          </a:extLst>
        </xdr:cNvPr>
        <xdr:cNvSpPr txBox="1"/>
      </xdr:nvSpPr>
      <xdr:spPr>
        <a:xfrm>
          <a:off x="6184901" y="1610995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7AABEC7-A946-4CBB-9139-A0DA066FAB7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63501</xdr:colOff>
      <xdr:row>129</xdr:row>
      <xdr:rowOff>12701</xdr:rowOff>
    </xdr:from>
    <xdr:to>
      <xdr:col>4</xdr:col>
      <xdr:colOff>101601</xdr:colOff>
      <xdr:row>131</xdr:row>
      <xdr:rowOff>12701</xdr:rowOff>
    </xdr:to>
    <xdr:sp macro="" textlink="請求書B明細入力記入例!B56">
      <xdr:nvSpPr>
        <xdr:cNvPr id="190" name="テキスト ボックス 189">
          <a:extLst>
            <a:ext uri="{FF2B5EF4-FFF2-40B4-BE49-F238E27FC236}">
              <a16:creationId xmlns:a16="http://schemas.microsoft.com/office/drawing/2014/main" id="{146F325A-7AEE-434D-936B-5139AFBC46DB}"/>
            </a:ext>
          </a:extLst>
        </xdr:cNvPr>
        <xdr:cNvSpPr txBox="1"/>
      </xdr:nvSpPr>
      <xdr:spPr>
        <a:xfrm>
          <a:off x="292101" y="1639570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D236728-CFA5-4CC6-B261-BD8116AA9A2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129</xdr:row>
      <xdr:rowOff>12701</xdr:rowOff>
    </xdr:from>
    <xdr:to>
      <xdr:col>7</xdr:col>
      <xdr:colOff>19051</xdr:colOff>
      <xdr:row>131</xdr:row>
      <xdr:rowOff>12701</xdr:rowOff>
    </xdr:to>
    <xdr:sp macro="" textlink="請求書B明細入力記入例!C56">
      <xdr:nvSpPr>
        <xdr:cNvPr id="191" name="テキスト ボックス 190">
          <a:extLst>
            <a:ext uri="{FF2B5EF4-FFF2-40B4-BE49-F238E27FC236}">
              <a16:creationId xmlns:a16="http://schemas.microsoft.com/office/drawing/2014/main" id="{F4023D57-9D4A-49D5-A8AB-4C69A58DB1B0}"/>
            </a:ext>
          </a:extLst>
        </xdr:cNvPr>
        <xdr:cNvSpPr txBox="1"/>
      </xdr:nvSpPr>
      <xdr:spPr>
        <a:xfrm>
          <a:off x="565151" y="1639570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9BA6DF3-091F-42DE-AA1E-7F49BB46035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129</xdr:row>
      <xdr:rowOff>6351</xdr:rowOff>
    </xdr:from>
    <xdr:to>
      <xdr:col>27</xdr:col>
      <xdr:colOff>76200</xdr:colOff>
      <xdr:row>131</xdr:row>
      <xdr:rowOff>6351</xdr:rowOff>
    </xdr:to>
    <xdr:sp macro="" textlink="請求書B明細入力記入例!D56">
      <xdr:nvSpPr>
        <xdr:cNvPr id="192" name="テキスト ボックス 191">
          <a:extLst>
            <a:ext uri="{FF2B5EF4-FFF2-40B4-BE49-F238E27FC236}">
              <a16:creationId xmlns:a16="http://schemas.microsoft.com/office/drawing/2014/main" id="{D570B3C7-60DD-43CD-9370-DAF767D2B145}"/>
            </a:ext>
          </a:extLst>
        </xdr:cNvPr>
        <xdr:cNvSpPr txBox="1"/>
      </xdr:nvSpPr>
      <xdr:spPr>
        <a:xfrm>
          <a:off x="869951" y="15979776"/>
          <a:ext cx="2292349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41A589A5-EB31-44F2-AC9F-702F8053FB7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27</xdr:col>
      <xdr:colOff>79963</xdr:colOff>
      <xdr:row>129</xdr:row>
      <xdr:rowOff>19051</xdr:rowOff>
    </xdr:from>
    <xdr:to>
      <xdr:col>32</xdr:col>
      <xdr:colOff>82551</xdr:colOff>
      <xdr:row>131</xdr:row>
      <xdr:rowOff>30165</xdr:rowOff>
    </xdr:to>
    <xdr:sp macro="" textlink="請求書B明細入力記入例!U56">
      <xdr:nvSpPr>
        <xdr:cNvPr id="193" name="テキスト ボックス 192">
          <a:extLst>
            <a:ext uri="{FF2B5EF4-FFF2-40B4-BE49-F238E27FC236}">
              <a16:creationId xmlns:a16="http://schemas.microsoft.com/office/drawing/2014/main" id="{7A1F09E7-66E1-4FA7-9749-C01C4803B1EC}"/>
            </a:ext>
          </a:extLst>
        </xdr:cNvPr>
        <xdr:cNvSpPr txBox="1"/>
      </xdr:nvSpPr>
      <xdr:spPr>
        <a:xfrm>
          <a:off x="3166063" y="15992476"/>
          <a:ext cx="574088" cy="2587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3AD0D97-49E6-4638-A9EA-7759129C6573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19050</xdr:colOff>
      <xdr:row>128</xdr:row>
      <xdr:rowOff>101600</xdr:rowOff>
    </xdr:from>
    <xdr:to>
      <xdr:col>36</xdr:col>
      <xdr:colOff>12699</xdr:colOff>
      <xdr:row>131</xdr:row>
      <xdr:rowOff>1</xdr:rowOff>
    </xdr:to>
    <xdr:sp macro="" textlink="請求書B明細入力記入例!S56">
      <xdr:nvSpPr>
        <xdr:cNvPr id="194" name="テキスト ボックス 193">
          <a:extLst>
            <a:ext uri="{FF2B5EF4-FFF2-40B4-BE49-F238E27FC236}">
              <a16:creationId xmlns:a16="http://schemas.microsoft.com/office/drawing/2014/main" id="{3948217C-F6D1-4CE7-9F23-A53528975467}"/>
            </a:ext>
          </a:extLst>
        </xdr:cNvPr>
        <xdr:cNvSpPr txBox="1"/>
      </xdr:nvSpPr>
      <xdr:spPr>
        <a:xfrm>
          <a:off x="3790950" y="163576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C51218C-E13F-494C-A489-E41D41A5344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12699</xdr:colOff>
      <xdr:row>128</xdr:row>
      <xdr:rowOff>114301</xdr:rowOff>
    </xdr:from>
    <xdr:to>
      <xdr:col>45</xdr:col>
      <xdr:colOff>22226</xdr:colOff>
      <xdr:row>130</xdr:row>
      <xdr:rowOff>123826</xdr:rowOff>
    </xdr:to>
    <xdr:sp macro="" textlink="請求書B明細入力記入例!W56">
      <xdr:nvSpPr>
        <xdr:cNvPr id="195" name="テキスト ボックス 194">
          <a:extLst>
            <a:ext uri="{FF2B5EF4-FFF2-40B4-BE49-F238E27FC236}">
              <a16:creationId xmlns:a16="http://schemas.microsoft.com/office/drawing/2014/main" id="{5B4E32B7-EF4F-4D85-85B3-99AF7F3A17CB}"/>
            </a:ext>
          </a:extLst>
        </xdr:cNvPr>
        <xdr:cNvSpPr txBox="1"/>
      </xdr:nvSpPr>
      <xdr:spPr>
        <a:xfrm>
          <a:off x="4470399" y="1637030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11D68EA-4A36-46ED-8097-AC2BD982F30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63501</xdr:colOff>
      <xdr:row>128</xdr:row>
      <xdr:rowOff>120651</xdr:rowOff>
    </xdr:from>
    <xdr:to>
      <xdr:col>53</xdr:col>
      <xdr:colOff>92079</xdr:colOff>
      <xdr:row>131</xdr:row>
      <xdr:rowOff>11115</xdr:rowOff>
    </xdr:to>
    <xdr:sp macro="" textlink="請求書B明細入力記入例!Y56">
      <xdr:nvSpPr>
        <xdr:cNvPr id="196" name="テキスト ボックス 195">
          <a:extLst>
            <a:ext uri="{FF2B5EF4-FFF2-40B4-BE49-F238E27FC236}">
              <a16:creationId xmlns:a16="http://schemas.microsoft.com/office/drawing/2014/main" id="{4E7EA2CC-D027-4486-8D68-44620B2E8CCE}"/>
            </a:ext>
          </a:extLst>
        </xdr:cNvPr>
        <xdr:cNvSpPr txBox="1"/>
      </xdr:nvSpPr>
      <xdr:spPr>
        <a:xfrm>
          <a:off x="5207001" y="1637665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32890BE-CB35-4B03-9876-088BB3D554A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12701</xdr:colOff>
      <xdr:row>129</xdr:row>
      <xdr:rowOff>12701</xdr:rowOff>
    </xdr:from>
    <xdr:to>
      <xdr:col>60</xdr:col>
      <xdr:colOff>88902</xdr:colOff>
      <xdr:row>131</xdr:row>
      <xdr:rowOff>12701</xdr:rowOff>
    </xdr:to>
    <xdr:sp macro="" textlink="請求書B明細入力記入例!AB56">
      <xdr:nvSpPr>
        <xdr:cNvPr id="197" name="テキスト ボックス 196">
          <a:extLst>
            <a:ext uri="{FF2B5EF4-FFF2-40B4-BE49-F238E27FC236}">
              <a16:creationId xmlns:a16="http://schemas.microsoft.com/office/drawing/2014/main" id="{911F8B68-0615-473D-9757-0DF39B41DAF1}"/>
            </a:ext>
          </a:extLst>
        </xdr:cNvPr>
        <xdr:cNvSpPr txBox="1"/>
      </xdr:nvSpPr>
      <xdr:spPr>
        <a:xfrm>
          <a:off x="6184901" y="1639570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6960D6B-30D4-4937-A6E8-637DC76835B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63501</xdr:colOff>
      <xdr:row>131</xdr:row>
      <xdr:rowOff>38101</xdr:rowOff>
    </xdr:from>
    <xdr:to>
      <xdr:col>4</xdr:col>
      <xdr:colOff>101601</xdr:colOff>
      <xdr:row>133</xdr:row>
      <xdr:rowOff>38101</xdr:rowOff>
    </xdr:to>
    <xdr:sp macro="" textlink="請求書B明細入力記入例!B57">
      <xdr:nvSpPr>
        <xdr:cNvPr id="198" name="テキスト ボックス 197">
          <a:extLst>
            <a:ext uri="{FF2B5EF4-FFF2-40B4-BE49-F238E27FC236}">
              <a16:creationId xmlns:a16="http://schemas.microsoft.com/office/drawing/2014/main" id="{943BAE62-F572-46F1-84A2-FD7BEC5F6DE6}"/>
            </a:ext>
          </a:extLst>
        </xdr:cNvPr>
        <xdr:cNvSpPr txBox="1"/>
      </xdr:nvSpPr>
      <xdr:spPr>
        <a:xfrm>
          <a:off x="292101" y="1667510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277F8A8-AFC7-4549-8C00-40EF6C8FBA6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101601</xdr:colOff>
      <xdr:row>131</xdr:row>
      <xdr:rowOff>44451</xdr:rowOff>
    </xdr:from>
    <xdr:to>
      <xdr:col>7</xdr:col>
      <xdr:colOff>12701</xdr:colOff>
      <xdr:row>133</xdr:row>
      <xdr:rowOff>44451</xdr:rowOff>
    </xdr:to>
    <xdr:sp macro="" textlink="請求書B明細入力記入例!C57">
      <xdr:nvSpPr>
        <xdr:cNvPr id="199" name="テキスト ボックス 198">
          <a:extLst>
            <a:ext uri="{FF2B5EF4-FFF2-40B4-BE49-F238E27FC236}">
              <a16:creationId xmlns:a16="http://schemas.microsoft.com/office/drawing/2014/main" id="{44A143B4-B440-4FA5-AB0F-9AA3320DEC20}"/>
            </a:ext>
          </a:extLst>
        </xdr:cNvPr>
        <xdr:cNvSpPr txBox="1"/>
      </xdr:nvSpPr>
      <xdr:spPr>
        <a:xfrm>
          <a:off x="558801" y="1668145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6BAAA5D-D160-4D87-B421-BEF38B1E394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131</xdr:row>
      <xdr:rowOff>25401</xdr:rowOff>
    </xdr:from>
    <xdr:to>
      <xdr:col>27</xdr:col>
      <xdr:colOff>76200</xdr:colOff>
      <xdr:row>133</xdr:row>
      <xdr:rowOff>25401</xdr:rowOff>
    </xdr:to>
    <xdr:sp macro="" textlink="請求書B明細入力記入例!D57">
      <xdr:nvSpPr>
        <xdr:cNvPr id="200" name="テキスト ボックス 199">
          <a:extLst>
            <a:ext uri="{FF2B5EF4-FFF2-40B4-BE49-F238E27FC236}">
              <a16:creationId xmlns:a16="http://schemas.microsoft.com/office/drawing/2014/main" id="{58CC34E0-4398-4F4C-9BAC-D3FBC7FE892F}"/>
            </a:ext>
          </a:extLst>
        </xdr:cNvPr>
        <xdr:cNvSpPr txBox="1"/>
      </xdr:nvSpPr>
      <xdr:spPr>
        <a:xfrm>
          <a:off x="869951" y="16246476"/>
          <a:ext cx="2292349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462F86CF-AA80-4D3F-A522-367865B8B68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27</xdr:col>
      <xdr:colOff>86313</xdr:colOff>
      <xdr:row>131</xdr:row>
      <xdr:rowOff>44451</xdr:rowOff>
    </xdr:from>
    <xdr:to>
      <xdr:col>32</xdr:col>
      <xdr:colOff>88901</xdr:colOff>
      <xdr:row>133</xdr:row>
      <xdr:rowOff>55565</xdr:rowOff>
    </xdr:to>
    <xdr:sp macro="" textlink="請求書B明細入力記入例!U57">
      <xdr:nvSpPr>
        <xdr:cNvPr id="201" name="テキスト ボックス 200">
          <a:extLst>
            <a:ext uri="{FF2B5EF4-FFF2-40B4-BE49-F238E27FC236}">
              <a16:creationId xmlns:a16="http://schemas.microsoft.com/office/drawing/2014/main" id="{E6932D10-5AA6-49A4-A4BE-BB0194083F9A}"/>
            </a:ext>
          </a:extLst>
        </xdr:cNvPr>
        <xdr:cNvSpPr txBox="1"/>
      </xdr:nvSpPr>
      <xdr:spPr>
        <a:xfrm>
          <a:off x="3172413" y="16265526"/>
          <a:ext cx="574088" cy="2587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C3D3ACC-15C0-44AF-BAE9-5C59CBC1BE9F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6350</xdr:colOff>
      <xdr:row>131</xdr:row>
      <xdr:rowOff>0</xdr:rowOff>
    </xdr:from>
    <xdr:to>
      <xdr:col>35</xdr:col>
      <xdr:colOff>114299</xdr:colOff>
      <xdr:row>133</xdr:row>
      <xdr:rowOff>25401</xdr:rowOff>
    </xdr:to>
    <xdr:sp macro="" textlink="請求書B明細入力記入例!S57">
      <xdr:nvSpPr>
        <xdr:cNvPr id="202" name="テキスト ボックス 201">
          <a:extLst>
            <a:ext uri="{FF2B5EF4-FFF2-40B4-BE49-F238E27FC236}">
              <a16:creationId xmlns:a16="http://schemas.microsoft.com/office/drawing/2014/main" id="{0A87FC41-A582-490A-9B2F-ABC1A97F20D0}"/>
            </a:ext>
          </a:extLst>
        </xdr:cNvPr>
        <xdr:cNvSpPr txBox="1"/>
      </xdr:nvSpPr>
      <xdr:spPr>
        <a:xfrm>
          <a:off x="3778250" y="166370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F2ACFD4-895D-4E52-B060-027F17D4959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12699</xdr:colOff>
      <xdr:row>131</xdr:row>
      <xdr:rowOff>6351</xdr:rowOff>
    </xdr:from>
    <xdr:to>
      <xdr:col>45</xdr:col>
      <xdr:colOff>22226</xdr:colOff>
      <xdr:row>133</xdr:row>
      <xdr:rowOff>15876</xdr:rowOff>
    </xdr:to>
    <xdr:sp macro="" textlink="請求書B明細入力記入例!W57">
      <xdr:nvSpPr>
        <xdr:cNvPr id="203" name="テキスト ボックス 202">
          <a:extLst>
            <a:ext uri="{FF2B5EF4-FFF2-40B4-BE49-F238E27FC236}">
              <a16:creationId xmlns:a16="http://schemas.microsoft.com/office/drawing/2014/main" id="{1530D78D-5341-43A5-B6DF-54AE73E367B6}"/>
            </a:ext>
          </a:extLst>
        </xdr:cNvPr>
        <xdr:cNvSpPr txBox="1"/>
      </xdr:nvSpPr>
      <xdr:spPr>
        <a:xfrm>
          <a:off x="4470399" y="1664335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FA69FC1-F38A-41D0-99C4-48967D9BFBF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57151</xdr:colOff>
      <xdr:row>131</xdr:row>
      <xdr:rowOff>6351</xdr:rowOff>
    </xdr:from>
    <xdr:to>
      <xdr:col>53</xdr:col>
      <xdr:colOff>85729</xdr:colOff>
      <xdr:row>133</xdr:row>
      <xdr:rowOff>23815</xdr:rowOff>
    </xdr:to>
    <xdr:sp macro="" textlink="請求書B明細入力記入例!Y57">
      <xdr:nvSpPr>
        <xdr:cNvPr id="204" name="テキスト ボックス 203">
          <a:extLst>
            <a:ext uri="{FF2B5EF4-FFF2-40B4-BE49-F238E27FC236}">
              <a16:creationId xmlns:a16="http://schemas.microsoft.com/office/drawing/2014/main" id="{672E7E2E-77BE-4B34-B605-F7D45D8E136B}"/>
            </a:ext>
          </a:extLst>
        </xdr:cNvPr>
        <xdr:cNvSpPr txBox="1"/>
      </xdr:nvSpPr>
      <xdr:spPr>
        <a:xfrm>
          <a:off x="5200651" y="1664335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96CC018-EB56-4AF6-A19D-A1951686693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12701</xdr:colOff>
      <xdr:row>131</xdr:row>
      <xdr:rowOff>31751</xdr:rowOff>
    </xdr:from>
    <xdr:to>
      <xdr:col>60</xdr:col>
      <xdr:colOff>88902</xdr:colOff>
      <xdr:row>133</xdr:row>
      <xdr:rowOff>31751</xdr:rowOff>
    </xdr:to>
    <xdr:sp macro="" textlink="請求書B明細入力記入例!AB57">
      <xdr:nvSpPr>
        <xdr:cNvPr id="205" name="テキスト ボックス 204">
          <a:extLst>
            <a:ext uri="{FF2B5EF4-FFF2-40B4-BE49-F238E27FC236}">
              <a16:creationId xmlns:a16="http://schemas.microsoft.com/office/drawing/2014/main" id="{57D907BB-94F7-4BF7-944F-1F4C55715821}"/>
            </a:ext>
          </a:extLst>
        </xdr:cNvPr>
        <xdr:cNvSpPr txBox="1"/>
      </xdr:nvSpPr>
      <xdr:spPr>
        <a:xfrm>
          <a:off x="6184901" y="1666875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3028C85-3FC3-4F98-BE29-07E15D379C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63501</xdr:colOff>
      <xdr:row>133</xdr:row>
      <xdr:rowOff>63501</xdr:rowOff>
    </xdr:from>
    <xdr:to>
      <xdr:col>4</xdr:col>
      <xdr:colOff>101601</xdr:colOff>
      <xdr:row>135</xdr:row>
      <xdr:rowOff>63501</xdr:rowOff>
    </xdr:to>
    <xdr:sp macro="" textlink="請求書B明細入力記入例!B58">
      <xdr:nvSpPr>
        <xdr:cNvPr id="206" name="テキスト ボックス 205">
          <a:extLst>
            <a:ext uri="{FF2B5EF4-FFF2-40B4-BE49-F238E27FC236}">
              <a16:creationId xmlns:a16="http://schemas.microsoft.com/office/drawing/2014/main" id="{426D152F-6E68-44B3-9DBC-F569AED2969F}"/>
            </a:ext>
          </a:extLst>
        </xdr:cNvPr>
        <xdr:cNvSpPr txBox="1"/>
      </xdr:nvSpPr>
      <xdr:spPr>
        <a:xfrm>
          <a:off x="292101" y="1695450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92FBDF3-8ACE-42DC-B9D1-2619CA0D147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101601</xdr:colOff>
      <xdr:row>133</xdr:row>
      <xdr:rowOff>63501</xdr:rowOff>
    </xdr:from>
    <xdr:to>
      <xdr:col>7</xdr:col>
      <xdr:colOff>12701</xdr:colOff>
      <xdr:row>135</xdr:row>
      <xdr:rowOff>63501</xdr:rowOff>
    </xdr:to>
    <xdr:sp macro="" textlink="請求書B明細入力記入例!C58">
      <xdr:nvSpPr>
        <xdr:cNvPr id="207" name="テキスト ボックス 206">
          <a:extLst>
            <a:ext uri="{FF2B5EF4-FFF2-40B4-BE49-F238E27FC236}">
              <a16:creationId xmlns:a16="http://schemas.microsoft.com/office/drawing/2014/main" id="{5340B22C-258E-4361-A105-D9C9094E57E4}"/>
            </a:ext>
          </a:extLst>
        </xdr:cNvPr>
        <xdr:cNvSpPr txBox="1"/>
      </xdr:nvSpPr>
      <xdr:spPr>
        <a:xfrm>
          <a:off x="558801" y="1695450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F84AB45-216C-4AA6-95CC-0833563FE2A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133</xdr:row>
      <xdr:rowOff>50801</xdr:rowOff>
    </xdr:from>
    <xdr:to>
      <xdr:col>27</xdr:col>
      <xdr:colOff>76200</xdr:colOff>
      <xdr:row>135</xdr:row>
      <xdr:rowOff>50801</xdr:rowOff>
    </xdr:to>
    <xdr:sp macro="" textlink="請求書B明細入力記入例!D58">
      <xdr:nvSpPr>
        <xdr:cNvPr id="208" name="テキスト ボックス 207">
          <a:extLst>
            <a:ext uri="{FF2B5EF4-FFF2-40B4-BE49-F238E27FC236}">
              <a16:creationId xmlns:a16="http://schemas.microsoft.com/office/drawing/2014/main" id="{05502754-9CBF-44BD-942C-478327B6761C}"/>
            </a:ext>
          </a:extLst>
        </xdr:cNvPr>
        <xdr:cNvSpPr txBox="1"/>
      </xdr:nvSpPr>
      <xdr:spPr>
        <a:xfrm>
          <a:off x="869951" y="16519526"/>
          <a:ext cx="2292349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A3DF557A-7BD3-4A14-952E-0046DD0EFD0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27</xdr:col>
      <xdr:colOff>86313</xdr:colOff>
      <xdr:row>133</xdr:row>
      <xdr:rowOff>69851</xdr:rowOff>
    </xdr:from>
    <xdr:to>
      <xdr:col>32</xdr:col>
      <xdr:colOff>88901</xdr:colOff>
      <xdr:row>135</xdr:row>
      <xdr:rowOff>80965</xdr:rowOff>
    </xdr:to>
    <xdr:sp macro="" textlink="請求書B明細入力記入例!U58">
      <xdr:nvSpPr>
        <xdr:cNvPr id="209" name="テキスト ボックス 208">
          <a:extLst>
            <a:ext uri="{FF2B5EF4-FFF2-40B4-BE49-F238E27FC236}">
              <a16:creationId xmlns:a16="http://schemas.microsoft.com/office/drawing/2014/main" id="{9845F955-EDDD-47BB-91EA-A27F9929C1FB}"/>
            </a:ext>
          </a:extLst>
        </xdr:cNvPr>
        <xdr:cNvSpPr txBox="1"/>
      </xdr:nvSpPr>
      <xdr:spPr>
        <a:xfrm>
          <a:off x="3172413" y="16538576"/>
          <a:ext cx="574088" cy="2587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A27C13C-182B-4255-BA2E-79B04EDED1B6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12700</xdr:colOff>
      <xdr:row>133</xdr:row>
      <xdr:rowOff>31750</xdr:rowOff>
    </xdr:from>
    <xdr:to>
      <xdr:col>36</xdr:col>
      <xdr:colOff>6349</xdr:colOff>
      <xdr:row>135</xdr:row>
      <xdr:rowOff>57151</xdr:rowOff>
    </xdr:to>
    <xdr:sp macro="" textlink="請求書B明細入力記入例!S58">
      <xdr:nvSpPr>
        <xdr:cNvPr id="210" name="テキスト ボックス 209">
          <a:extLst>
            <a:ext uri="{FF2B5EF4-FFF2-40B4-BE49-F238E27FC236}">
              <a16:creationId xmlns:a16="http://schemas.microsoft.com/office/drawing/2014/main" id="{FA825D9A-E0A4-4F43-B776-F0777402D54E}"/>
            </a:ext>
          </a:extLst>
        </xdr:cNvPr>
        <xdr:cNvSpPr txBox="1"/>
      </xdr:nvSpPr>
      <xdr:spPr>
        <a:xfrm>
          <a:off x="3784600" y="169227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13CB8B3-D9FC-433B-8C2E-776C05ECB47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12699</xdr:colOff>
      <xdr:row>133</xdr:row>
      <xdr:rowOff>50801</xdr:rowOff>
    </xdr:from>
    <xdr:to>
      <xdr:col>45</xdr:col>
      <xdr:colOff>22226</xdr:colOff>
      <xdr:row>135</xdr:row>
      <xdr:rowOff>60326</xdr:rowOff>
    </xdr:to>
    <xdr:sp macro="" textlink="請求書B明細入力記入例!W58">
      <xdr:nvSpPr>
        <xdr:cNvPr id="211" name="テキスト ボックス 210">
          <a:extLst>
            <a:ext uri="{FF2B5EF4-FFF2-40B4-BE49-F238E27FC236}">
              <a16:creationId xmlns:a16="http://schemas.microsoft.com/office/drawing/2014/main" id="{511DFFBE-B35C-4D07-974D-0FEF532DFDB1}"/>
            </a:ext>
          </a:extLst>
        </xdr:cNvPr>
        <xdr:cNvSpPr txBox="1"/>
      </xdr:nvSpPr>
      <xdr:spPr>
        <a:xfrm>
          <a:off x="4470399" y="1694180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E5FFE03-7077-402B-84A7-FE7FD060517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63501</xdr:colOff>
      <xdr:row>133</xdr:row>
      <xdr:rowOff>57151</xdr:rowOff>
    </xdr:from>
    <xdr:to>
      <xdr:col>53</xdr:col>
      <xdr:colOff>92079</xdr:colOff>
      <xdr:row>135</xdr:row>
      <xdr:rowOff>74615</xdr:rowOff>
    </xdr:to>
    <xdr:sp macro="" textlink="請求書B明細入力記入例!Y58">
      <xdr:nvSpPr>
        <xdr:cNvPr id="212" name="テキスト ボックス 211">
          <a:extLst>
            <a:ext uri="{FF2B5EF4-FFF2-40B4-BE49-F238E27FC236}">
              <a16:creationId xmlns:a16="http://schemas.microsoft.com/office/drawing/2014/main" id="{05A065DC-BFAA-4495-A16E-E12E1C2D6909}"/>
            </a:ext>
          </a:extLst>
        </xdr:cNvPr>
        <xdr:cNvSpPr txBox="1"/>
      </xdr:nvSpPr>
      <xdr:spPr>
        <a:xfrm>
          <a:off x="5207001" y="1694815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3408A0D-D900-4731-BF99-8AC6754DEE9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12701</xdr:colOff>
      <xdr:row>133</xdr:row>
      <xdr:rowOff>57151</xdr:rowOff>
    </xdr:from>
    <xdr:to>
      <xdr:col>60</xdr:col>
      <xdr:colOff>88902</xdr:colOff>
      <xdr:row>135</xdr:row>
      <xdr:rowOff>57151</xdr:rowOff>
    </xdr:to>
    <xdr:sp macro="" textlink="請求書B明細入力記入例!AB58">
      <xdr:nvSpPr>
        <xdr:cNvPr id="213" name="テキスト ボックス 212">
          <a:extLst>
            <a:ext uri="{FF2B5EF4-FFF2-40B4-BE49-F238E27FC236}">
              <a16:creationId xmlns:a16="http://schemas.microsoft.com/office/drawing/2014/main" id="{B9E1DFDA-6130-4411-A1A0-ABE063D393D8}"/>
            </a:ext>
          </a:extLst>
        </xdr:cNvPr>
        <xdr:cNvSpPr txBox="1"/>
      </xdr:nvSpPr>
      <xdr:spPr>
        <a:xfrm>
          <a:off x="6184901" y="1694815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7891F94-01A0-4FA2-9234-6E22D941D16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63501</xdr:colOff>
      <xdr:row>135</xdr:row>
      <xdr:rowOff>95251</xdr:rowOff>
    </xdr:from>
    <xdr:to>
      <xdr:col>4</xdr:col>
      <xdr:colOff>101601</xdr:colOff>
      <xdr:row>137</xdr:row>
      <xdr:rowOff>95251</xdr:rowOff>
    </xdr:to>
    <xdr:sp macro="" textlink="請求書B明細入力記入例!B59">
      <xdr:nvSpPr>
        <xdr:cNvPr id="214" name="テキスト ボックス 213">
          <a:extLst>
            <a:ext uri="{FF2B5EF4-FFF2-40B4-BE49-F238E27FC236}">
              <a16:creationId xmlns:a16="http://schemas.microsoft.com/office/drawing/2014/main" id="{0BDFE0F7-C4B9-4E8B-97BE-F5C34AB9A28A}"/>
            </a:ext>
          </a:extLst>
        </xdr:cNvPr>
        <xdr:cNvSpPr txBox="1"/>
      </xdr:nvSpPr>
      <xdr:spPr>
        <a:xfrm>
          <a:off x="292101" y="1724025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5C10EC3-8CE6-47EF-B86C-660ED41FE38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101601</xdr:colOff>
      <xdr:row>135</xdr:row>
      <xdr:rowOff>95251</xdr:rowOff>
    </xdr:from>
    <xdr:to>
      <xdr:col>7</xdr:col>
      <xdr:colOff>12701</xdr:colOff>
      <xdr:row>137</xdr:row>
      <xdr:rowOff>95251</xdr:rowOff>
    </xdr:to>
    <xdr:sp macro="" textlink="請求書B明細入力記入例!C59">
      <xdr:nvSpPr>
        <xdr:cNvPr id="215" name="テキスト ボックス 214">
          <a:extLst>
            <a:ext uri="{FF2B5EF4-FFF2-40B4-BE49-F238E27FC236}">
              <a16:creationId xmlns:a16="http://schemas.microsoft.com/office/drawing/2014/main" id="{955B9807-5593-42A2-96EA-CAF00794B05A}"/>
            </a:ext>
          </a:extLst>
        </xdr:cNvPr>
        <xdr:cNvSpPr txBox="1"/>
      </xdr:nvSpPr>
      <xdr:spPr>
        <a:xfrm>
          <a:off x="558801" y="1724025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9CB526E-2E58-4F14-9FA8-516EA30EF5F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135</xdr:row>
      <xdr:rowOff>76201</xdr:rowOff>
    </xdr:from>
    <xdr:to>
      <xdr:col>27</xdr:col>
      <xdr:colOff>76200</xdr:colOff>
      <xdr:row>137</xdr:row>
      <xdr:rowOff>76201</xdr:rowOff>
    </xdr:to>
    <xdr:sp macro="" textlink="請求書B明細入力記入例!D59">
      <xdr:nvSpPr>
        <xdr:cNvPr id="216" name="テキスト ボックス 215">
          <a:extLst>
            <a:ext uri="{FF2B5EF4-FFF2-40B4-BE49-F238E27FC236}">
              <a16:creationId xmlns:a16="http://schemas.microsoft.com/office/drawing/2014/main" id="{69D458D2-08F7-4B74-925E-6A443384326E}"/>
            </a:ext>
          </a:extLst>
        </xdr:cNvPr>
        <xdr:cNvSpPr txBox="1"/>
      </xdr:nvSpPr>
      <xdr:spPr>
        <a:xfrm>
          <a:off x="869951" y="16792576"/>
          <a:ext cx="2292349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B0C31492-584C-47CA-9CD3-E373E7D48A6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27</xdr:col>
      <xdr:colOff>86313</xdr:colOff>
      <xdr:row>135</xdr:row>
      <xdr:rowOff>95251</xdr:rowOff>
    </xdr:from>
    <xdr:to>
      <xdr:col>32</xdr:col>
      <xdr:colOff>88901</xdr:colOff>
      <xdr:row>137</xdr:row>
      <xdr:rowOff>106365</xdr:rowOff>
    </xdr:to>
    <xdr:sp macro="" textlink="請求書B明細入力記入例!U59">
      <xdr:nvSpPr>
        <xdr:cNvPr id="217" name="テキスト ボックス 216">
          <a:extLst>
            <a:ext uri="{FF2B5EF4-FFF2-40B4-BE49-F238E27FC236}">
              <a16:creationId xmlns:a16="http://schemas.microsoft.com/office/drawing/2014/main" id="{2D6352D5-A54A-403D-BD29-240825AE43A1}"/>
            </a:ext>
          </a:extLst>
        </xdr:cNvPr>
        <xdr:cNvSpPr txBox="1"/>
      </xdr:nvSpPr>
      <xdr:spPr>
        <a:xfrm>
          <a:off x="3172413" y="16811626"/>
          <a:ext cx="574088" cy="2587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5E751E2-A666-444B-A76A-6E8A2E2D392B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19050</xdr:colOff>
      <xdr:row>135</xdr:row>
      <xdr:rowOff>63500</xdr:rowOff>
    </xdr:from>
    <xdr:to>
      <xdr:col>36</xdr:col>
      <xdr:colOff>12699</xdr:colOff>
      <xdr:row>137</xdr:row>
      <xdr:rowOff>88901</xdr:rowOff>
    </xdr:to>
    <xdr:sp macro="" textlink="請求書B明細入力記入例!S59">
      <xdr:nvSpPr>
        <xdr:cNvPr id="218" name="テキスト ボックス 217">
          <a:extLst>
            <a:ext uri="{FF2B5EF4-FFF2-40B4-BE49-F238E27FC236}">
              <a16:creationId xmlns:a16="http://schemas.microsoft.com/office/drawing/2014/main" id="{5A5B17AC-EDE9-448B-827B-A7C4A7360472}"/>
            </a:ext>
          </a:extLst>
        </xdr:cNvPr>
        <xdr:cNvSpPr txBox="1"/>
      </xdr:nvSpPr>
      <xdr:spPr>
        <a:xfrm>
          <a:off x="3790950" y="172085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6A227C-E9DA-4F6E-9F24-711AB0D90DB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12699</xdr:colOff>
      <xdr:row>135</xdr:row>
      <xdr:rowOff>88901</xdr:rowOff>
    </xdr:from>
    <xdr:to>
      <xdr:col>45</xdr:col>
      <xdr:colOff>22226</xdr:colOff>
      <xdr:row>137</xdr:row>
      <xdr:rowOff>98426</xdr:rowOff>
    </xdr:to>
    <xdr:sp macro="" textlink="請求書B明細入力記入例!W59">
      <xdr:nvSpPr>
        <xdr:cNvPr id="219" name="テキスト ボックス 218">
          <a:extLst>
            <a:ext uri="{FF2B5EF4-FFF2-40B4-BE49-F238E27FC236}">
              <a16:creationId xmlns:a16="http://schemas.microsoft.com/office/drawing/2014/main" id="{F70D1B17-B161-4B18-946A-1969FEEEC1F5}"/>
            </a:ext>
          </a:extLst>
        </xdr:cNvPr>
        <xdr:cNvSpPr txBox="1"/>
      </xdr:nvSpPr>
      <xdr:spPr>
        <a:xfrm>
          <a:off x="4470399" y="1723390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5AD0602-136A-45E3-9CFF-925050837DA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63501</xdr:colOff>
      <xdr:row>135</xdr:row>
      <xdr:rowOff>82551</xdr:rowOff>
    </xdr:from>
    <xdr:to>
      <xdr:col>53</xdr:col>
      <xdr:colOff>92079</xdr:colOff>
      <xdr:row>137</xdr:row>
      <xdr:rowOff>100015</xdr:rowOff>
    </xdr:to>
    <xdr:sp macro="" textlink="請求書B明細入力記入例!Y59">
      <xdr:nvSpPr>
        <xdr:cNvPr id="220" name="テキスト ボックス 219">
          <a:extLst>
            <a:ext uri="{FF2B5EF4-FFF2-40B4-BE49-F238E27FC236}">
              <a16:creationId xmlns:a16="http://schemas.microsoft.com/office/drawing/2014/main" id="{AA133FFA-506D-4F18-A113-55140A22BDA5}"/>
            </a:ext>
          </a:extLst>
        </xdr:cNvPr>
        <xdr:cNvSpPr txBox="1"/>
      </xdr:nvSpPr>
      <xdr:spPr>
        <a:xfrm>
          <a:off x="5207001" y="1722755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30034B1-DE18-43A4-A431-B7897E91DF8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12701</xdr:colOff>
      <xdr:row>135</xdr:row>
      <xdr:rowOff>82551</xdr:rowOff>
    </xdr:from>
    <xdr:to>
      <xdr:col>60</xdr:col>
      <xdr:colOff>88902</xdr:colOff>
      <xdr:row>137</xdr:row>
      <xdr:rowOff>82551</xdr:rowOff>
    </xdr:to>
    <xdr:sp macro="" textlink="請求書B明細入力記入例!AB59">
      <xdr:nvSpPr>
        <xdr:cNvPr id="221" name="テキスト ボックス 220">
          <a:extLst>
            <a:ext uri="{FF2B5EF4-FFF2-40B4-BE49-F238E27FC236}">
              <a16:creationId xmlns:a16="http://schemas.microsoft.com/office/drawing/2014/main" id="{7E2EA335-80E1-4B2B-80CF-F421D8EC8181}"/>
            </a:ext>
          </a:extLst>
        </xdr:cNvPr>
        <xdr:cNvSpPr txBox="1"/>
      </xdr:nvSpPr>
      <xdr:spPr>
        <a:xfrm>
          <a:off x="6184901" y="1722755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B51414E-6C37-4DA6-98F5-053D4603EC8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63501</xdr:colOff>
      <xdr:row>137</xdr:row>
      <xdr:rowOff>120651</xdr:rowOff>
    </xdr:from>
    <xdr:to>
      <xdr:col>4</xdr:col>
      <xdr:colOff>101601</xdr:colOff>
      <xdr:row>139</xdr:row>
      <xdr:rowOff>120651</xdr:rowOff>
    </xdr:to>
    <xdr:sp macro="" textlink="請求書B明細入力記入例!B60">
      <xdr:nvSpPr>
        <xdr:cNvPr id="222" name="テキスト ボックス 221">
          <a:extLst>
            <a:ext uri="{FF2B5EF4-FFF2-40B4-BE49-F238E27FC236}">
              <a16:creationId xmlns:a16="http://schemas.microsoft.com/office/drawing/2014/main" id="{2531B63A-C4E8-4314-9746-EC4C42A989B6}"/>
            </a:ext>
          </a:extLst>
        </xdr:cNvPr>
        <xdr:cNvSpPr txBox="1"/>
      </xdr:nvSpPr>
      <xdr:spPr>
        <a:xfrm>
          <a:off x="292101" y="1751965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F334BF5-0728-453B-8614-E3367DB6EA4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101601</xdr:colOff>
      <xdr:row>137</xdr:row>
      <xdr:rowOff>114301</xdr:rowOff>
    </xdr:from>
    <xdr:to>
      <xdr:col>7</xdr:col>
      <xdr:colOff>12701</xdr:colOff>
      <xdr:row>139</xdr:row>
      <xdr:rowOff>114301</xdr:rowOff>
    </xdr:to>
    <xdr:sp macro="" textlink="請求書B明細入力記入例!C60">
      <xdr:nvSpPr>
        <xdr:cNvPr id="223" name="テキスト ボックス 222">
          <a:extLst>
            <a:ext uri="{FF2B5EF4-FFF2-40B4-BE49-F238E27FC236}">
              <a16:creationId xmlns:a16="http://schemas.microsoft.com/office/drawing/2014/main" id="{1EB286CA-4F91-4EE3-B375-A88C8AAA39AF}"/>
            </a:ext>
          </a:extLst>
        </xdr:cNvPr>
        <xdr:cNvSpPr txBox="1"/>
      </xdr:nvSpPr>
      <xdr:spPr>
        <a:xfrm>
          <a:off x="558801" y="1751330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4F59F77-C237-40B3-8C6C-7FEC70E189C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137</xdr:row>
      <xdr:rowOff>101601</xdr:rowOff>
    </xdr:from>
    <xdr:to>
      <xdr:col>27</xdr:col>
      <xdr:colOff>76200</xdr:colOff>
      <xdr:row>139</xdr:row>
      <xdr:rowOff>101601</xdr:rowOff>
    </xdr:to>
    <xdr:sp macro="" textlink="請求書B明細入力記入例!D60">
      <xdr:nvSpPr>
        <xdr:cNvPr id="224" name="テキスト ボックス 223">
          <a:extLst>
            <a:ext uri="{FF2B5EF4-FFF2-40B4-BE49-F238E27FC236}">
              <a16:creationId xmlns:a16="http://schemas.microsoft.com/office/drawing/2014/main" id="{EE55BF1E-4ED5-4640-98E4-C74CDC8AFB36}"/>
            </a:ext>
          </a:extLst>
        </xdr:cNvPr>
        <xdr:cNvSpPr txBox="1"/>
      </xdr:nvSpPr>
      <xdr:spPr>
        <a:xfrm>
          <a:off x="869951" y="17065626"/>
          <a:ext cx="2292349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CB8E01D2-4286-4BF4-85B2-0AFFA53BFDC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79963</xdr:colOff>
      <xdr:row>137</xdr:row>
      <xdr:rowOff>114301</xdr:rowOff>
    </xdr:from>
    <xdr:to>
      <xdr:col>32</xdr:col>
      <xdr:colOff>82551</xdr:colOff>
      <xdr:row>140</xdr:row>
      <xdr:rowOff>1590</xdr:rowOff>
    </xdr:to>
    <xdr:sp macro="" textlink="請求書B明細入力記入例!U60">
      <xdr:nvSpPr>
        <xdr:cNvPr id="225" name="テキスト ボックス 224">
          <a:extLst>
            <a:ext uri="{FF2B5EF4-FFF2-40B4-BE49-F238E27FC236}">
              <a16:creationId xmlns:a16="http://schemas.microsoft.com/office/drawing/2014/main" id="{7B346D78-0370-4D2F-A32D-22C033BCE09B}"/>
            </a:ext>
          </a:extLst>
        </xdr:cNvPr>
        <xdr:cNvSpPr txBox="1"/>
      </xdr:nvSpPr>
      <xdr:spPr>
        <a:xfrm>
          <a:off x="3166063" y="17078326"/>
          <a:ext cx="574088" cy="2587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B6B4471-F477-41EC-BF72-8CC112F54A99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 b="0"/>
        </a:p>
      </xdr:txBody>
    </xdr:sp>
    <xdr:clientData/>
  </xdr:twoCellAnchor>
  <xdr:twoCellAnchor>
    <xdr:from>
      <xdr:col>33</xdr:col>
      <xdr:colOff>19050</xdr:colOff>
      <xdr:row>137</xdr:row>
      <xdr:rowOff>82550</xdr:rowOff>
    </xdr:from>
    <xdr:to>
      <xdr:col>36</xdr:col>
      <xdr:colOff>12699</xdr:colOff>
      <xdr:row>139</xdr:row>
      <xdr:rowOff>107951</xdr:rowOff>
    </xdr:to>
    <xdr:sp macro="" textlink="請求書B明細入力記入例!S60">
      <xdr:nvSpPr>
        <xdr:cNvPr id="226" name="テキスト ボックス 225">
          <a:extLst>
            <a:ext uri="{FF2B5EF4-FFF2-40B4-BE49-F238E27FC236}">
              <a16:creationId xmlns:a16="http://schemas.microsoft.com/office/drawing/2014/main" id="{5FC3251D-8BE1-4C6E-88A0-1F046CB25DC9}"/>
            </a:ext>
          </a:extLst>
        </xdr:cNvPr>
        <xdr:cNvSpPr txBox="1"/>
      </xdr:nvSpPr>
      <xdr:spPr>
        <a:xfrm>
          <a:off x="3790950" y="174815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0A85276-A1B6-43E8-91A8-31EB3B8EF68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12699</xdr:colOff>
      <xdr:row>137</xdr:row>
      <xdr:rowOff>101601</xdr:rowOff>
    </xdr:from>
    <xdr:to>
      <xdr:col>45</xdr:col>
      <xdr:colOff>22226</xdr:colOff>
      <xdr:row>139</xdr:row>
      <xdr:rowOff>111126</xdr:rowOff>
    </xdr:to>
    <xdr:sp macro="" textlink="請求書B明細入力記入例!W60">
      <xdr:nvSpPr>
        <xdr:cNvPr id="227" name="テキスト ボックス 226">
          <a:extLst>
            <a:ext uri="{FF2B5EF4-FFF2-40B4-BE49-F238E27FC236}">
              <a16:creationId xmlns:a16="http://schemas.microsoft.com/office/drawing/2014/main" id="{D6C655EB-3C85-4A55-A4B2-91748D05C576}"/>
            </a:ext>
          </a:extLst>
        </xdr:cNvPr>
        <xdr:cNvSpPr txBox="1"/>
      </xdr:nvSpPr>
      <xdr:spPr>
        <a:xfrm>
          <a:off x="4470399" y="1750060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3573AA0-3AD4-4D11-9AFF-F20D38236FC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63501</xdr:colOff>
      <xdr:row>137</xdr:row>
      <xdr:rowOff>95251</xdr:rowOff>
    </xdr:from>
    <xdr:to>
      <xdr:col>53</xdr:col>
      <xdr:colOff>92079</xdr:colOff>
      <xdr:row>139</xdr:row>
      <xdr:rowOff>112715</xdr:rowOff>
    </xdr:to>
    <xdr:sp macro="" textlink="請求書B明細入力記入例!Y60">
      <xdr:nvSpPr>
        <xdr:cNvPr id="228" name="テキスト ボックス 227">
          <a:extLst>
            <a:ext uri="{FF2B5EF4-FFF2-40B4-BE49-F238E27FC236}">
              <a16:creationId xmlns:a16="http://schemas.microsoft.com/office/drawing/2014/main" id="{AD1DCE5E-4C5B-4CF8-8318-739909E4FFD5}"/>
            </a:ext>
          </a:extLst>
        </xdr:cNvPr>
        <xdr:cNvSpPr txBox="1"/>
      </xdr:nvSpPr>
      <xdr:spPr>
        <a:xfrm>
          <a:off x="5207001" y="1749425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BCAD7A3-1389-4EA2-9209-0880F254C93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6351</xdr:colOff>
      <xdr:row>137</xdr:row>
      <xdr:rowOff>107951</xdr:rowOff>
    </xdr:from>
    <xdr:to>
      <xdr:col>60</xdr:col>
      <xdr:colOff>82552</xdr:colOff>
      <xdr:row>139</xdr:row>
      <xdr:rowOff>107951</xdr:rowOff>
    </xdr:to>
    <xdr:sp macro="" textlink="請求書B明細入力記入例!AB60">
      <xdr:nvSpPr>
        <xdr:cNvPr id="229" name="テキスト ボックス 228">
          <a:extLst>
            <a:ext uri="{FF2B5EF4-FFF2-40B4-BE49-F238E27FC236}">
              <a16:creationId xmlns:a16="http://schemas.microsoft.com/office/drawing/2014/main" id="{2A9B4931-12BD-4AB9-9391-0F79D2064D38}"/>
            </a:ext>
          </a:extLst>
        </xdr:cNvPr>
        <xdr:cNvSpPr txBox="1"/>
      </xdr:nvSpPr>
      <xdr:spPr>
        <a:xfrm>
          <a:off x="6178551" y="1750695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8D4026B-E93A-46B2-BDA5-E97DE9200EC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63501</xdr:colOff>
      <xdr:row>140</xdr:row>
      <xdr:rowOff>12701</xdr:rowOff>
    </xdr:from>
    <xdr:to>
      <xdr:col>4</xdr:col>
      <xdr:colOff>101601</xdr:colOff>
      <xdr:row>142</xdr:row>
      <xdr:rowOff>12701</xdr:rowOff>
    </xdr:to>
    <xdr:sp macro="" textlink="請求書B明細入力記入例!B61">
      <xdr:nvSpPr>
        <xdr:cNvPr id="230" name="テキスト ボックス 229">
          <a:extLst>
            <a:ext uri="{FF2B5EF4-FFF2-40B4-BE49-F238E27FC236}">
              <a16:creationId xmlns:a16="http://schemas.microsoft.com/office/drawing/2014/main" id="{A9CA162E-1E58-4FF2-AD53-5D68DA740606}"/>
            </a:ext>
          </a:extLst>
        </xdr:cNvPr>
        <xdr:cNvSpPr txBox="1"/>
      </xdr:nvSpPr>
      <xdr:spPr>
        <a:xfrm>
          <a:off x="292101" y="1779270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B54543A-6734-491A-B45C-2C92E449812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140</xdr:row>
      <xdr:rowOff>19051</xdr:rowOff>
    </xdr:from>
    <xdr:to>
      <xdr:col>7</xdr:col>
      <xdr:colOff>19051</xdr:colOff>
      <xdr:row>142</xdr:row>
      <xdr:rowOff>19051</xdr:rowOff>
    </xdr:to>
    <xdr:sp macro="" textlink="請求書B明細入力記入例!C61">
      <xdr:nvSpPr>
        <xdr:cNvPr id="231" name="テキスト ボックス 230">
          <a:extLst>
            <a:ext uri="{FF2B5EF4-FFF2-40B4-BE49-F238E27FC236}">
              <a16:creationId xmlns:a16="http://schemas.microsoft.com/office/drawing/2014/main" id="{2F1A7591-F1A1-4DEE-8E9C-84C569AF54A7}"/>
            </a:ext>
          </a:extLst>
        </xdr:cNvPr>
        <xdr:cNvSpPr txBox="1"/>
      </xdr:nvSpPr>
      <xdr:spPr>
        <a:xfrm>
          <a:off x="565151" y="1779905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2C8B2DF-E963-4D06-8193-FBA7FBCD94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140</xdr:row>
      <xdr:rowOff>1</xdr:rowOff>
    </xdr:from>
    <xdr:to>
      <xdr:col>27</xdr:col>
      <xdr:colOff>76200</xdr:colOff>
      <xdr:row>142</xdr:row>
      <xdr:rowOff>1</xdr:rowOff>
    </xdr:to>
    <xdr:sp macro="" textlink="請求書B明細入力記入例!D61">
      <xdr:nvSpPr>
        <xdr:cNvPr id="232" name="テキスト ボックス 231">
          <a:extLst>
            <a:ext uri="{FF2B5EF4-FFF2-40B4-BE49-F238E27FC236}">
              <a16:creationId xmlns:a16="http://schemas.microsoft.com/office/drawing/2014/main" id="{BADC6F02-8ECE-4A3E-849A-DA046B5F0D40}"/>
            </a:ext>
          </a:extLst>
        </xdr:cNvPr>
        <xdr:cNvSpPr txBox="1"/>
      </xdr:nvSpPr>
      <xdr:spPr>
        <a:xfrm>
          <a:off x="869951" y="17335501"/>
          <a:ext cx="2292349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693153CE-2EE1-4C0B-8DE0-5E656B0F3BF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86313</xdr:colOff>
      <xdr:row>140</xdr:row>
      <xdr:rowOff>6351</xdr:rowOff>
    </xdr:from>
    <xdr:to>
      <xdr:col>32</xdr:col>
      <xdr:colOff>88901</xdr:colOff>
      <xdr:row>142</xdr:row>
      <xdr:rowOff>17465</xdr:rowOff>
    </xdr:to>
    <xdr:sp macro="" textlink="請求書B明細入力記入例!U61">
      <xdr:nvSpPr>
        <xdr:cNvPr id="233" name="テキスト ボックス 232">
          <a:extLst>
            <a:ext uri="{FF2B5EF4-FFF2-40B4-BE49-F238E27FC236}">
              <a16:creationId xmlns:a16="http://schemas.microsoft.com/office/drawing/2014/main" id="{D0B4F942-75CF-4EE2-86A6-74182202A7F8}"/>
            </a:ext>
          </a:extLst>
        </xdr:cNvPr>
        <xdr:cNvSpPr txBox="1"/>
      </xdr:nvSpPr>
      <xdr:spPr>
        <a:xfrm>
          <a:off x="3172413" y="17341851"/>
          <a:ext cx="574088" cy="2587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62F58A9-B99F-4B83-88D7-F2AB2CC180E5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19050</xdr:colOff>
      <xdr:row>139</xdr:row>
      <xdr:rowOff>107950</xdr:rowOff>
    </xdr:from>
    <xdr:to>
      <xdr:col>36</xdr:col>
      <xdr:colOff>12699</xdr:colOff>
      <xdr:row>142</xdr:row>
      <xdr:rowOff>6351</xdr:rowOff>
    </xdr:to>
    <xdr:sp macro="" textlink="請求書B明細入力記入例!S61">
      <xdr:nvSpPr>
        <xdr:cNvPr id="234" name="テキスト ボックス 233">
          <a:extLst>
            <a:ext uri="{FF2B5EF4-FFF2-40B4-BE49-F238E27FC236}">
              <a16:creationId xmlns:a16="http://schemas.microsoft.com/office/drawing/2014/main" id="{DC4E4DF7-E1B6-45FA-A0E9-CBA54BE6CB5F}"/>
            </a:ext>
          </a:extLst>
        </xdr:cNvPr>
        <xdr:cNvSpPr txBox="1"/>
      </xdr:nvSpPr>
      <xdr:spPr>
        <a:xfrm>
          <a:off x="3790950" y="177609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51A5F88-F0E1-4162-82D8-7C81EC5E946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12699</xdr:colOff>
      <xdr:row>140</xdr:row>
      <xdr:rowOff>6351</xdr:rowOff>
    </xdr:from>
    <xdr:to>
      <xdr:col>45</xdr:col>
      <xdr:colOff>22226</xdr:colOff>
      <xdr:row>142</xdr:row>
      <xdr:rowOff>15876</xdr:rowOff>
    </xdr:to>
    <xdr:sp macro="" textlink="請求書B明細入力記入例!W61">
      <xdr:nvSpPr>
        <xdr:cNvPr id="235" name="テキスト ボックス 234">
          <a:extLst>
            <a:ext uri="{FF2B5EF4-FFF2-40B4-BE49-F238E27FC236}">
              <a16:creationId xmlns:a16="http://schemas.microsoft.com/office/drawing/2014/main" id="{7FC072FB-49F1-4898-8907-DAA27193BBD7}"/>
            </a:ext>
          </a:extLst>
        </xdr:cNvPr>
        <xdr:cNvSpPr txBox="1"/>
      </xdr:nvSpPr>
      <xdr:spPr>
        <a:xfrm>
          <a:off x="4470399" y="1778635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8856134-1F8D-4ADD-9409-56DA6DBA751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63501</xdr:colOff>
      <xdr:row>140</xdr:row>
      <xdr:rowOff>12701</xdr:rowOff>
    </xdr:from>
    <xdr:to>
      <xdr:col>53</xdr:col>
      <xdr:colOff>92079</xdr:colOff>
      <xdr:row>142</xdr:row>
      <xdr:rowOff>30165</xdr:rowOff>
    </xdr:to>
    <xdr:sp macro="" textlink="請求書B明細入力記入例!Y61">
      <xdr:nvSpPr>
        <xdr:cNvPr id="236" name="テキスト ボックス 235">
          <a:extLst>
            <a:ext uri="{FF2B5EF4-FFF2-40B4-BE49-F238E27FC236}">
              <a16:creationId xmlns:a16="http://schemas.microsoft.com/office/drawing/2014/main" id="{1C9708DE-1860-4D1D-8C56-4851F07281DF}"/>
            </a:ext>
          </a:extLst>
        </xdr:cNvPr>
        <xdr:cNvSpPr txBox="1"/>
      </xdr:nvSpPr>
      <xdr:spPr>
        <a:xfrm>
          <a:off x="5207001" y="1779270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8AAD013-CF38-4845-89F5-75C3D29E52D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12701</xdr:colOff>
      <xdr:row>140</xdr:row>
      <xdr:rowOff>6351</xdr:rowOff>
    </xdr:from>
    <xdr:to>
      <xdr:col>60</xdr:col>
      <xdr:colOff>88902</xdr:colOff>
      <xdr:row>142</xdr:row>
      <xdr:rowOff>6351</xdr:rowOff>
    </xdr:to>
    <xdr:sp macro="" textlink="請求書B明細入力記入例!AB61">
      <xdr:nvSpPr>
        <xdr:cNvPr id="237" name="テキスト ボックス 236">
          <a:extLst>
            <a:ext uri="{FF2B5EF4-FFF2-40B4-BE49-F238E27FC236}">
              <a16:creationId xmlns:a16="http://schemas.microsoft.com/office/drawing/2014/main" id="{6020C364-D235-4411-AA19-FB674FCE759A}"/>
            </a:ext>
          </a:extLst>
        </xdr:cNvPr>
        <xdr:cNvSpPr txBox="1"/>
      </xdr:nvSpPr>
      <xdr:spPr>
        <a:xfrm>
          <a:off x="6184901" y="1778635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684BEBA-FD4D-4F1F-9ACE-851391DBDDE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69851</xdr:colOff>
      <xdr:row>142</xdr:row>
      <xdr:rowOff>38101</xdr:rowOff>
    </xdr:from>
    <xdr:to>
      <xdr:col>4</xdr:col>
      <xdr:colOff>107951</xdr:colOff>
      <xdr:row>144</xdr:row>
      <xdr:rowOff>38101</xdr:rowOff>
    </xdr:to>
    <xdr:sp macro="" textlink="請求書B明細入力記入例!B62">
      <xdr:nvSpPr>
        <xdr:cNvPr id="238" name="テキスト ボックス 237">
          <a:extLst>
            <a:ext uri="{FF2B5EF4-FFF2-40B4-BE49-F238E27FC236}">
              <a16:creationId xmlns:a16="http://schemas.microsoft.com/office/drawing/2014/main" id="{5809FFFB-9A3F-4090-9DEF-B3A2BBC06B62}"/>
            </a:ext>
          </a:extLst>
        </xdr:cNvPr>
        <xdr:cNvSpPr txBox="1"/>
      </xdr:nvSpPr>
      <xdr:spPr>
        <a:xfrm>
          <a:off x="298451" y="1807210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CFF8052-C992-471D-A214-EB091AFAEA4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</xdr:col>
      <xdr:colOff>1</xdr:colOff>
      <xdr:row>142</xdr:row>
      <xdr:rowOff>44451</xdr:rowOff>
    </xdr:from>
    <xdr:to>
      <xdr:col>7</xdr:col>
      <xdr:colOff>25401</xdr:colOff>
      <xdr:row>144</xdr:row>
      <xdr:rowOff>44451</xdr:rowOff>
    </xdr:to>
    <xdr:sp macro="" textlink="請求書B明細入力記入例!C62">
      <xdr:nvSpPr>
        <xdr:cNvPr id="239" name="テキスト ボックス 238">
          <a:extLst>
            <a:ext uri="{FF2B5EF4-FFF2-40B4-BE49-F238E27FC236}">
              <a16:creationId xmlns:a16="http://schemas.microsoft.com/office/drawing/2014/main" id="{DCBD3AB9-B690-4A9D-8DFD-2B9A484E53F8}"/>
            </a:ext>
          </a:extLst>
        </xdr:cNvPr>
        <xdr:cNvSpPr txBox="1"/>
      </xdr:nvSpPr>
      <xdr:spPr>
        <a:xfrm>
          <a:off x="571501" y="1807845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951F2A8-E93B-4966-8018-9B550757E66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142</xdr:row>
      <xdr:rowOff>25401</xdr:rowOff>
    </xdr:from>
    <xdr:to>
      <xdr:col>27</xdr:col>
      <xdr:colOff>76200</xdr:colOff>
      <xdr:row>144</xdr:row>
      <xdr:rowOff>25401</xdr:rowOff>
    </xdr:to>
    <xdr:sp macro="" textlink="請求書B明細入力記入例!D62">
      <xdr:nvSpPr>
        <xdr:cNvPr id="240" name="テキスト ボックス 239">
          <a:extLst>
            <a:ext uri="{FF2B5EF4-FFF2-40B4-BE49-F238E27FC236}">
              <a16:creationId xmlns:a16="http://schemas.microsoft.com/office/drawing/2014/main" id="{C08195B8-0DA1-475E-90E6-835C3C837676}"/>
            </a:ext>
          </a:extLst>
        </xdr:cNvPr>
        <xdr:cNvSpPr txBox="1"/>
      </xdr:nvSpPr>
      <xdr:spPr>
        <a:xfrm>
          <a:off x="869951" y="17608551"/>
          <a:ext cx="2292349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3A9B6CCA-0F12-4EDB-ADB9-A3A3BC9F6C8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86313</xdr:colOff>
      <xdr:row>142</xdr:row>
      <xdr:rowOff>25401</xdr:rowOff>
    </xdr:from>
    <xdr:to>
      <xdr:col>32</xdr:col>
      <xdr:colOff>88901</xdr:colOff>
      <xdr:row>144</xdr:row>
      <xdr:rowOff>36515</xdr:rowOff>
    </xdr:to>
    <xdr:sp macro="" textlink="請求書B明細入力記入例!U62">
      <xdr:nvSpPr>
        <xdr:cNvPr id="241" name="テキスト ボックス 240">
          <a:extLst>
            <a:ext uri="{FF2B5EF4-FFF2-40B4-BE49-F238E27FC236}">
              <a16:creationId xmlns:a16="http://schemas.microsoft.com/office/drawing/2014/main" id="{BD8106E2-BE49-4963-A6CE-66DE9CE8AF18}"/>
            </a:ext>
          </a:extLst>
        </xdr:cNvPr>
        <xdr:cNvSpPr txBox="1"/>
      </xdr:nvSpPr>
      <xdr:spPr>
        <a:xfrm>
          <a:off x="3172413" y="17608551"/>
          <a:ext cx="574088" cy="2587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13E499D-D273-4D3C-A783-ABB33DB49E78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19050</xdr:colOff>
      <xdr:row>142</xdr:row>
      <xdr:rowOff>6350</xdr:rowOff>
    </xdr:from>
    <xdr:to>
      <xdr:col>36</xdr:col>
      <xdr:colOff>12699</xdr:colOff>
      <xdr:row>144</xdr:row>
      <xdr:rowOff>31751</xdr:rowOff>
    </xdr:to>
    <xdr:sp macro="" textlink="請求書B明細入力記入例!S62">
      <xdr:nvSpPr>
        <xdr:cNvPr id="242" name="テキスト ボックス 241">
          <a:extLst>
            <a:ext uri="{FF2B5EF4-FFF2-40B4-BE49-F238E27FC236}">
              <a16:creationId xmlns:a16="http://schemas.microsoft.com/office/drawing/2014/main" id="{47E399AC-9F37-4EA0-8DC2-7625DC971326}"/>
            </a:ext>
          </a:extLst>
        </xdr:cNvPr>
        <xdr:cNvSpPr txBox="1"/>
      </xdr:nvSpPr>
      <xdr:spPr>
        <a:xfrm>
          <a:off x="3790950" y="180403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14FD356-38CB-4B79-A4CB-4FC16A86F1D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12699</xdr:colOff>
      <xdr:row>142</xdr:row>
      <xdr:rowOff>31751</xdr:rowOff>
    </xdr:from>
    <xdr:to>
      <xdr:col>45</xdr:col>
      <xdr:colOff>22226</xdr:colOff>
      <xdr:row>144</xdr:row>
      <xdr:rowOff>41276</xdr:rowOff>
    </xdr:to>
    <xdr:sp macro="" textlink="請求書B明細入力記入例!W62">
      <xdr:nvSpPr>
        <xdr:cNvPr id="243" name="テキスト ボックス 242">
          <a:extLst>
            <a:ext uri="{FF2B5EF4-FFF2-40B4-BE49-F238E27FC236}">
              <a16:creationId xmlns:a16="http://schemas.microsoft.com/office/drawing/2014/main" id="{6C8C1924-DDA4-4D01-BF66-AD5A5E2464F2}"/>
            </a:ext>
          </a:extLst>
        </xdr:cNvPr>
        <xdr:cNvSpPr txBox="1"/>
      </xdr:nvSpPr>
      <xdr:spPr>
        <a:xfrm>
          <a:off x="4470399" y="1806575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A890D3C-6AA3-42F1-B909-C373717A50B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63501</xdr:colOff>
      <xdr:row>142</xdr:row>
      <xdr:rowOff>31751</xdr:rowOff>
    </xdr:from>
    <xdr:to>
      <xdr:col>53</xdr:col>
      <xdr:colOff>92079</xdr:colOff>
      <xdr:row>144</xdr:row>
      <xdr:rowOff>49215</xdr:rowOff>
    </xdr:to>
    <xdr:sp macro="" textlink="請求書B明細入力記入例!Y62">
      <xdr:nvSpPr>
        <xdr:cNvPr id="244" name="テキスト ボックス 243">
          <a:extLst>
            <a:ext uri="{FF2B5EF4-FFF2-40B4-BE49-F238E27FC236}">
              <a16:creationId xmlns:a16="http://schemas.microsoft.com/office/drawing/2014/main" id="{FAD157AC-5FA5-4F05-9F77-A4BAAFF9CD71}"/>
            </a:ext>
          </a:extLst>
        </xdr:cNvPr>
        <xdr:cNvSpPr txBox="1"/>
      </xdr:nvSpPr>
      <xdr:spPr>
        <a:xfrm>
          <a:off x="5207001" y="1806575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6C58A8C-6FF9-41CC-886A-0B15D4D1648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12701</xdr:colOff>
      <xdr:row>142</xdr:row>
      <xdr:rowOff>31751</xdr:rowOff>
    </xdr:from>
    <xdr:to>
      <xdr:col>60</xdr:col>
      <xdr:colOff>88902</xdr:colOff>
      <xdr:row>144</xdr:row>
      <xdr:rowOff>31751</xdr:rowOff>
    </xdr:to>
    <xdr:sp macro="" textlink="請求書B明細入力記入例!AB62">
      <xdr:nvSpPr>
        <xdr:cNvPr id="245" name="テキスト ボックス 244">
          <a:extLst>
            <a:ext uri="{FF2B5EF4-FFF2-40B4-BE49-F238E27FC236}">
              <a16:creationId xmlns:a16="http://schemas.microsoft.com/office/drawing/2014/main" id="{611A380C-0CDA-46D7-AD11-FCB1EBF6CE65}"/>
            </a:ext>
          </a:extLst>
        </xdr:cNvPr>
        <xdr:cNvSpPr txBox="1"/>
      </xdr:nvSpPr>
      <xdr:spPr>
        <a:xfrm>
          <a:off x="6184901" y="1806575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7B40A53-2985-4077-899D-5A1C33C217A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63501</xdr:colOff>
      <xdr:row>144</xdr:row>
      <xdr:rowOff>57151</xdr:rowOff>
    </xdr:from>
    <xdr:to>
      <xdr:col>4</xdr:col>
      <xdr:colOff>101601</xdr:colOff>
      <xdr:row>146</xdr:row>
      <xdr:rowOff>57151</xdr:rowOff>
    </xdr:to>
    <xdr:sp macro="" textlink="請求書B明細入力記入例!B63">
      <xdr:nvSpPr>
        <xdr:cNvPr id="246" name="テキスト ボックス 245">
          <a:extLst>
            <a:ext uri="{FF2B5EF4-FFF2-40B4-BE49-F238E27FC236}">
              <a16:creationId xmlns:a16="http://schemas.microsoft.com/office/drawing/2014/main" id="{DD308C6E-A49A-4123-90FD-72CEB5943B41}"/>
            </a:ext>
          </a:extLst>
        </xdr:cNvPr>
        <xdr:cNvSpPr txBox="1"/>
      </xdr:nvSpPr>
      <xdr:spPr>
        <a:xfrm>
          <a:off x="292101" y="1834515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8D5677B-14DC-41C3-B6EA-0A1D5216C08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144</xdr:row>
      <xdr:rowOff>50801</xdr:rowOff>
    </xdr:from>
    <xdr:to>
      <xdr:col>7</xdr:col>
      <xdr:colOff>19051</xdr:colOff>
      <xdr:row>146</xdr:row>
      <xdr:rowOff>50801</xdr:rowOff>
    </xdr:to>
    <xdr:sp macro="" textlink="請求書B明細入力記入例!C63">
      <xdr:nvSpPr>
        <xdr:cNvPr id="247" name="テキスト ボックス 246">
          <a:extLst>
            <a:ext uri="{FF2B5EF4-FFF2-40B4-BE49-F238E27FC236}">
              <a16:creationId xmlns:a16="http://schemas.microsoft.com/office/drawing/2014/main" id="{7C797B68-4943-406A-854B-5EE044850318}"/>
            </a:ext>
          </a:extLst>
        </xdr:cNvPr>
        <xdr:cNvSpPr txBox="1"/>
      </xdr:nvSpPr>
      <xdr:spPr>
        <a:xfrm>
          <a:off x="565151" y="1833880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B50A707-7319-4AA1-9651-B9EA0F8B008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144</xdr:row>
      <xdr:rowOff>63501</xdr:rowOff>
    </xdr:from>
    <xdr:to>
      <xdr:col>27</xdr:col>
      <xdr:colOff>76200</xdr:colOff>
      <xdr:row>146</xdr:row>
      <xdr:rowOff>63501</xdr:rowOff>
    </xdr:to>
    <xdr:sp macro="" textlink="請求書B明細入力記入例!D63">
      <xdr:nvSpPr>
        <xdr:cNvPr id="248" name="テキスト ボックス 247">
          <a:extLst>
            <a:ext uri="{FF2B5EF4-FFF2-40B4-BE49-F238E27FC236}">
              <a16:creationId xmlns:a16="http://schemas.microsoft.com/office/drawing/2014/main" id="{27BBA358-CC17-4895-B06C-9598161B2AF1}"/>
            </a:ext>
          </a:extLst>
        </xdr:cNvPr>
        <xdr:cNvSpPr txBox="1"/>
      </xdr:nvSpPr>
      <xdr:spPr>
        <a:xfrm>
          <a:off x="869951" y="17894301"/>
          <a:ext cx="2292349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30AB9CA-413B-4D2B-95D0-4F336830CDD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86313</xdr:colOff>
      <xdr:row>144</xdr:row>
      <xdr:rowOff>69851</xdr:rowOff>
    </xdr:from>
    <xdr:to>
      <xdr:col>32</xdr:col>
      <xdr:colOff>88901</xdr:colOff>
      <xdr:row>146</xdr:row>
      <xdr:rowOff>80965</xdr:rowOff>
    </xdr:to>
    <xdr:sp macro="" textlink="請求書B明細入力記入例!U63">
      <xdr:nvSpPr>
        <xdr:cNvPr id="249" name="テキスト ボックス 248">
          <a:extLst>
            <a:ext uri="{FF2B5EF4-FFF2-40B4-BE49-F238E27FC236}">
              <a16:creationId xmlns:a16="http://schemas.microsoft.com/office/drawing/2014/main" id="{D210CDF5-8151-42F5-9BC8-B641133D8ED1}"/>
            </a:ext>
          </a:extLst>
        </xdr:cNvPr>
        <xdr:cNvSpPr txBox="1"/>
      </xdr:nvSpPr>
      <xdr:spPr>
        <a:xfrm>
          <a:off x="3172413" y="17900651"/>
          <a:ext cx="574088" cy="2587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D93D022-7DC6-48F4-B557-5FE892BB26D2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19050</xdr:colOff>
      <xdr:row>144</xdr:row>
      <xdr:rowOff>31750</xdr:rowOff>
    </xdr:from>
    <xdr:to>
      <xdr:col>36</xdr:col>
      <xdr:colOff>12699</xdr:colOff>
      <xdr:row>146</xdr:row>
      <xdr:rowOff>57151</xdr:rowOff>
    </xdr:to>
    <xdr:sp macro="" textlink="請求書B明細入力記入例!S63">
      <xdr:nvSpPr>
        <xdr:cNvPr id="250" name="テキスト ボックス 249">
          <a:extLst>
            <a:ext uri="{FF2B5EF4-FFF2-40B4-BE49-F238E27FC236}">
              <a16:creationId xmlns:a16="http://schemas.microsoft.com/office/drawing/2014/main" id="{3848DC5B-96C5-4DC4-9F15-5A23E4842147}"/>
            </a:ext>
          </a:extLst>
        </xdr:cNvPr>
        <xdr:cNvSpPr txBox="1"/>
      </xdr:nvSpPr>
      <xdr:spPr>
        <a:xfrm>
          <a:off x="3790950" y="183197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EB2B9DE-6E06-4374-8362-83B1653F1A7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12699</xdr:colOff>
      <xdr:row>144</xdr:row>
      <xdr:rowOff>44451</xdr:rowOff>
    </xdr:from>
    <xdr:to>
      <xdr:col>45</xdr:col>
      <xdr:colOff>22226</xdr:colOff>
      <xdr:row>146</xdr:row>
      <xdr:rowOff>53976</xdr:rowOff>
    </xdr:to>
    <xdr:sp macro="" textlink="請求書B明細入力記入例!W63">
      <xdr:nvSpPr>
        <xdr:cNvPr id="251" name="テキスト ボックス 250">
          <a:extLst>
            <a:ext uri="{FF2B5EF4-FFF2-40B4-BE49-F238E27FC236}">
              <a16:creationId xmlns:a16="http://schemas.microsoft.com/office/drawing/2014/main" id="{17CFF0FF-E04F-47E5-8F25-45F9F0357CA9}"/>
            </a:ext>
          </a:extLst>
        </xdr:cNvPr>
        <xdr:cNvSpPr txBox="1"/>
      </xdr:nvSpPr>
      <xdr:spPr>
        <a:xfrm>
          <a:off x="4470399" y="1833245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7D15584-C15F-46E8-8A87-15919083E58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57151</xdr:colOff>
      <xdr:row>144</xdr:row>
      <xdr:rowOff>44451</xdr:rowOff>
    </xdr:from>
    <xdr:to>
      <xdr:col>53</xdr:col>
      <xdr:colOff>85729</xdr:colOff>
      <xdr:row>146</xdr:row>
      <xdr:rowOff>61915</xdr:rowOff>
    </xdr:to>
    <xdr:sp macro="" textlink="請求書B明細入力記入例!Y63">
      <xdr:nvSpPr>
        <xdr:cNvPr id="252" name="テキスト ボックス 251">
          <a:extLst>
            <a:ext uri="{FF2B5EF4-FFF2-40B4-BE49-F238E27FC236}">
              <a16:creationId xmlns:a16="http://schemas.microsoft.com/office/drawing/2014/main" id="{E99994ED-D452-4EEB-B615-8837C819B113}"/>
            </a:ext>
          </a:extLst>
        </xdr:cNvPr>
        <xdr:cNvSpPr txBox="1"/>
      </xdr:nvSpPr>
      <xdr:spPr>
        <a:xfrm>
          <a:off x="5200651" y="1833245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83D1CD8-884B-446C-9041-BD84EBF5979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6351</xdr:colOff>
      <xdr:row>144</xdr:row>
      <xdr:rowOff>63501</xdr:rowOff>
    </xdr:from>
    <xdr:to>
      <xdr:col>60</xdr:col>
      <xdr:colOff>82552</xdr:colOff>
      <xdr:row>146</xdr:row>
      <xdr:rowOff>63501</xdr:rowOff>
    </xdr:to>
    <xdr:sp macro="" textlink="請求書B明細入力記入例!AB63">
      <xdr:nvSpPr>
        <xdr:cNvPr id="253" name="テキスト ボックス 252">
          <a:extLst>
            <a:ext uri="{FF2B5EF4-FFF2-40B4-BE49-F238E27FC236}">
              <a16:creationId xmlns:a16="http://schemas.microsoft.com/office/drawing/2014/main" id="{DD48F032-0778-4326-9838-154C81339E20}"/>
            </a:ext>
          </a:extLst>
        </xdr:cNvPr>
        <xdr:cNvSpPr txBox="1"/>
      </xdr:nvSpPr>
      <xdr:spPr>
        <a:xfrm>
          <a:off x="6178551" y="1835150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D610EC2-13DD-46CC-B5BA-2158F054D4E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63501</xdr:colOff>
      <xdr:row>146</xdr:row>
      <xdr:rowOff>101601</xdr:rowOff>
    </xdr:from>
    <xdr:to>
      <xdr:col>4</xdr:col>
      <xdr:colOff>101601</xdr:colOff>
      <xdr:row>148</xdr:row>
      <xdr:rowOff>101601</xdr:rowOff>
    </xdr:to>
    <xdr:sp macro="" textlink="請求書B明細入力記入例!B64">
      <xdr:nvSpPr>
        <xdr:cNvPr id="254" name="テキスト ボックス 253">
          <a:extLst>
            <a:ext uri="{FF2B5EF4-FFF2-40B4-BE49-F238E27FC236}">
              <a16:creationId xmlns:a16="http://schemas.microsoft.com/office/drawing/2014/main" id="{31143655-FED2-4787-A612-B1852BD4680A}"/>
            </a:ext>
          </a:extLst>
        </xdr:cNvPr>
        <xdr:cNvSpPr txBox="1"/>
      </xdr:nvSpPr>
      <xdr:spPr>
        <a:xfrm>
          <a:off x="292101" y="1864360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82347C0-B0F3-4FC0-8C47-18A9A1BF54F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146</xdr:row>
      <xdr:rowOff>95251</xdr:rowOff>
    </xdr:from>
    <xdr:to>
      <xdr:col>7</xdr:col>
      <xdr:colOff>19051</xdr:colOff>
      <xdr:row>148</xdr:row>
      <xdr:rowOff>95251</xdr:rowOff>
    </xdr:to>
    <xdr:sp macro="" textlink="請求書B明細入力記入例!C64">
      <xdr:nvSpPr>
        <xdr:cNvPr id="255" name="テキスト ボックス 254">
          <a:extLst>
            <a:ext uri="{FF2B5EF4-FFF2-40B4-BE49-F238E27FC236}">
              <a16:creationId xmlns:a16="http://schemas.microsoft.com/office/drawing/2014/main" id="{95D89FF8-B415-432F-9B6B-9C3F8554F2BD}"/>
            </a:ext>
          </a:extLst>
        </xdr:cNvPr>
        <xdr:cNvSpPr txBox="1"/>
      </xdr:nvSpPr>
      <xdr:spPr>
        <a:xfrm>
          <a:off x="565151" y="1863725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9CC8D29-9766-441B-A857-6F9D5F6CC19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146</xdr:row>
      <xdr:rowOff>82551</xdr:rowOff>
    </xdr:from>
    <xdr:to>
      <xdr:col>27</xdr:col>
      <xdr:colOff>76200</xdr:colOff>
      <xdr:row>148</xdr:row>
      <xdr:rowOff>82551</xdr:rowOff>
    </xdr:to>
    <xdr:sp macro="" textlink="請求書B明細入力記入例!D64">
      <xdr:nvSpPr>
        <xdr:cNvPr id="256" name="テキスト ボックス 255">
          <a:extLst>
            <a:ext uri="{FF2B5EF4-FFF2-40B4-BE49-F238E27FC236}">
              <a16:creationId xmlns:a16="http://schemas.microsoft.com/office/drawing/2014/main" id="{46091E14-AD8E-422A-BF7F-D1C1E88EA5BD}"/>
            </a:ext>
          </a:extLst>
        </xdr:cNvPr>
        <xdr:cNvSpPr txBox="1"/>
      </xdr:nvSpPr>
      <xdr:spPr>
        <a:xfrm>
          <a:off x="869951" y="18161001"/>
          <a:ext cx="2292349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3FAEBCFD-C954-463F-92D9-D2DF7E168BE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86313</xdr:colOff>
      <xdr:row>146</xdr:row>
      <xdr:rowOff>95251</xdr:rowOff>
    </xdr:from>
    <xdr:to>
      <xdr:col>32</xdr:col>
      <xdr:colOff>88901</xdr:colOff>
      <xdr:row>148</xdr:row>
      <xdr:rowOff>106365</xdr:rowOff>
    </xdr:to>
    <xdr:sp macro="" textlink="請求書B明細入力記入例!U64">
      <xdr:nvSpPr>
        <xdr:cNvPr id="257" name="テキスト ボックス 256">
          <a:extLst>
            <a:ext uri="{FF2B5EF4-FFF2-40B4-BE49-F238E27FC236}">
              <a16:creationId xmlns:a16="http://schemas.microsoft.com/office/drawing/2014/main" id="{B87E863D-9F12-4099-8872-C9BB65563728}"/>
            </a:ext>
          </a:extLst>
        </xdr:cNvPr>
        <xdr:cNvSpPr txBox="1"/>
      </xdr:nvSpPr>
      <xdr:spPr>
        <a:xfrm>
          <a:off x="3172413" y="18173701"/>
          <a:ext cx="574088" cy="2587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B8FA0B9-D983-458C-B2A0-BCF784943F0A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19050</xdr:colOff>
      <xdr:row>146</xdr:row>
      <xdr:rowOff>57150</xdr:rowOff>
    </xdr:from>
    <xdr:to>
      <xdr:col>36</xdr:col>
      <xdr:colOff>12699</xdr:colOff>
      <xdr:row>148</xdr:row>
      <xdr:rowOff>82551</xdr:rowOff>
    </xdr:to>
    <xdr:sp macro="" textlink="請求書B明細入力記入例!S64">
      <xdr:nvSpPr>
        <xdr:cNvPr id="258" name="テキスト ボックス 257">
          <a:extLst>
            <a:ext uri="{FF2B5EF4-FFF2-40B4-BE49-F238E27FC236}">
              <a16:creationId xmlns:a16="http://schemas.microsoft.com/office/drawing/2014/main" id="{FDE04688-4B0C-4952-B361-52E561AEF3F8}"/>
            </a:ext>
          </a:extLst>
        </xdr:cNvPr>
        <xdr:cNvSpPr txBox="1"/>
      </xdr:nvSpPr>
      <xdr:spPr>
        <a:xfrm>
          <a:off x="3790950" y="185991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B972BF5-4A9A-47ED-B634-D2500B93261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12699</xdr:colOff>
      <xdr:row>146</xdr:row>
      <xdr:rowOff>82551</xdr:rowOff>
    </xdr:from>
    <xdr:to>
      <xdr:col>45</xdr:col>
      <xdr:colOff>22226</xdr:colOff>
      <xdr:row>148</xdr:row>
      <xdr:rowOff>92076</xdr:rowOff>
    </xdr:to>
    <xdr:sp macro="" textlink="請求書B明細入力記入例!W64">
      <xdr:nvSpPr>
        <xdr:cNvPr id="259" name="テキスト ボックス 258">
          <a:extLst>
            <a:ext uri="{FF2B5EF4-FFF2-40B4-BE49-F238E27FC236}">
              <a16:creationId xmlns:a16="http://schemas.microsoft.com/office/drawing/2014/main" id="{4AF82FC8-3191-4B8C-B110-9122E713FE8A}"/>
            </a:ext>
          </a:extLst>
        </xdr:cNvPr>
        <xdr:cNvSpPr txBox="1"/>
      </xdr:nvSpPr>
      <xdr:spPr>
        <a:xfrm>
          <a:off x="4470399" y="1862455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BB4CE6C-0BD2-4C0E-ADF3-82BAD432349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63501</xdr:colOff>
      <xdr:row>146</xdr:row>
      <xdr:rowOff>88901</xdr:rowOff>
    </xdr:from>
    <xdr:to>
      <xdr:col>53</xdr:col>
      <xdr:colOff>92079</xdr:colOff>
      <xdr:row>148</xdr:row>
      <xdr:rowOff>106365</xdr:rowOff>
    </xdr:to>
    <xdr:sp macro="" textlink="請求書B明細入力記入例!Y64">
      <xdr:nvSpPr>
        <xdr:cNvPr id="260" name="テキスト ボックス 259">
          <a:extLst>
            <a:ext uri="{FF2B5EF4-FFF2-40B4-BE49-F238E27FC236}">
              <a16:creationId xmlns:a16="http://schemas.microsoft.com/office/drawing/2014/main" id="{144F2E78-B23A-4666-A574-E7F205A9ECDB}"/>
            </a:ext>
          </a:extLst>
        </xdr:cNvPr>
        <xdr:cNvSpPr txBox="1"/>
      </xdr:nvSpPr>
      <xdr:spPr>
        <a:xfrm>
          <a:off x="5207001" y="1863090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4DB864A-6497-4061-9A05-464F6D7D6FC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6351</xdr:colOff>
      <xdr:row>146</xdr:row>
      <xdr:rowOff>88901</xdr:rowOff>
    </xdr:from>
    <xdr:to>
      <xdr:col>60</xdr:col>
      <xdr:colOff>82552</xdr:colOff>
      <xdr:row>148</xdr:row>
      <xdr:rowOff>88901</xdr:rowOff>
    </xdr:to>
    <xdr:sp macro="" textlink="請求書B明細入力記入例!AB64">
      <xdr:nvSpPr>
        <xdr:cNvPr id="261" name="テキスト ボックス 260">
          <a:extLst>
            <a:ext uri="{FF2B5EF4-FFF2-40B4-BE49-F238E27FC236}">
              <a16:creationId xmlns:a16="http://schemas.microsoft.com/office/drawing/2014/main" id="{90AC05B2-0C7A-4055-9130-5AA06151863B}"/>
            </a:ext>
          </a:extLst>
        </xdr:cNvPr>
        <xdr:cNvSpPr txBox="1"/>
      </xdr:nvSpPr>
      <xdr:spPr>
        <a:xfrm>
          <a:off x="6178551" y="1863090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00996A3-A537-4ABD-B2DD-70A406A7362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8</xdr:col>
      <xdr:colOff>12701</xdr:colOff>
      <xdr:row>103</xdr:row>
      <xdr:rowOff>44450</xdr:rowOff>
    </xdr:from>
    <xdr:to>
      <xdr:col>28</xdr:col>
      <xdr:colOff>92068</xdr:colOff>
      <xdr:row>106</xdr:row>
      <xdr:rowOff>6350</xdr:rowOff>
    </xdr:to>
    <xdr:sp macro="" textlink="請求書B明細入力記入例!E7">
      <xdr:nvSpPr>
        <xdr:cNvPr id="262" name="テキスト ボックス 261">
          <a:extLst>
            <a:ext uri="{FF2B5EF4-FFF2-40B4-BE49-F238E27FC236}">
              <a16:creationId xmlns:a16="http://schemas.microsoft.com/office/drawing/2014/main" id="{CA18FE1B-1ED3-4DDE-9949-8EFF9395F1CE}"/>
            </a:ext>
          </a:extLst>
        </xdr:cNvPr>
        <xdr:cNvSpPr txBox="1"/>
      </xdr:nvSpPr>
      <xdr:spPr>
        <a:xfrm>
          <a:off x="927101" y="13125450"/>
          <a:ext cx="2365367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C95F017-115B-48E9-8F6D-3E41E0C2F08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63501</xdr:colOff>
      <xdr:row>92</xdr:row>
      <xdr:rowOff>69851</xdr:rowOff>
    </xdr:from>
    <xdr:to>
      <xdr:col>17</xdr:col>
      <xdr:colOff>87314</xdr:colOff>
      <xdr:row>94</xdr:row>
      <xdr:rowOff>88901</xdr:rowOff>
    </xdr:to>
    <xdr:sp macro="" textlink="請求書B明細入力記入例!E5">
      <xdr:nvSpPr>
        <xdr:cNvPr id="263" name="テキスト ボックス 262">
          <a:extLst>
            <a:ext uri="{FF2B5EF4-FFF2-40B4-BE49-F238E27FC236}">
              <a16:creationId xmlns:a16="http://schemas.microsoft.com/office/drawing/2014/main" id="{626ADA12-3EC4-4F3D-B20D-28EB76147763}"/>
            </a:ext>
          </a:extLst>
        </xdr:cNvPr>
        <xdr:cNvSpPr txBox="1"/>
      </xdr:nvSpPr>
      <xdr:spPr>
        <a:xfrm>
          <a:off x="863601" y="11753851"/>
          <a:ext cx="1166813" cy="273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85B05B5-FAFD-421F-8D5D-1B925598362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31750</xdr:colOff>
      <xdr:row>106</xdr:row>
      <xdr:rowOff>12700</xdr:rowOff>
    </xdr:from>
    <xdr:to>
      <xdr:col>28</xdr:col>
      <xdr:colOff>107949</xdr:colOff>
      <xdr:row>109</xdr:row>
      <xdr:rowOff>82550</xdr:rowOff>
    </xdr:to>
    <xdr:sp macro="" textlink="請求書B明細入力記入例!E8">
      <xdr:nvSpPr>
        <xdr:cNvPr id="264" name="テキスト ボックス 263">
          <a:extLst>
            <a:ext uri="{FF2B5EF4-FFF2-40B4-BE49-F238E27FC236}">
              <a16:creationId xmlns:a16="http://schemas.microsoft.com/office/drawing/2014/main" id="{714B2552-2A4B-4F00-9E02-1146DD0F4C35}"/>
            </a:ext>
          </a:extLst>
        </xdr:cNvPr>
        <xdr:cNvSpPr txBox="1"/>
      </xdr:nvSpPr>
      <xdr:spPr>
        <a:xfrm>
          <a:off x="946150" y="13474700"/>
          <a:ext cx="2362199" cy="450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2E119E7-58D5-44A4-9A3A-3ED41C3DAC78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北陸ジオテック社屋新築工事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114301</xdr:colOff>
      <xdr:row>96</xdr:row>
      <xdr:rowOff>6353</xdr:rowOff>
    </xdr:from>
    <xdr:to>
      <xdr:col>60</xdr:col>
      <xdr:colOff>79376</xdr:colOff>
      <xdr:row>98</xdr:row>
      <xdr:rowOff>6353</xdr:rowOff>
    </xdr:to>
    <xdr:sp macro="" textlink="請求書B明細入力記入例!E11">
      <xdr:nvSpPr>
        <xdr:cNvPr id="265" name="テキスト ボックス 264">
          <a:extLst>
            <a:ext uri="{FF2B5EF4-FFF2-40B4-BE49-F238E27FC236}">
              <a16:creationId xmlns:a16="http://schemas.microsoft.com/office/drawing/2014/main" id="{2B5241DB-72D6-4C9B-84A5-507CC6272DE7}"/>
            </a:ext>
          </a:extLst>
        </xdr:cNvPr>
        <xdr:cNvSpPr txBox="1"/>
      </xdr:nvSpPr>
      <xdr:spPr>
        <a:xfrm>
          <a:off x="5257801" y="12198353"/>
          <a:ext cx="1679575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99E9CE2-2FB9-4C4B-8FA0-D23A1DE18CE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2023/5/1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114301</xdr:colOff>
      <xdr:row>98</xdr:row>
      <xdr:rowOff>12703</xdr:rowOff>
    </xdr:from>
    <xdr:to>
      <xdr:col>60</xdr:col>
      <xdr:colOff>71439</xdr:colOff>
      <xdr:row>100</xdr:row>
      <xdr:rowOff>22228</xdr:rowOff>
    </xdr:to>
    <xdr:sp macro="" textlink="請求書B明細入力記入例!E12">
      <xdr:nvSpPr>
        <xdr:cNvPr id="266" name="テキスト ボックス 265">
          <a:extLst>
            <a:ext uri="{FF2B5EF4-FFF2-40B4-BE49-F238E27FC236}">
              <a16:creationId xmlns:a16="http://schemas.microsoft.com/office/drawing/2014/main" id="{EEB1B60F-FEFD-43B9-8CDB-FA9E97FF97B5}"/>
            </a:ext>
          </a:extLst>
        </xdr:cNvPr>
        <xdr:cNvSpPr txBox="1"/>
      </xdr:nvSpPr>
      <xdr:spPr>
        <a:xfrm>
          <a:off x="5257801" y="12458703"/>
          <a:ext cx="1671638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C908ED1-8BC3-43D3-8372-21985CCB6FC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100001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112185</xdr:colOff>
      <xdr:row>100</xdr:row>
      <xdr:rowOff>81497</xdr:rowOff>
    </xdr:from>
    <xdr:to>
      <xdr:col>60</xdr:col>
      <xdr:colOff>83608</xdr:colOff>
      <xdr:row>105</xdr:row>
      <xdr:rowOff>68797</xdr:rowOff>
    </xdr:to>
    <xdr:sp macro="" textlink="$BN$2">
      <xdr:nvSpPr>
        <xdr:cNvPr id="267" name="テキスト ボックス 266">
          <a:extLst>
            <a:ext uri="{FF2B5EF4-FFF2-40B4-BE49-F238E27FC236}">
              <a16:creationId xmlns:a16="http://schemas.microsoft.com/office/drawing/2014/main" id="{9A917BF2-84BA-44C7-9FF5-90B6FE634121}"/>
            </a:ext>
          </a:extLst>
        </xdr:cNvPr>
        <xdr:cNvSpPr txBox="1"/>
      </xdr:nvSpPr>
      <xdr:spPr>
        <a:xfrm>
          <a:off x="4341285" y="12781497"/>
          <a:ext cx="2600323" cy="622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/>
          <a:fld id="{6102C3AE-1924-4AED-B39B-530FFCB082D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　950-1102
新潟市西区善久823番地
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74085</xdr:colOff>
      <xdr:row>105</xdr:row>
      <xdr:rowOff>5297</xdr:rowOff>
    </xdr:from>
    <xdr:to>
      <xdr:col>60</xdr:col>
      <xdr:colOff>63500</xdr:colOff>
      <xdr:row>107</xdr:row>
      <xdr:rowOff>3713</xdr:rowOff>
    </xdr:to>
    <xdr:sp macro="" textlink="請求書B明細入力記入例!E17">
      <xdr:nvSpPr>
        <xdr:cNvPr id="268" name="テキスト ボックス 267">
          <a:extLst>
            <a:ext uri="{FF2B5EF4-FFF2-40B4-BE49-F238E27FC236}">
              <a16:creationId xmlns:a16="http://schemas.microsoft.com/office/drawing/2014/main" id="{124B96DA-B0D1-4D9F-B943-2FDBAE8E5B74}"/>
            </a:ext>
          </a:extLst>
        </xdr:cNvPr>
        <xdr:cNvSpPr txBox="1"/>
      </xdr:nvSpPr>
      <xdr:spPr>
        <a:xfrm>
          <a:off x="4303185" y="13340297"/>
          <a:ext cx="2618315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F977A5C-2BF2-4CEA-99E7-C75D8507357F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株式会社北陸ジオテック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80435</xdr:colOff>
      <xdr:row>106</xdr:row>
      <xdr:rowOff>87847</xdr:rowOff>
    </xdr:from>
    <xdr:to>
      <xdr:col>60</xdr:col>
      <xdr:colOff>69850</xdr:colOff>
      <xdr:row>108</xdr:row>
      <xdr:rowOff>86263</xdr:rowOff>
    </xdr:to>
    <xdr:sp macro="" textlink="請求書B明細入力記入例!E18">
      <xdr:nvSpPr>
        <xdr:cNvPr id="269" name="テキスト ボックス 268">
          <a:extLst>
            <a:ext uri="{FF2B5EF4-FFF2-40B4-BE49-F238E27FC236}">
              <a16:creationId xmlns:a16="http://schemas.microsoft.com/office/drawing/2014/main" id="{196AA4B5-88DD-4C1D-977D-8FC0CCF8D49D}"/>
            </a:ext>
          </a:extLst>
        </xdr:cNvPr>
        <xdr:cNvSpPr txBox="1"/>
      </xdr:nvSpPr>
      <xdr:spPr>
        <a:xfrm>
          <a:off x="4309535" y="13549847"/>
          <a:ext cx="2618315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D140FB4-C427-4A96-8758-1EECD7446D99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代表取締役　船越 彰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74085</xdr:colOff>
      <xdr:row>108</xdr:row>
      <xdr:rowOff>37047</xdr:rowOff>
    </xdr:from>
    <xdr:to>
      <xdr:col>60</xdr:col>
      <xdr:colOff>63500</xdr:colOff>
      <xdr:row>110</xdr:row>
      <xdr:rowOff>35463</xdr:rowOff>
    </xdr:to>
    <xdr:sp macro="" textlink="請求書B明細入力記入例!E19">
      <xdr:nvSpPr>
        <xdr:cNvPr id="270" name="テキスト ボックス 269">
          <a:extLst>
            <a:ext uri="{FF2B5EF4-FFF2-40B4-BE49-F238E27FC236}">
              <a16:creationId xmlns:a16="http://schemas.microsoft.com/office/drawing/2014/main" id="{EB8CA663-0F0C-4842-98A6-3806A5088A3B}"/>
            </a:ext>
          </a:extLst>
        </xdr:cNvPr>
        <xdr:cNvSpPr txBox="1"/>
      </xdr:nvSpPr>
      <xdr:spPr>
        <a:xfrm>
          <a:off x="4303185" y="13753047"/>
          <a:ext cx="2618315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45570B-4721-4E40-B22F-CE948412F5C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025-379-3630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25401</xdr:colOff>
      <xdr:row>110</xdr:row>
      <xdr:rowOff>95251</xdr:rowOff>
    </xdr:from>
    <xdr:to>
      <xdr:col>45</xdr:col>
      <xdr:colOff>65089</xdr:colOff>
      <xdr:row>112</xdr:row>
      <xdr:rowOff>63503</xdr:rowOff>
    </xdr:to>
    <xdr:sp macro="" textlink="請求書B明細入力記入例!E21">
      <xdr:nvSpPr>
        <xdr:cNvPr id="271" name="テキスト ボックス 270">
          <a:extLst>
            <a:ext uri="{FF2B5EF4-FFF2-40B4-BE49-F238E27FC236}">
              <a16:creationId xmlns:a16="http://schemas.microsoft.com/office/drawing/2014/main" id="{E25B1D0F-AD75-46A0-B7D5-C2A47CD452D0}"/>
            </a:ext>
          </a:extLst>
        </xdr:cNvPr>
        <xdr:cNvSpPr txBox="1"/>
      </xdr:nvSpPr>
      <xdr:spPr>
        <a:xfrm>
          <a:off x="4254501" y="14065251"/>
          <a:ext cx="95408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0B685A-4D80-43A4-986A-3ACF7626C1A4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第四北越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44451</xdr:colOff>
      <xdr:row>110</xdr:row>
      <xdr:rowOff>88901</xdr:rowOff>
    </xdr:from>
    <xdr:to>
      <xdr:col>58</xdr:col>
      <xdr:colOff>1589</xdr:colOff>
      <xdr:row>112</xdr:row>
      <xdr:rowOff>57153</xdr:rowOff>
    </xdr:to>
    <xdr:sp macro="" textlink="請求書B明細入力記入例!I21">
      <xdr:nvSpPr>
        <xdr:cNvPr id="272" name="テキスト ボックス 271">
          <a:extLst>
            <a:ext uri="{FF2B5EF4-FFF2-40B4-BE49-F238E27FC236}">
              <a16:creationId xmlns:a16="http://schemas.microsoft.com/office/drawing/2014/main" id="{6645F91D-E931-4883-B526-89AA98608C0C}"/>
            </a:ext>
          </a:extLst>
        </xdr:cNvPr>
        <xdr:cNvSpPr txBox="1"/>
      </xdr:nvSpPr>
      <xdr:spPr>
        <a:xfrm>
          <a:off x="5530851" y="14058901"/>
          <a:ext cx="110013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4689735-9AAE-41CB-BB51-E22AE4FFE2C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本店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31751</xdr:colOff>
      <xdr:row>112</xdr:row>
      <xdr:rowOff>82559</xdr:rowOff>
    </xdr:from>
    <xdr:to>
      <xdr:col>42</xdr:col>
      <xdr:colOff>77789</xdr:colOff>
      <xdr:row>114</xdr:row>
      <xdr:rowOff>50811</xdr:rowOff>
    </xdr:to>
    <xdr:sp macro="" textlink="請求書B明細入力記入例!E22">
      <xdr:nvSpPr>
        <xdr:cNvPr id="273" name="テキスト ボックス 272">
          <a:extLst>
            <a:ext uri="{FF2B5EF4-FFF2-40B4-BE49-F238E27FC236}">
              <a16:creationId xmlns:a16="http://schemas.microsoft.com/office/drawing/2014/main" id="{D2807174-D81E-4615-87D9-AA614A5D0E9A}"/>
            </a:ext>
          </a:extLst>
        </xdr:cNvPr>
        <xdr:cNvSpPr txBox="1"/>
      </xdr:nvSpPr>
      <xdr:spPr>
        <a:xfrm>
          <a:off x="4260851" y="14306559"/>
          <a:ext cx="61753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FBFE9DE-459C-4F22-8E39-AAB59428DFD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普通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63501</xdr:colOff>
      <xdr:row>114</xdr:row>
      <xdr:rowOff>84671</xdr:rowOff>
    </xdr:from>
    <xdr:to>
      <xdr:col>60</xdr:col>
      <xdr:colOff>103188</xdr:colOff>
      <xdr:row>116</xdr:row>
      <xdr:rowOff>83087</xdr:rowOff>
    </xdr:to>
    <xdr:sp macro="" textlink="請求書B明細入力記入例!E23">
      <xdr:nvSpPr>
        <xdr:cNvPr id="274" name="テキスト ボックス 273">
          <a:extLst>
            <a:ext uri="{FF2B5EF4-FFF2-40B4-BE49-F238E27FC236}">
              <a16:creationId xmlns:a16="http://schemas.microsoft.com/office/drawing/2014/main" id="{AD9A056B-7934-4E08-8ADE-4CA00E8A762F}"/>
            </a:ext>
          </a:extLst>
        </xdr:cNvPr>
        <xdr:cNvSpPr txBox="1"/>
      </xdr:nvSpPr>
      <xdr:spPr>
        <a:xfrm>
          <a:off x="4292601" y="14562671"/>
          <a:ext cx="2668587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8C68C29-0602-42E8-B8A5-1868C5C3C1F1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ｶ.ﾎｸﾘｸｼﾞｵﾃｯｸ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63501</xdr:colOff>
      <xdr:row>116</xdr:row>
      <xdr:rowOff>91021</xdr:rowOff>
    </xdr:from>
    <xdr:to>
      <xdr:col>60</xdr:col>
      <xdr:colOff>103188</xdr:colOff>
      <xdr:row>118</xdr:row>
      <xdr:rowOff>89437</xdr:rowOff>
    </xdr:to>
    <xdr:sp macro="" textlink="請求書B明細入力記入例!E24">
      <xdr:nvSpPr>
        <xdr:cNvPr id="275" name="テキスト ボックス 274">
          <a:extLst>
            <a:ext uri="{FF2B5EF4-FFF2-40B4-BE49-F238E27FC236}">
              <a16:creationId xmlns:a16="http://schemas.microsoft.com/office/drawing/2014/main" id="{97D51BE1-F1E0-434D-86DC-48C8C1F66150}"/>
            </a:ext>
          </a:extLst>
        </xdr:cNvPr>
        <xdr:cNvSpPr txBox="1"/>
      </xdr:nvSpPr>
      <xdr:spPr>
        <a:xfrm>
          <a:off x="4292601" y="14823021"/>
          <a:ext cx="2668587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4EE4FA1-4814-4B03-9B16-8D49938A88B8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㈱北陸ジオテック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38101</xdr:colOff>
      <xdr:row>112</xdr:row>
      <xdr:rowOff>88901</xdr:rowOff>
    </xdr:from>
    <xdr:to>
      <xdr:col>50</xdr:col>
      <xdr:colOff>3177</xdr:colOff>
      <xdr:row>114</xdr:row>
      <xdr:rowOff>57153</xdr:rowOff>
    </xdr:to>
    <xdr:sp macro="" textlink="$BO$3">
      <xdr:nvSpPr>
        <xdr:cNvPr id="276" name="テキスト ボックス 275">
          <a:extLst>
            <a:ext uri="{FF2B5EF4-FFF2-40B4-BE49-F238E27FC236}">
              <a16:creationId xmlns:a16="http://schemas.microsoft.com/office/drawing/2014/main" id="{633FB66C-2F97-4C6E-881B-0E3276AF8FAC}"/>
            </a:ext>
          </a:extLst>
        </xdr:cNvPr>
        <xdr:cNvSpPr txBox="1"/>
      </xdr:nvSpPr>
      <xdr:spPr>
        <a:xfrm>
          <a:off x="5524501" y="14312901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6A0CA3A-E523-418D-BE65-449D47E2E47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</a:t>
          </a:fld>
          <a:endParaRPr kumimoji="1" lang="ja-JP" altLang="en-US" sz="1100"/>
        </a:p>
      </xdr:txBody>
    </xdr:sp>
    <xdr:clientData/>
  </xdr:twoCellAnchor>
  <xdr:twoCellAnchor>
    <xdr:from>
      <xdr:col>50</xdr:col>
      <xdr:colOff>6351</xdr:colOff>
      <xdr:row>112</xdr:row>
      <xdr:rowOff>88901</xdr:rowOff>
    </xdr:from>
    <xdr:to>
      <xdr:col>51</xdr:col>
      <xdr:colOff>98427</xdr:colOff>
      <xdr:row>114</xdr:row>
      <xdr:rowOff>57153</xdr:rowOff>
    </xdr:to>
    <xdr:sp macro="" textlink="$BP$3">
      <xdr:nvSpPr>
        <xdr:cNvPr id="277" name="テキスト ボックス 276">
          <a:extLst>
            <a:ext uri="{FF2B5EF4-FFF2-40B4-BE49-F238E27FC236}">
              <a16:creationId xmlns:a16="http://schemas.microsoft.com/office/drawing/2014/main" id="{8218A1B5-42DD-4BE4-8EB1-70C23FF143A4}"/>
            </a:ext>
          </a:extLst>
        </xdr:cNvPr>
        <xdr:cNvSpPr txBox="1"/>
      </xdr:nvSpPr>
      <xdr:spPr>
        <a:xfrm>
          <a:off x="5721351" y="14312901"/>
          <a:ext cx="2063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C332D91-EBCB-4574-8359-FE6DF3A6D4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2</a:t>
          </a:fld>
          <a:endParaRPr kumimoji="1" lang="ja-JP" altLang="en-US" sz="1100"/>
        </a:p>
      </xdr:txBody>
    </xdr:sp>
    <xdr:clientData/>
  </xdr:twoCellAnchor>
  <xdr:twoCellAnchor>
    <xdr:from>
      <xdr:col>51</xdr:col>
      <xdr:colOff>107951</xdr:colOff>
      <xdr:row>112</xdr:row>
      <xdr:rowOff>88901</xdr:rowOff>
    </xdr:from>
    <xdr:to>
      <xdr:col>53</xdr:col>
      <xdr:colOff>73027</xdr:colOff>
      <xdr:row>114</xdr:row>
      <xdr:rowOff>57153</xdr:rowOff>
    </xdr:to>
    <xdr:sp macro="" textlink="$BQ$3">
      <xdr:nvSpPr>
        <xdr:cNvPr id="278" name="テキスト ボックス 277">
          <a:extLst>
            <a:ext uri="{FF2B5EF4-FFF2-40B4-BE49-F238E27FC236}">
              <a16:creationId xmlns:a16="http://schemas.microsoft.com/office/drawing/2014/main" id="{B8138F4B-9D2C-46DD-A244-83A8D49EB6C4}"/>
            </a:ext>
          </a:extLst>
        </xdr:cNvPr>
        <xdr:cNvSpPr txBox="1"/>
      </xdr:nvSpPr>
      <xdr:spPr>
        <a:xfrm>
          <a:off x="5937251" y="14312901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3A54390-B0C8-4F23-921C-5CB7D101D98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3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76201</xdr:colOff>
      <xdr:row>112</xdr:row>
      <xdr:rowOff>88901</xdr:rowOff>
    </xdr:from>
    <xdr:to>
      <xdr:col>55</xdr:col>
      <xdr:colOff>41277</xdr:colOff>
      <xdr:row>114</xdr:row>
      <xdr:rowOff>57153</xdr:rowOff>
    </xdr:to>
    <xdr:sp macro="" textlink="$BR$3">
      <xdr:nvSpPr>
        <xdr:cNvPr id="279" name="テキスト ボックス 278">
          <a:extLst>
            <a:ext uri="{FF2B5EF4-FFF2-40B4-BE49-F238E27FC236}">
              <a16:creationId xmlns:a16="http://schemas.microsoft.com/office/drawing/2014/main" id="{4BE4F849-87DC-42BD-8DEA-363EE17767F7}"/>
            </a:ext>
          </a:extLst>
        </xdr:cNvPr>
        <xdr:cNvSpPr txBox="1"/>
      </xdr:nvSpPr>
      <xdr:spPr>
        <a:xfrm>
          <a:off x="6134101" y="14312901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5DC9E88-ECF8-491A-AE37-1037D466398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4</a:t>
          </a:fld>
          <a:endParaRPr kumimoji="1" lang="ja-JP" altLang="en-US" sz="1100"/>
        </a:p>
      </xdr:txBody>
    </xdr:sp>
    <xdr:clientData/>
  </xdr:twoCellAnchor>
  <xdr:twoCellAnchor>
    <xdr:from>
      <xdr:col>55</xdr:col>
      <xdr:colOff>44451</xdr:colOff>
      <xdr:row>112</xdr:row>
      <xdr:rowOff>88901</xdr:rowOff>
    </xdr:from>
    <xdr:to>
      <xdr:col>57</xdr:col>
      <xdr:colOff>9527</xdr:colOff>
      <xdr:row>114</xdr:row>
      <xdr:rowOff>57153</xdr:rowOff>
    </xdr:to>
    <xdr:sp macro="" textlink="$BS$3">
      <xdr:nvSpPr>
        <xdr:cNvPr id="280" name="テキスト ボックス 279">
          <a:extLst>
            <a:ext uri="{FF2B5EF4-FFF2-40B4-BE49-F238E27FC236}">
              <a16:creationId xmlns:a16="http://schemas.microsoft.com/office/drawing/2014/main" id="{42FEE12C-40F7-4C8D-972B-009CA94BED86}"/>
            </a:ext>
          </a:extLst>
        </xdr:cNvPr>
        <xdr:cNvSpPr txBox="1"/>
      </xdr:nvSpPr>
      <xdr:spPr>
        <a:xfrm>
          <a:off x="6330951" y="14312901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78278E1-4061-44F2-91D9-11E4D4C7370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5</a:t>
          </a:fld>
          <a:endParaRPr kumimoji="1" lang="ja-JP" altLang="en-US" sz="1100"/>
        </a:p>
      </xdr:txBody>
    </xdr:sp>
    <xdr:clientData/>
  </xdr:twoCellAnchor>
  <xdr:twoCellAnchor>
    <xdr:from>
      <xdr:col>57</xdr:col>
      <xdr:colOff>12701</xdr:colOff>
      <xdr:row>112</xdr:row>
      <xdr:rowOff>88901</xdr:rowOff>
    </xdr:from>
    <xdr:to>
      <xdr:col>58</xdr:col>
      <xdr:colOff>104777</xdr:colOff>
      <xdr:row>114</xdr:row>
      <xdr:rowOff>57153</xdr:rowOff>
    </xdr:to>
    <xdr:sp macro="" textlink="$BT$3">
      <xdr:nvSpPr>
        <xdr:cNvPr id="281" name="テキスト ボックス 280">
          <a:extLst>
            <a:ext uri="{FF2B5EF4-FFF2-40B4-BE49-F238E27FC236}">
              <a16:creationId xmlns:a16="http://schemas.microsoft.com/office/drawing/2014/main" id="{2B0D6E30-0B9F-45F2-BE26-2FF164F602A2}"/>
            </a:ext>
          </a:extLst>
        </xdr:cNvPr>
        <xdr:cNvSpPr txBox="1"/>
      </xdr:nvSpPr>
      <xdr:spPr>
        <a:xfrm>
          <a:off x="6527801" y="14312901"/>
          <a:ext cx="2063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17644C5-8DAC-4E5D-99A5-4C52914F8C4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6</a:t>
          </a:fld>
          <a:endParaRPr kumimoji="1" lang="ja-JP" altLang="en-US" sz="1100"/>
        </a:p>
      </xdr:txBody>
    </xdr:sp>
    <xdr:clientData/>
  </xdr:twoCellAnchor>
  <xdr:twoCellAnchor>
    <xdr:from>
      <xdr:col>58</xdr:col>
      <xdr:colOff>107951</xdr:colOff>
      <xdr:row>112</xdr:row>
      <xdr:rowOff>88901</xdr:rowOff>
    </xdr:from>
    <xdr:to>
      <xdr:col>60</xdr:col>
      <xdr:colOff>73027</xdr:colOff>
      <xdr:row>114</xdr:row>
      <xdr:rowOff>57153</xdr:rowOff>
    </xdr:to>
    <xdr:sp macro="" textlink="$BU$3">
      <xdr:nvSpPr>
        <xdr:cNvPr id="282" name="テキスト ボックス 281">
          <a:extLst>
            <a:ext uri="{FF2B5EF4-FFF2-40B4-BE49-F238E27FC236}">
              <a16:creationId xmlns:a16="http://schemas.microsoft.com/office/drawing/2014/main" id="{26E9B78E-DD2E-4E21-BA01-FD0EF72F5FF8}"/>
            </a:ext>
          </a:extLst>
        </xdr:cNvPr>
        <xdr:cNvSpPr txBox="1"/>
      </xdr:nvSpPr>
      <xdr:spPr>
        <a:xfrm>
          <a:off x="6737351" y="14312901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5362ED6-868C-408C-8E09-A27F7A5FD44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7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44451</xdr:colOff>
      <xdr:row>186</xdr:row>
      <xdr:rowOff>84138</xdr:rowOff>
    </xdr:from>
    <xdr:to>
      <xdr:col>17</xdr:col>
      <xdr:colOff>68264</xdr:colOff>
      <xdr:row>188</xdr:row>
      <xdr:rowOff>103188</xdr:rowOff>
    </xdr:to>
    <xdr:sp macro="" textlink="請求書B明細入力記入例!E5">
      <xdr:nvSpPr>
        <xdr:cNvPr id="283" name="テキスト ボックス 282">
          <a:extLst>
            <a:ext uri="{FF2B5EF4-FFF2-40B4-BE49-F238E27FC236}">
              <a16:creationId xmlns:a16="http://schemas.microsoft.com/office/drawing/2014/main" id="{F34FEB53-8A35-4E34-B5B8-D1D2C1BEEAD4}"/>
            </a:ext>
          </a:extLst>
        </xdr:cNvPr>
        <xdr:cNvSpPr txBox="1"/>
      </xdr:nvSpPr>
      <xdr:spPr>
        <a:xfrm>
          <a:off x="771815" y="23706138"/>
          <a:ext cx="1062904" cy="273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85B05B5-FAFD-421F-8D5D-1B925598362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6351</xdr:colOff>
      <xdr:row>197</xdr:row>
      <xdr:rowOff>46038</xdr:rowOff>
    </xdr:from>
    <xdr:to>
      <xdr:col>28</xdr:col>
      <xdr:colOff>85718</xdr:colOff>
      <xdr:row>200</xdr:row>
      <xdr:rowOff>7938</xdr:rowOff>
    </xdr:to>
    <xdr:sp macro="" textlink="請求書B明細入力記入例!E7">
      <xdr:nvSpPr>
        <xdr:cNvPr id="284" name="テキスト ボックス 283">
          <a:extLst>
            <a:ext uri="{FF2B5EF4-FFF2-40B4-BE49-F238E27FC236}">
              <a16:creationId xmlns:a16="http://schemas.microsoft.com/office/drawing/2014/main" id="{242AF9F5-AD11-4003-A344-85792BC70F79}"/>
            </a:ext>
          </a:extLst>
        </xdr:cNvPr>
        <xdr:cNvSpPr txBox="1"/>
      </xdr:nvSpPr>
      <xdr:spPr>
        <a:xfrm>
          <a:off x="920751" y="25065038"/>
          <a:ext cx="2365367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C95F017-115B-48E9-8F6D-3E41E0C2F08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25401</xdr:colOff>
      <xdr:row>200</xdr:row>
      <xdr:rowOff>14288</xdr:rowOff>
    </xdr:from>
    <xdr:to>
      <xdr:col>28</xdr:col>
      <xdr:colOff>101600</xdr:colOff>
      <xdr:row>203</xdr:row>
      <xdr:rowOff>84138</xdr:rowOff>
    </xdr:to>
    <xdr:sp macro="" textlink="請求書B明細入力記入例!E8">
      <xdr:nvSpPr>
        <xdr:cNvPr id="285" name="テキスト ボックス 284">
          <a:extLst>
            <a:ext uri="{FF2B5EF4-FFF2-40B4-BE49-F238E27FC236}">
              <a16:creationId xmlns:a16="http://schemas.microsoft.com/office/drawing/2014/main" id="{5ED88AE5-F8ED-45C2-A270-DA9DFCAF1478}"/>
            </a:ext>
          </a:extLst>
        </xdr:cNvPr>
        <xdr:cNvSpPr txBox="1"/>
      </xdr:nvSpPr>
      <xdr:spPr>
        <a:xfrm>
          <a:off x="939801" y="25414288"/>
          <a:ext cx="2362199" cy="450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2E119E7-58D5-44A4-9A3A-3ED41C3DAC78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北陸ジオテック社屋新築工事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107951</xdr:colOff>
      <xdr:row>190</xdr:row>
      <xdr:rowOff>7938</xdr:rowOff>
    </xdr:from>
    <xdr:to>
      <xdr:col>60</xdr:col>
      <xdr:colOff>73026</xdr:colOff>
      <xdr:row>192</xdr:row>
      <xdr:rowOff>7938</xdr:rowOff>
    </xdr:to>
    <xdr:sp macro="" textlink="請求書B明細入力記入例!E11">
      <xdr:nvSpPr>
        <xdr:cNvPr id="286" name="テキスト ボックス 285">
          <a:extLst>
            <a:ext uri="{FF2B5EF4-FFF2-40B4-BE49-F238E27FC236}">
              <a16:creationId xmlns:a16="http://schemas.microsoft.com/office/drawing/2014/main" id="{669E1145-4473-4169-A045-DD4BD5628DC2}"/>
            </a:ext>
          </a:extLst>
        </xdr:cNvPr>
        <xdr:cNvSpPr txBox="1"/>
      </xdr:nvSpPr>
      <xdr:spPr>
        <a:xfrm>
          <a:off x="5251451" y="24137938"/>
          <a:ext cx="1679575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99E9CE2-2FB9-4C4B-8FA0-D23A1DE18CE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2023/5/1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107951</xdr:colOff>
      <xdr:row>192</xdr:row>
      <xdr:rowOff>7938</xdr:rowOff>
    </xdr:from>
    <xdr:to>
      <xdr:col>60</xdr:col>
      <xdr:colOff>58739</xdr:colOff>
      <xdr:row>194</xdr:row>
      <xdr:rowOff>17463</xdr:rowOff>
    </xdr:to>
    <xdr:sp macro="" textlink="請求書B明細入力記入例!E12">
      <xdr:nvSpPr>
        <xdr:cNvPr id="287" name="テキスト ボックス 286">
          <a:extLst>
            <a:ext uri="{FF2B5EF4-FFF2-40B4-BE49-F238E27FC236}">
              <a16:creationId xmlns:a16="http://schemas.microsoft.com/office/drawing/2014/main" id="{D0049064-B4E8-40E7-B065-1D623D497124}"/>
            </a:ext>
          </a:extLst>
        </xdr:cNvPr>
        <xdr:cNvSpPr txBox="1"/>
      </xdr:nvSpPr>
      <xdr:spPr>
        <a:xfrm>
          <a:off x="5251451" y="24391938"/>
          <a:ext cx="1665288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C908ED1-8BC3-43D3-8372-21985CCB6FC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100001</a:t>
          </a:fld>
          <a:endParaRPr kumimoji="1" lang="ja-JP" altLang="en-US" sz="1100"/>
        </a:p>
      </xdr:txBody>
    </xdr:sp>
    <xdr:clientData/>
  </xdr:twoCellAnchor>
  <xdr:twoCellAnchor>
    <xdr:from>
      <xdr:col>38</xdr:col>
      <xdr:colOff>1</xdr:colOff>
      <xdr:row>194</xdr:row>
      <xdr:rowOff>90488</xdr:rowOff>
    </xdr:from>
    <xdr:to>
      <xdr:col>60</xdr:col>
      <xdr:colOff>85724</xdr:colOff>
      <xdr:row>199</xdr:row>
      <xdr:rowOff>77788</xdr:rowOff>
    </xdr:to>
    <xdr:sp macro="" textlink="$BN$2">
      <xdr:nvSpPr>
        <xdr:cNvPr id="288" name="テキスト ボックス 287">
          <a:extLst>
            <a:ext uri="{FF2B5EF4-FFF2-40B4-BE49-F238E27FC236}">
              <a16:creationId xmlns:a16="http://schemas.microsoft.com/office/drawing/2014/main" id="{15973E23-C154-449B-A02E-8619EEDFF1AF}"/>
            </a:ext>
          </a:extLst>
        </xdr:cNvPr>
        <xdr:cNvSpPr txBox="1"/>
      </xdr:nvSpPr>
      <xdr:spPr>
        <a:xfrm>
          <a:off x="4343401" y="24728488"/>
          <a:ext cx="2600323" cy="622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/>
          <a:fld id="{6102C3AE-1924-4AED-B39B-530FFCB082D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　950-1102
新潟市西区善久823番地
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82551</xdr:colOff>
      <xdr:row>199</xdr:row>
      <xdr:rowOff>6350</xdr:rowOff>
    </xdr:from>
    <xdr:to>
      <xdr:col>60</xdr:col>
      <xdr:colOff>50800</xdr:colOff>
      <xdr:row>201</xdr:row>
      <xdr:rowOff>19054</xdr:rowOff>
    </xdr:to>
    <xdr:sp macro="" textlink="請求書B明細入力記入例!E17">
      <xdr:nvSpPr>
        <xdr:cNvPr id="289" name="テキスト ボックス 288">
          <a:extLst>
            <a:ext uri="{FF2B5EF4-FFF2-40B4-BE49-F238E27FC236}">
              <a16:creationId xmlns:a16="http://schemas.microsoft.com/office/drawing/2014/main" id="{313EA68C-4AF7-42CD-9938-9C1AC3FEC37F}"/>
            </a:ext>
          </a:extLst>
        </xdr:cNvPr>
        <xdr:cNvSpPr txBox="1"/>
      </xdr:nvSpPr>
      <xdr:spPr>
        <a:xfrm>
          <a:off x="4311651" y="25279350"/>
          <a:ext cx="2597149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F977A5C-2BF2-4CEA-99E7-C75D8507357F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株式会社北陸ジオテック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76201</xdr:colOff>
      <xdr:row>200</xdr:row>
      <xdr:rowOff>76200</xdr:rowOff>
    </xdr:from>
    <xdr:to>
      <xdr:col>60</xdr:col>
      <xdr:colOff>44450</xdr:colOff>
      <xdr:row>202</xdr:row>
      <xdr:rowOff>88904</xdr:rowOff>
    </xdr:to>
    <xdr:sp macro="" textlink="請求書B明細入力記入例!E18">
      <xdr:nvSpPr>
        <xdr:cNvPr id="290" name="テキスト ボックス 289">
          <a:extLst>
            <a:ext uri="{FF2B5EF4-FFF2-40B4-BE49-F238E27FC236}">
              <a16:creationId xmlns:a16="http://schemas.microsoft.com/office/drawing/2014/main" id="{134ACB32-6075-44B9-8CB1-A7E3164CB3DB}"/>
            </a:ext>
          </a:extLst>
        </xdr:cNvPr>
        <xdr:cNvSpPr txBox="1"/>
      </xdr:nvSpPr>
      <xdr:spPr>
        <a:xfrm>
          <a:off x="4305301" y="25476200"/>
          <a:ext cx="2597149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D140FB4-C427-4A96-8758-1EECD7446D99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代表取締役　船越 彰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76201</xdr:colOff>
      <xdr:row>202</xdr:row>
      <xdr:rowOff>31750</xdr:rowOff>
    </xdr:from>
    <xdr:to>
      <xdr:col>60</xdr:col>
      <xdr:colOff>44450</xdr:colOff>
      <xdr:row>204</xdr:row>
      <xdr:rowOff>44454</xdr:rowOff>
    </xdr:to>
    <xdr:sp macro="" textlink="請求書B明細入力記入例!E19">
      <xdr:nvSpPr>
        <xdr:cNvPr id="291" name="テキスト ボックス 290">
          <a:extLst>
            <a:ext uri="{FF2B5EF4-FFF2-40B4-BE49-F238E27FC236}">
              <a16:creationId xmlns:a16="http://schemas.microsoft.com/office/drawing/2014/main" id="{F183A9F7-52C5-4C74-8374-1C79E0FE333B}"/>
            </a:ext>
          </a:extLst>
        </xdr:cNvPr>
        <xdr:cNvSpPr txBox="1"/>
      </xdr:nvSpPr>
      <xdr:spPr>
        <a:xfrm>
          <a:off x="4305301" y="25685750"/>
          <a:ext cx="2597149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45570B-4721-4E40-B22F-CE948412F5C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025-379-3630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19051</xdr:colOff>
      <xdr:row>204</xdr:row>
      <xdr:rowOff>109538</xdr:rowOff>
    </xdr:from>
    <xdr:to>
      <xdr:col>45</xdr:col>
      <xdr:colOff>58739</xdr:colOff>
      <xdr:row>206</xdr:row>
      <xdr:rowOff>77790</xdr:rowOff>
    </xdr:to>
    <xdr:sp macro="" textlink="請求書B明細入力記入例!E21">
      <xdr:nvSpPr>
        <xdr:cNvPr id="292" name="テキスト ボックス 291">
          <a:extLst>
            <a:ext uri="{FF2B5EF4-FFF2-40B4-BE49-F238E27FC236}">
              <a16:creationId xmlns:a16="http://schemas.microsoft.com/office/drawing/2014/main" id="{72BB675E-A71B-4209-86FA-18D3CEAB3329}"/>
            </a:ext>
          </a:extLst>
        </xdr:cNvPr>
        <xdr:cNvSpPr txBox="1"/>
      </xdr:nvSpPr>
      <xdr:spPr>
        <a:xfrm>
          <a:off x="4248151" y="26017538"/>
          <a:ext cx="95408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0B685A-4D80-43A4-986A-3ACF7626C1A4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第四北越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25401</xdr:colOff>
      <xdr:row>204</xdr:row>
      <xdr:rowOff>115888</xdr:rowOff>
    </xdr:from>
    <xdr:to>
      <xdr:col>57</xdr:col>
      <xdr:colOff>103189</xdr:colOff>
      <xdr:row>206</xdr:row>
      <xdr:rowOff>84140</xdr:rowOff>
    </xdr:to>
    <xdr:sp macro="" textlink="請求書B明細入力記入例!I21">
      <xdr:nvSpPr>
        <xdr:cNvPr id="293" name="テキスト ボックス 292">
          <a:extLst>
            <a:ext uri="{FF2B5EF4-FFF2-40B4-BE49-F238E27FC236}">
              <a16:creationId xmlns:a16="http://schemas.microsoft.com/office/drawing/2014/main" id="{E0936004-ED03-4B4D-9411-E261EEAEBD6B}"/>
            </a:ext>
          </a:extLst>
        </xdr:cNvPr>
        <xdr:cNvSpPr txBox="1"/>
      </xdr:nvSpPr>
      <xdr:spPr>
        <a:xfrm>
          <a:off x="5511801" y="26023888"/>
          <a:ext cx="110648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4689735-9AAE-41CB-BB51-E22AE4FFE2C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本店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19051</xdr:colOff>
      <xdr:row>206</xdr:row>
      <xdr:rowOff>103188</xdr:rowOff>
    </xdr:from>
    <xdr:to>
      <xdr:col>42</xdr:col>
      <xdr:colOff>65089</xdr:colOff>
      <xdr:row>208</xdr:row>
      <xdr:rowOff>71440</xdr:rowOff>
    </xdr:to>
    <xdr:sp macro="" textlink="請求書B明細入力記入例!E22">
      <xdr:nvSpPr>
        <xdr:cNvPr id="294" name="テキスト ボックス 293">
          <a:extLst>
            <a:ext uri="{FF2B5EF4-FFF2-40B4-BE49-F238E27FC236}">
              <a16:creationId xmlns:a16="http://schemas.microsoft.com/office/drawing/2014/main" id="{F5B15A16-4615-468A-B00D-A23A7DB568D1}"/>
            </a:ext>
          </a:extLst>
        </xdr:cNvPr>
        <xdr:cNvSpPr txBox="1"/>
      </xdr:nvSpPr>
      <xdr:spPr>
        <a:xfrm>
          <a:off x="4248151" y="26265188"/>
          <a:ext cx="61753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FBFE9DE-459C-4F22-8E39-AAB59428DFD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普通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50801</xdr:colOff>
      <xdr:row>206</xdr:row>
      <xdr:rowOff>103188</xdr:rowOff>
    </xdr:from>
    <xdr:to>
      <xdr:col>50</xdr:col>
      <xdr:colOff>15877</xdr:colOff>
      <xdr:row>208</xdr:row>
      <xdr:rowOff>71440</xdr:rowOff>
    </xdr:to>
    <xdr:sp macro="" textlink="$BO$3">
      <xdr:nvSpPr>
        <xdr:cNvPr id="295" name="テキスト ボックス 294">
          <a:extLst>
            <a:ext uri="{FF2B5EF4-FFF2-40B4-BE49-F238E27FC236}">
              <a16:creationId xmlns:a16="http://schemas.microsoft.com/office/drawing/2014/main" id="{E790C892-6BD4-4367-B791-087F19789FB8}"/>
            </a:ext>
          </a:extLst>
        </xdr:cNvPr>
        <xdr:cNvSpPr txBox="1"/>
      </xdr:nvSpPr>
      <xdr:spPr>
        <a:xfrm>
          <a:off x="5537201" y="26265188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6A0CA3A-E523-418D-BE65-449D47E2E47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</a:t>
          </a:fld>
          <a:endParaRPr kumimoji="1" lang="ja-JP" altLang="en-US" sz="1100"/>
        </a:p>
      </xdr:txBody>
    </xdr:sp>
    <xdr:clientData/>
  </xdr:twoCellAnchor>
  <xdr:twoCellAnchor>
    <xdr:from>
      <xdr:col>50</xdr:col>
      <xdr:colOff>1</xdr:colOff>
      <xdr:row>206</xdr:row>
      <xdr:rowOff>96838</xdr:rowOff>
    </xdr:from>
    <xdr:to>
      <xdr:col>51</xdr:col>
      <xdr:colOff>92077</xdr:colOff>
      <xdr:row>208</xdr:row>
      <xdr:rowOff>65090</xdr:rowOff>
    </xdr:to>
    <xdr:sp macro="" textlink="$BP$3">
      <xdr:nvSpPr>
        <xdr:cNvPr id="296" name="テキスト ボックス 295">
          <a:extLst>
            <a:ext uri="{FF2B5EF4-FFF2-40B4-BE49-F238E27FC236}">
              <a16:creationId xmlns:a16="http://schemas.microsoft.com/office/drawing/2014/main" id="{0633A4EC-B5E9-43CA-BCC9-AD41847998A4}"/>
            </a:ext>
          </a:extLst>
        </xdr:cNvPr>
        <xdr:cNvSpPr txBox="1"/>
      </xdr:nvSpPr>
      <xdr:spPr>
        <a:xfrm>
          <a:off x="5715001" y="26258838"/>
          <a:ext cx="2063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5877478-6AE6-4910-A7F0-9DD0646FD9B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2</a:t>
          </a:fld>
          <a:endParaRPr kumimoji="1" lang="ja-JP" altLang="en-US" sz="1100"/>
        </a:p>
      </xdr:txBody>
    </xdr:sp>
    <xdr:clientData/>
  </xdr:twoCellAnchor>
  <xdr:twoCellAnchor>
    <xdr:from>
      <xdr:col>51</xdr:col>
      <xdr:colOff>88901</xdr:colOff>
      <xdr:row>206</xdr:row>
      <xdr:rowOff>96838</xdr:rowOff>
    </xdr:from>
    <xdr:to>
      <xdr:col>53</xdr:col>
      <xdr:colOff>53977</xdr:colOff>
      <xdr:row>208</xdr:row>
      <xdr:rowOff>65090</xdr:rowOff>
    </xdr:to>
    <xdr:sp macro="" textlink="$BQ$3">
      <xdr:nvSpPr>
        <xdr:cNvPr id="297" name="テキスト ボックス 296">
          <a:extLst>
            <a:ext uri="{FF2B5EF4-FFF2-40B4-BE49-F238E27FC236}">
              <a16:creationId xmlns:a16="http://schemas.microsoft.com/office/drawing/2014/main" id="{9F736D10-108C-452C-B879-34590433CC42}"/>
            </a:ext>
          </a:extLst>
        </xdr:cNvPr>
        <xdr:cNvSpPr txBox="1"/>
      </xdr:nvSpPr>
      <xdr:spPr>
        <a:xfrm>
          <a:off x="5918201" y="26258838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F1755C7-D747-4317-BCD1-DCE86BEBF76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3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63501</xdr:colOff>
      <xdr:row>206</xdr:row>
      <xdr:rowOff>96838</xdr:rowOff>
    </xdr:from>
    <xdr:to>
      <xdr:col>55</xdr:col>
      <xdr:colOff>28577</xdr:colOff>
      <xdr:row>208</xdr:row>
      <xdr:rowOff>65090</xdr:rowOff>
    </xdr:to>
    <xdr:sp macro="" textlink="$BR$3">
      <xdr:nvSpPr>
        <xdr:cNvPr id="298" name="テキスト ボックス 297">
          <a:extLst>
            <a:ext uri="{FF2B5EF4-FFF2-40B4-BE49-F238E27FC236}">
              <a16:creationId xmlns:a16="http://schemas.microsoft.com/office/drawing/2014/main" id="{9B0352AC-E27F-48FF-AD89-9AE7373FDF06}"/>
            </a:ext>
          </a:extLst>
        </xdr:cNvPr>
        <xdr:cNvSpPr txBox="1"/>
      </xdr:nvSpPr>
      <xdr:spPr>
        <a:xfrm>
          <a:off x="6121401" y="26258838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9CA831F-6844-4E06-9CE4-78AD4B6C6A1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4</a:t>
          </a:fld>
          <a:endParaRPr kumimoji="1" lang="ja-JP" altLang="en-US" sz="1100"/>
        </a:p>
      </xdr:txBody>
    </xdr:sp>
    <xdr:clientData/>
  </xdr:twoCellAnchor>
  <xdr:twoCellAnchor>
    <xdr:from>
      <xdr:col>55</xdr:col>
      <xdr:colOff>31751</xdr:colOff>
      <xdr:row>206</xdr:row>
      <xdr:rowOff>96838</xdr:rowOff>
    </xdr:from>
    <xdr:to>
      <xdr:col>56</xdr:col>
      <xdr:colOff>111127</xdr:colOff>
      <xdr:row>208</xdr:row>
      <xdr:rowOff>65090</xdr:rowOff>
    </xdr:to>
    <xdr:sp macro="" textlink="$BS$3">
      <xdr:nvSpPr>
        <xdr:cNvPr id="299" name="テキスト ボックス 298">
          <a:extLst>
            <a:ext uri="{FF2B5EF4-FFF2-40B4-BE49-F238E27FC236}">
              <a16:creationId xmlns:a16="http://schemas.microsoft.com/office/drawing/2014/main" id="{B0385698-D266-4F7A-9ED4-A6427D4EE0AE}"/>
            </a:ext>
          </a:extLst>
        </xdr:cNvPr>
        <xdr:cNvSpPr txBox="1"/>
      </xdr:nvSpPr>
      <xdr:spPr>
        <a:xfrm>
          <a:off x="6318251" y="26258838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D015FC9-1A6D-463C-81B6-8759CEF81CD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5</a:t>
          </a:fld>
          <a:endParaRPr kumimoji="1" lang="ja-JP" altLang="en-US" sz="1100"/>
        </a:p>
      </xdr:txBody>
    </xdr:sp>
    <xdr:clientData/>
  </xdr:twoCellAnchor>
  <xdr:twoCellAnchor>
    <xdr:from>
      <xdr:col>57</xdr:col>
      <xdr:colOff>1</xdr:colOff>
      <xdr:row>206</xdr:row>
      <xdr:rowOff>96838</xdr:rowOff>
    </xdr:from>
    <xdr:to>
      <xdr:col>58</xdr:col>
      <xdr:colOff>92077</xdr:colOff>
      <xdr:row>208</xdr:row>
      <xdr:rowOff>65090</xdr:rowOff>
    </xdr:to>
    <xdr:sp macro="" textlink="$BT$3">
      <xdr:nvSpPr>
        <xdr:cNvPr id="300" name="テキスト ボックス 299">
          <a:extLst>
            <a:ext uri="{FF2B5EF4-FFF2-40B4-BE49-F238E27FC236}">
              <a16:creationId xmlns:a16="http://schemas.microsoft.com/office/drawing/2014/main" id="{2CD17657-5A05-4434-A603-567F9D3CE764}"/>
            </a:ext>
          </a:extLst>
        </xdr:cNvPr>
        <xdr:cNvSpPr txBox="1"/>
      </xdr:nvSpPr>
      <xdr:spPr>
        <a:xfrm>
          <a:off x="6515101" y="26258838"/>
          <a:ext cx="2063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6AF86FE-3DC6-4ECA-8096-533D1BC09DC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6</a:t>
          </a:fld>
          <a:endParaRPr kumimoji="1" lang="ja-JP" altLang="en-US" sz="1100"/>
        </a:p>
      </xdr:txBody>
    </xdr:sp>
    <xdr:clientData/>
  </xdr:twoCellAnchor>
  <xdr:twoCellAnchor>
    <xdr:from>
      <xdr:col>58</xdr:col>
      <xdr:colOff>95251</xdr:colOff>
      <xdr:row>206</xdr:row>
      <xdr:rowOff>90488</xdr:rowOff>
    </xdr:from>
    <xdr:to>
      <xdr:col>60</xdr:col>
      <xdr:colOff>60327</xdr:colOff>
      <xdr:row>208</xdr:row>
      <xdr:rowOff>58740</xdr:rowOff>
    </xdr:to>
    <xdr:sp macro="" textlink="$BU$3">
      <xdr:nvSpPr>
        <xdr:cNvPr id="301" name="テキスト ボックス 300">
          <a:extLst>
            <a:ext uri="{FF2B5EF4-FFF2-40B4-BE49-F238E27FC236}">
              <a16:creationId xmlns:a16="http://schemas.microsoft.com/office/drawing/2014/main" id="{2871286C-3AB7-4D61-B8DE-1E230B306A10}"/>
            </a:ext>
          </a:extLst>
        </xdr:cNvPr>
        <xdr:cNvSpPr txBox="1"/>
      </xdr:nvSpPr>
      <xdr:spPr>
        <a:xfrm>
          <a:off x="6724651" y="26252488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408CFA8-6547-4034-8F87-8A12675B136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7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57151</xdr:colOff>
      <xdr:row>208</xdr:row>
      <xdr:rowOff>90488</xdr:rowOff>
    </xdr:from>
    <xdr:to>
      <xdr:col>60</xdr:col>
      <xdr:colOff>96838</xdr:colOff>
      <xdr:row>210</xdr:row>
      <xdr:rowOff>88904</xdr:rowOff>
    </xdr:to>
    <xdr:sp macro="" textlink="請求書B明細入力記入例!E23">
      <xdr:nvSpPr>
        <xdr:cNvPr id="302" name="テキスト ボックス 301">
          <a:extLst>
            <a:ext uri="{FF2B5EF4-FFF2-40B4-BE49-F238E27FC236}">
              <a16:creationId xmlns:a16="http://schemas.microsoft.com/office/drawing/2014/main" id="{39B4BEDB-65BB-43CC-8EC9-5F5CC0983C09}"/>
            </a:ext>
          </a:extLst>
        </xdr:cNvPr>
        <xdr:cNvSpPr txBox="1"/>
      </xdr:nvSpPr>
      <xdr:spPr>
        <a:xfrm>
          <a:off x="4286251" y="26506488"/>
          <a:ext cx="2668587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8C68C29-0602-42E8-B8A5-1868C5C3C1F1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ｶ.ﾎｸﾘｸｼﾞｵﾃｯｸ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57151</xdr:colOff>
      <xdr:row>210</xdr:row>
      <xdr:rowOff>103188</xdr:rowOff>
    </xdr:from>
    <xdr:to>
      <xdr:col>60</xdr:col>
      <xdr:colOff>96838</xdr:colOff>
      <xdr:row>212</xdr:row>
      <xdr:rowOff>101604</xdr:rowOff>
    </xdr:to>
    <xdr:sp macro="" textlink="請求書B明細入力記入例!E24">
      <xdr:nvSpPr>
        <xdr:cNvPr id="303" name="テキスト ボックス 302">
          <a:extLst>
            <a:ext uri="{FF2B5EF4-FFF2-40B4-BE49-F238E27FC236}">
              <a16:creationId xmlns:a16="http://schemas.microsoft.com/office/drawing/2014/main" id="{BB87756A-E664-4FBA-B97E-AC8A0A106B41}"/>
            </a:ext>
          </a:extLst>
        </xdr:cNvPr>
        <xdr:cNvSpPr txBox="1"/>
      </xdr:nvSpPr>
      <xdr:spPr>
        <a:xfrm>
          <a:off x="4286251" y="26773188"/>
          <a:ext cx="2668587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882BF7C-0FA7-4796-9AB3-037175D4F32F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㈱北陸ジオテック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63501</xdr:colOff>
      <xdr:row>148</xdr:row>
      <xdr:rowOff>120651</xdr:rowOff>
    </xdr:from>
    <xdr:to>
      <xdr:col>4</xdr:col>
      <xdr:colOff>101601</xdr:colOff>
      <xdr:row>150</xdr:row>
      <xdr:rowOff>120651</xdr:rowOff>
    </xdr:to>
    <xdr:sp macro="" textlink="請求書B明細入力記入例!B65">
      <xdr:nvSpPr>
        <xdr:cNvPr id="304" name="テキスト ボックス 303">
          <a:extLst>
            <a:ext uri="{FF2B5EF4-FFF2-40B4-BE49-F238E27FC236}">
              <a16:creationId xmlns:a16="http://schemas.microsoft.com/office/drawing/2014/main" id="{8BD5A6D7-6FEE-4E2F-A231-FFCA70BF7A7E}"/>
            </a:ext>
          </a:extLst>
        </xdr:cNvPr>
        <xdr:cNvSpPr txBox="1"/>
      </xdr:nvSpPr>
      <xdr:spPr>
        <a:xfrm>
          <a:off x="292101" y="1891665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4172D04-C826-47D9-9633-9984D2C94F4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148</xdr:row>
      <xdr:rowOff>120651</xdr:rowOff>
    </xdr:from>
    <xdr:to>
      <xdr:col>7</xdr:col>
      <xdr:colOff>19051</xdr:colOff>
      <xdr:row>150</xdr:row>
      <xdr:rowOff>120651</xdr:rowOff>
    </xdr:to>
    <xdr:sp macro="" textlink="請求書B明細入力記入例!C65">
      <xdr:nvSpPr>
        <xdr:cNvPr id="305" name="テキスト ボックス 304">
          <a:extLst>
            <a:ext uri="{FF2B5EF4-FFF2-40B4-BE49-F238E27FC236}">
              <a16:creationId xmlns:a16="http://schemas.microsoft.com/office/drawing/2014/main" id="{3F184593-D35C-4002-9486-2BBF64E5E297}"/>
            </a:ext>
          </a:extLst>
        </xdr:cNvPr>
        <xdr:cNvSpPr txBox="1"/>
      </xdr:nvSpPr>
      <xdr:spPr>
        <a:xfrm>
          <a:off x="565151" y="1891665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C29210B-F76B-4FF1-AC3B-7F89346D026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148</xdr:row>
      <xdr:rowOff>101601</xdr:rowOff>
    </xdr:from>
    <xdr:to>
      <xdr:col>27</xdr:col>
      <xdr:colOff>76200</xdr:colOff>
      <xdr:row>150</xdr:row>
      <xdr:rowOff>101601</xdr:rowOff>
    </xdr:to>
    <xdr:sp macro="" textlink="請求書B明細入力記入例!D65">
      <xdr:nvSpPr>
        <xdr:cNvPr id="306" name="テキスト ボックス 305">
          <a:extLst>
            <a:ext uri="{FF2B5EF4-FFF2-40B4-BE49-F238E27FC236}">
              <a16:creationId xmlns:a16="http://schemas.microsoft.com/office/drawing/2014/main" id="{4622E8E6-91DF-4338-B531-A0C94C619EBE}"/>
            </a:ext>
          </a:extLst>
        </xdr:cNvPr>
        <xdr:cNvSpPr txBox="1"/>
      </xdr:nvSpPr>
      <xdr:spPr>
        <a:xfrm>
          <a:off x="869951" y="18427701"/>
          <a:ext cx="2292349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26000A7-78CE-4A39-8759-D4A347C97EA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92663</xdr:colOff>
      <xdr:row>148</xdr:row>
      <xdr:rowOff>120651</xdr:rowOff>
    </xdr:from>
    <xdr:to>
      <xdr:col>32</xdr:col>
      <xdr:colOff>95251</xdr:colOff>
      <xdr:row>151</xdr:row>
      <xdr:rowOff>4765</xdr:rowOff>
    </xdr:to>
    <xdr:sp macro="" textlink="請求書B明細入力記入例!U65">
      <xdr:nvSpPr>
        <xdr:cNvPr id="307" name="テキスト ボックス 306">
          <a:extLst>
            <a:ext uri="{FF2B5EF4-FFF2-40B4-BE49-F238E27FC236}">
              <a16:creationId xmlns:a16="http://schemas.microsoft.com/office/drawing/2014/main" id="{FDEF4B62-D667-444D-B45E-17B061EAA183}"/>
            </a:ext>
          </a:extLst>
        </xdr:cNvPr>
        <xdr:cNvSpPr txBox="1"/>
      </xdr:nvSpPr>
      <xdr:spPr>
        <a:xfrm>
          <a:off x="3178763" y="18446751"/>
          <a:ext cx="574088" cy="2555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3EE05C2-7EBB-4B55-8ADB-8E3AB59064DA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19050</xdr:colOff>
      <xdr:row>148</xdr:row>
      <xdr:rowOff>82550</xdr:rowOff>
    </xdr:from>
    <xdr:to>
      <xdr:col>36</xdr:col>
      <xdr:colOff>12699</xdr:colOff>
      <xdr:row>150</xdr:row>
      <xdr:rowOff>107951</xdr:rowOff>
    </xdr:to>
    <xdr:sp macro="" textlink="請求書B明細入力記入例!S65">
      <xdr:nvSpPr>
        <xdr:cNvPr id="308" name="テキスト ボックス 307">
          <a:extLst>
            <a:ext uri="{FF2B5EF4-FFF2-40B4-BE49-F238E27FC236}">
              <a16:creationId xmlns:a16="http://schemas.microsoft.com/office/drawing/2014/main" id="{FE0FCBDD-B023-4FF9-B9F9-08A7A5B3D3FB}"/>
            </a:ext>
          </a:extLst>
        </xdr:cNvPr>
        <xdr:cNvSpPr txBox="1"/>
      </xdr:nvSpPr>
      <xdr:spPr>
        <a:xfrm>
          <a:off x="3790950" y="188785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68471D7-341A-46E7-89E6-C9875675B4D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12699</xdr:colOff>
      <xdr:row>148</xdr:row>
      <xdr:rowOff>107951</xdr:rowOff>
    </xdr:from>
    <xdr:to>
      <xdr:col>45</xdr:col>
      <xdr:colOff>22226</xdr:colOff>
      <xdr:row>150</xdr:row>
      <xdr:rowOff>117476</xdr:rowOff>
    </xdr:to>
    <xdr:sp macro="" textlink="請求書B明細入力記入例!W65">
      <xdr:nvSpPr>
        <xdr:cNvPr id="309" name="テキスト ボックス 308">
          <a:extLst>
            <a:ext uri="{FF2B5EF4-FFF2-40B4-BE49-F238E27FC236}">
              <a16:creationId xmlns:a16="http://schemas.microsoft.com/office/drawing/2014/main" id="{9988D104-3180-46F4-95F3-1121C1D02404}"/>
            </a:ext>
          </a:extLst>
        </xdr:cNvPr>
        <xdr:cNvSpPr txBox="1"/>
      </xdr:nvSpPr>
      <xdr:spPr>
        <a:xfrm>
          <a:off x="4470399" y="1890395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897FE03-597C-4F5A-8DA1-270AA032243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57151</xdr:colOff>
      <xdr:row>148</xdr:row>
      <xdr:rowOff>101601</xdr:rowOff>
    </xdr:from>
    <xdr:to>
      <xdr:col>53</xdr:col>
      <xdr:colOff>85729</xdr:colOff>
      <xdr:row>150</xdr:row>
      <xdr:rowOff>119065</xdr:rowOff>
    </xdr:to>
    <xdr:sp macro="" textlink="請求書B明細入力記入例!Y65">
      <xdr:nvSpPr>
        <xdr:cNvPr id="310" name="テキスト ボックス 309">
          <a:extLst>
            <a:ext uri="{FF2B5EF4-FFF2-40B4-BE49-F238E27FC236}">
              <a16:creationId xmlns:a16="http://schemas.microsoft.com/office/drawing/2014/main" id="{9EF1C1EF-33B9-4E0B-B112-D861A1C4F82F}"/>
            </a:ext>
          </a:extLst>
        </xdr:cNvPr>
        <xdr:cNvSpPr txBox="1"/>
      </xdr:nvSpPr>
      <xdr:spPr>
        <a:xfrm>
          <a:off x="5200651" y="1889760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E0057AF-6958-415B-BA86-BAD86A0B7F2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6351</xdr:colOff>
      <xdr:row>148</xdr:row>
      <xdr:rowOff>107951</xdr:rowOff>
    </xdr:from>
    <xdr:to>
      <xdr:col>60</xdr:col>
      <xdr:colOff>82552</xdr:colOff>
      <xdr:row>150</xdr:row>
      <xdr:rowOff>107951</xdr:rowOff>
    </xdr:to>
    <xdr:sp macro="" textlink="請求書B明細入力記入例!AB65">
      <xdr:nvSpPr>
        <xdr:cNvPr id="311" name="テキスト ボックス 310">
          <a:extLst>
            <a:ext uri="{FF2B5EF4-FFF2-40B4-BE49-F238E27FC236}">
              <a16:creationId xmlns:a16="http://schemas.microsoft.com/office/drawing/2014/main" id="{339FCAFF-169D-4B95-9906-C8C7C97D03FD}"/>
            </a:ext>
          </a:extLst>
        </xdr:cNvPr>
        <xdr:cNvSpPr txBox="1"/>
      </xdr:nvSpPr>
      <xdr:spPr>
        <a:xfrm>
          <a:off x="6178551" y="1890395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7DD75F9-1D7C-4520-8611-CCF8914811A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57151</xdr:colOff>
      <xdr:row>151</xdr:row>
      <xdr:rowOff>12701</xdr:rowOff>
    </xdr:from>
    <xdr:to>
      <xdr:col>4</xdr:col>
      <xdr:colOff>95251</xdr:colOff>
      <xdr:row>153</xdr:row>
      <xdr:rowOff>12701</xdr:rowOff>
    </xdr:to>
    <xdr:sp macro="" textlink="請求書B明細入力記入例!B66">
      <xdr:nvSpPr>
        <xdr:cNvPr id="312" name="テキスト ボックス 311">
          <a:extLst>
            <a:ext uri="{FF2B5EF4-FFF2-40B4-BE49-F238E27FC236}">
              <a16:creationId xmlns:a16="http://schemas.microsoft.com/office/drawing/2014/main" id="{16C09D86-7695-4577-A81E-53451EB3E0B4}"/>
            </a:ext>
          </a:extLst>
        </xdr:cNvPr>
        <xdr:cNvSpPr txBox="1"/>
      </xdr:nvSpPr>
      <xdr:spPr>
        <a:xfrm>
          <a:off x="285751" y="1918970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802AEE5-E290-460D-B067-F7051E92C1F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151</xdr:row>
      <xdr:rowOff>19051</xdr:rowOff>
    </xdr:from>
    <xdr:to>
      <xdr:col>7</xdr:col>
      <xdr:colOff>19051</xdr:colOff>
      <xdr:row>153</xdr:row>
      <xdr:rowOff>19051</xdr:rowOff>
    </xdr:to>
    <xdr:sp macro="" textlink="請求書B明細入力記入例!C66">
      <xdr:nvSpPr>
        <xdr:cNvPr id="313" name="テキスト ボックス 312">
          <a:extLst>
            <a:ext uri="{FF2B5EF4-FFF2-40B4-BE49-F238E27FC236}">
              <a16:creationId xmlns:a16="http://schemas.microsoft.com/office/drawing/2014/main" id="{F4D8075C-96B9-477D-ACC4-4558F69C796F}"/>
            </a:ext>
          </a:extLst>
        </xdr:cNvPr>
        <xdr:cNvSpPr txBox="1"/>
      </xdr:nvSpPr>
      <xdr:spPr>
        <a:xfrm>
          <a:off x="565151" y="1919605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33747FD-EC2F-44EC-A196-D015EA2D123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151</xdr:row>
      <xdr:rowOff>1</xdr:rowOff>
    </xdr:from>
    <xdr:to>
      <xdr:col>27</xdr:col>
      <xdr:colOff>76200</xdr:colOff>
      <xdr:row>153</xdr:row>
      <xdr:rowOff>1</xdr:rowOff>
    </xdr:to>
    <xdr:sp macro="" textlink="請求書B明細入力記入例!D66">
      <xdr:nvSpPr>
        <xdr:cNvPr id="314" name="テキスト ボックス 313">
          <a:extLst>
            <a:ext uri="{FF2B5EF4-FFF2-40B4-BE49-F238E27FC236}">
              <a16:creationId xmlns:a16="http://schemas.microsoft.com/office/drawing/2014/main" id="{54FBEE5A-97F3-4D66-9AAF-C90A0C98B036}"/>
            </a:ext>
          </a:extLst>
        </xdr:cNvPr>
        <xdr:cNvSpPr txBox="1"/>
      </xdr:nvSpPr>
      <xdr:spPr>
        <a:xfrm>
          <a:off x="869951" y="18697576"/>
          <a:ext cx="2292349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1F791149-49A3-4756-9287-5F54AEB37B2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92663</xdr:colOff>
      <xdr:row>151</xdr:row>
      <xdr:rowOff>6351</xdr:rowOff>
    </xdr:from>
    <xdr:to>
      <xdr:col>32</xdr:col>
      <xdr:colOff>95251</xdr:colOff>
      <xdr:row>153</xdr:row>
      <xdr:rowOff>17465</xdr:rowOff>
    </xdr:to>
    <xdr:sp macro="" textlink="請求書B明細入力記入例!U66">
      <xdr:nvSpPr>
        <xdr:cNvPr id="315" name="テキスト ボックス 314">
          <a:extLst>
            <a:ext uri="{FF2B5EF4-FFF2-40B4-BE49-F238E27FC236}">
              <a16:creationId xmlns:a16="http://schemas.microsoft.com/office/drawing/2014/main" id="{D22E7769-93D6-4367-A4C9-C9BC961510C4}"/>
            </a:ext>
          </a:extLst>
        </xdr:cNvPr>
        <xdr:cNvSpPr txBox="1"/>
      </xdr:nvSpPr>
      <xdr:spPr>
        <a:xfrm>
          <a:off x="3178763" y="18703926"/>
          <a:ext cx="574088" cy="2587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AF07A9E-5EDE-4F47-9A94-E850E1D76CF8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19050</xdr:colOff>
      <xdr:row>150</xdr:row>
      <xdr:rowOff>107950</xdr:rowOff>
    </xdr:from>
    <xdr:to>
      <xdr:col>36</xdr:col>
      <xdr:colOff>12699</xdr:colOff>
      <xdr:row>153</xdr:row>
      <xdr:rowOff>6351</xdr:rowOff>
    </xdr:to>
    <xdr:sp macro="" textlink="請求書B明細入力記入例!S66">
      <xdr:nvSpPr>
        <xdr:cNvPr id="316" name="テキスト ボックス 315">
          <a:extLst>
            <a:ext uri="{FF2B5EF4-FFF2-40B4-BE49-F238E27FC236}">
              <a16:creationId xmlns:a16="http://schemas.microsoft.com/office/drawing/2014/main" id="{991013C9-9AAA-4845-8F80-69425C9CF2D8}"/>
            </a:ext>
          </a:extLst>
        </xdr:cNvPr>
        <xdr:cNvSpPr txBox="1"/>
      </xdr:nvSpPr>
      <xdr:spPr>
        <a:xfrm>
          <a:off x="3790950" y="191579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B061C86-3F4E-4CCA-9B8E-7083AEC2B2E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6349</xdr:colOff>
      <xdr:row>150</xdr:row>
      <xdr:rowOff>120651</xdr:rowOff>
    </xdr:from>
    <xdr:to>
      <xdr:col>45</xdr:col>
      <xdr:colOff>15876</xdr:colOff>
      <xdr:row>153</xdr:row>
      <xdr:rowOff>3176</xdr:rowOff>
    </xdr:to>
    <xdr:sp macro="" textlink="請求書B明細入力記入例!W66">
      <xdr:nvSpPr>
        <xdr:cNvPr id="317" name="テキスト ボックス 316">
          <a:extLst>
            <a:ext uri="{FF2B5EF4-FFF2-40B4-BE49-F238E27FC236}">
              <a16:creationId xmlns:a16="http://schemas.microsoft.com/office/drawing/2014/main" id="{E3C7F57C-EA7D-41CA-963F-52AF6B24CCD6}"/>
            </a:ext>
          </a:extLst>
        </xdr:cNvPr>
        <xdr:cNvSpPr txBox="1"/>
      </xdr:nvSpPr>
      <xdr:spPr>
        <a:xfrm>
          <a:off x="4464049" y="1917065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4835FC3-5AEB-4082-A17D-9B3BF2EC38A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57151</xdr:colOff>
      <xdr:row>150</xdr:row>
      <xdr:rowOff>114301</xdr:rowOff>
    </xdr:from>
    <xdr:to>
      <xdr:col>53</xdr:col>
      <xdr:colOff>85729</xdr:colOff>
      <xdr:row>153</xdr:row>
      <xdr:rowOff>4765</xdr:rowOff>
    </xdr:to>
    <xdr:sp macro="" textlink="請求書B明細入力記入例!Y66">
      <xdr:nvSpPr>
        <xdr:cNvPr id="318" name="テキスト ボックス 317">
          <a:extLst>
            <a:ext uri="{FF2B5EF4-FFF2-40B4-BE49-F238E27FC236}">
              <a16:creationId xmlns:a16="http://schemas.microsoft.com/office/drawing/2014/main" id="{3C7F1609-579A-409B-A161-2DA0602E3CA4}"/>
            </a:ext>
          </a:extLst>
        </xdr:cNvPr>
        <xdr:cNvSpPr txBox="1"/>
      </xdr:nvSpPr>
      <xdr:spPr>
        <a:xfrm>
          <a:off x="5200651" y="1916430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CEB0CBF-047D-41AE-A041-A6193AE5EF5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6351</xdr:colOff>
      <xdr:row>151</xdr:row>
      <xdr:rowOff>6351</xdr:rowOff>
    </xdr:from>
    <xdr:to>
      <xdr:col>60</xdr:col>
      <xdr:colOff>82552</xdr:colOff>
      <xdr:row>153</xdr:row>
      <xdr:rowOff>6351</xdr:rowOff>
    </xdr:to>
    <xdr:sp macro="" textlink="請求書B明細入力記入例!AB66">
      <xdr:nvSpPr>
        <xdr:cNvPr id="319" name="テキスト ボックス 318">
          <a:extLst>
            <a:ext uri="{FF2B5EF4-FFF2-40B4-BE49-F238E27FC236}">
              <a16:creationId xmlns:a16="http://schemas.microsoft.com/office/drawing/2014/main" id="{D11F1C92-F2A2-4A38-AED4-E95DEB1101E5}"/>
            </a:ext>
          </a:extLst>
        </xdr:cNvPr>
        <xdr:cNvSpPr txBox="1"/>
      </xdr:nvSpPr>
      <xdr:spPr>
        <a:xfrm>
          <a:off x="6178551" y="1918335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0641719-E133-481B-A6B8-CA7688D8BD1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57151</xdr:colOff>
      <xdr:row>153</xdr:row>
      <xdr:rowOff>38101</xdr:rowOff>
    </xdr:from>
    <xdr:to>
      <xdr:col>4</xdr:col>
      <xdr:colOff>95251</xdr:colOff>
      <xdr:row>155</xdr:row>
      <xdr:rowOff>38101</xdr:rowOff>
    </xdr:to>
    <xdr:sp macro="" textlink="請求書B明細入力記入例!B67">
      <xdr:nvSpPr>
        <xdr:cNvPr id="320" name="テキスト ボックス 319">
          <a:extLst>
            <a:ext uri="{FF2B5EF4-FFF2-40B4-BE49-F238E27FC236}">
              <a16:creationId xmlns:a16="http://schemas.microsoft.com/office/drawing/2014/main" id="{D43B1998-6F48-4DD4-B398-D4C3946E27E7}"/>
            </a:ext>
          </a:extLst>
        </xdr:cNvPr>
        <xdr:cNvSpPr txBox="1"/>
      </xdr:nvSpPr>
      <xdr:spPr>
        <a:xfrm>
          <a:off x="285751" y="1946910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1985A70-91E8-4444-A567-5433B60937C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153</xdr:row>
      <xdr:rowOff>44451</xdr:rowOff>
    </xdr:from>
    <xdr:to>
      <xdr:col>7</xdr:col>
      <xdr:colOff>19051</xdr:colOff>
      <xdr:row>155</xdr:row>
      <xdr:rowOff>44451</xdr:rowOff>
    </xdr:to>
    <xdr:sp macro="" textlink="請求書B明細入力記入例!C67">
      <xdr:nvSpPr>
        <xdr:cNvPr id="321" name="テキスト ボックス 320">
          <a:extLst>
            <a:ext uri="{FF2B5EF4-FFF2-40B4-BE49-F238E27FC236}">
              <a16:creationId xmlns:a16="http://schemas.microsoft.com/office/drawing/2014/main" id="{F8425E22-CF28-4030-B4A4-A32BEE34CF30}"/>
            </a:ext>
          </a:extLst>
        </xdr:cNvPr>
        <xdr:cNvSpPr txBox="1"/>
      </xdr:nvSpPr>
      <xdr:spPr>
        <a:xfrm>
          <a:off x="565151" y="1947545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01ACAC3-EF15-4818-B70E-6E0E195F73D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153</xdr:row>
      <xdr:rowOff>19051</xdr:rowOff>
    </xdr:from>
    <xdr:to>
      <xdr:col>27</xdr:col>
      <xdr:colOff>76200</xdr:colOff>
      <xdr:row>155</xdr:row>
      <xdr:rowOff>19051</xdr:rowOff>
    </xdr:to>
    <xdr:sp macro="" textlink="請求書B明細入力記入例!D67">
      <xdr:nvSpPr>
        <xdr:cNvPr id="322" name="テキスト ボックス 321">
          <a:extLst>
            <a:ext uri="{FF2B5EF4-FFF2-40B4-BE49-F238E27FC236}">
              <a16:creationId xmlns:a16="http://schemas.microsoft.com/office/drawing/2014/main" id="{B67151FA-ED0E-4307-9115-A52F0599A719}"/>
            </a:ext>
          </a:extLst>
        </xdr:cNvPr>
        <xdr:cNvSpPr txBox="1"/>
      </xdr:nvSpPr>
      <xdr:spPr>
        <a:xfrm>
          <a:off x="869951" y="18964276"/>
          <a:ext cx="2292349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C35F25DD-9659-4E7C-A818-7614DD84801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86313</xdr:colOff>
      <xdr:row>153</xdr:row>
      <xdr:rowOff>19051</xdr:rowOff>
    </xdr:from>
    <xdr:to>
      <xdr:col>32</xdr:col>
      <xdr:colOff>88901</xdr:colOff>
      <xdr:row>155</xdr:row>
      <xdr:rowOff>30165</xdr:rowOff>
    </xdr:to>
    <xdr:sp macro="" textlink="請求書B明細入力記入例!U67">
      <xdr:nvSpPr>
        <xdr:cNvPr id="323" name="テキスト ボックス 322">
          <a:extLst>
            <a:ext uri="{FF2B5EF4-FFF2-40B4-BE49-F238E27FC236}">
              <a16:creationId xmlns:a16="http://schemas.microsoft.com/office/drawing/2014/main" id="{2E3452F7-8090-4B7E-BDD1-79F6CF422334}"/>
            </a:ext>
          </a:extLst>
        </xdr:cNvPr>
        <xdr:cNvSpPr txBox="1"/>
      </xdr:nvSpPr>
      <xdr:spPr>
        <a:xfrm>
          <a:off x="3172413" y="18964276"/>
          <a:ext cx="574088" cy="2587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C60C73F-C638-481C-8201-5558E3F1D08A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19050</xdr:colOff>
      <xdr:row>153</xdr:row>
      <xdr:rowOff>12700</xdr:rowOff>
    </xdr:from>
    <xdr:to>
      <xdr:col>36</xdr:col>
      <xdr:colOff>12699</xdr:colOff>
      <xdr:row>155</xdr:row>
      <xdr:rowOff>38101</xdr:rowOff>
    </xdr:to>
    <xdr:sp macro="" textlink="請求書B明細入力記入例!S67">
      <xdr:nvSpPr>
        <xdr:cNvPr id="324" name="テキスト ボックス 323">
          <a:extLst>
            <a:ext uri="{FF2B5EF4-FFF2-40B4-BE49-F238E27FC236}">
              <a16:creationId xmlns:a16="http://schemas.microsoft.com/office/drawing/2014/main" id="{540835E3-4685-4940-BFC4-F43389E2C439}"/>
            </a:ext>
          </a:extLst>
        </xdr:cNvPr>
        <xdr:cNvSpPr txBox="1"/>
      </xdr:nvSpPr>
      <xdr:spPr>
        <a:xfrm>
          <a:off x="3790950" y="194437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E49CB07-BA32-4728-9D58-FC208A72F10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6349</xdr:colOff>
      <xdr:row>153</xdr:row>
      <xdr:rowOff>31751</xdr:rowOff>
    </xdr:from>
    <xdr:to>
      <xdr:col>45</xdr:col>
      <xdr:colOff>15876</xdr:colOff>
      <xdr:row>155</xdr:row>
      <xdr:rowOff>41276</xdr:rowOff>
    </xdr:to>
    <xdr:sp macro="" textlink="請求書B明細入力記入例!W67">
      <xdr:nvSpPr>
        <xdr:cNvPr id="325" name="テキスト ボックス 324">
          <a:extLst>
            <a:ext uri="{FF2B5EF4-FFF2-40B4-BE49-F238E27FC236}">
              <a16:creationId xmlns:a16="http://schemas.microsoft.com/office/drawing/2014/main" id="{726605EE-116C-4B74-826A-D18BE67BD064}"/>
            </a:ext>
          </a:extLst>
        </xdr:cNvPr>
        <xdr:cNvSpPr txBox="1"/>
      </xdr:nvSpPr>
      <xdr:spPr>
        <a:xfrm>
          <a:off x="4464049" y="1946275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7E6B449-43AD-41B4-9E12-33D30565467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57151</xdr:colOff>
      <xdr:row>153</xdr:row>
      <xdr:rowOff>31751</xdr:rowOff>
    </xdr:from>
    <xdr:to>
      <xdr:col>53</xdr:col>
      <xdr:colOff>85729</xdr:colOff>
      <xdr:row>155</xdr:row>
      <xdr:rowOff>49215</xdr:rowOff>
    </xdr:to>
    <xdr:sp macro="" textlink="請求書B明細入力記入例!Y67">
      <xdr:nvSpPr>
        <xdr:cNvPr id="326" name="テキスト ボックス 325">
          <a:extLst>
            <a:ext uri="{FF2B5EF4-FFF2-40B4-BE49-F238E27FC236}">
              <a16:creationId xmlns:a16="http://schemas.microsoft.com/office/drawing/2014/main" id="{8843D697-FA65-4298-8CF8-E8BD84338628}"/>
            </a:ext>
          </a:extLst>
        </xdr:cNvPr>
        <xdr:cNvSpPr txBox="1"/>
      </xdr:nvSpPr>
      <xdr:spPr>
        <a:xfrm>
          <a:off x="5200651" y="1946275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9F282BE-42B8-4652-9962-E564F0BD2ED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</xdr:colOff>
      <xdr:row>153</xdr:row>
      <xdr:rowOff>31751</xdr:rowOff>
    </xdr:from>
    <xdr:to>
      <xdr:col>60</xdr:col>
      <xdr:colOff>76202</xdr:colOff>
      <xdr:row>155</xdr:row>
      <xdr:rowOff>31751</xdr:rowOff>
    </xdr:to>
    <xdr:sp macro="" textlink="請求書B明細入力記入例!AB67">
      <xdr:nvSpPr>
        <xdr:cNvPr id="327" name="テキスト ボックス 326">
          <a:extLst>
            <a:ext uri="{FF2B5EF4-FFF2-40B4-BE49-F238E27FC236}">
              <a16:creationId xmlns:a16="http://schemas.microsoft.com/office/drawing/2014/main" id="{D475D0B7-8601-464D-8877-CCD768B27838}"/>
            </a:ext>
          </a:extLst>
        </xdr:cNvPr>
        <xdr:cNvSpPr txBox="1"/>
      </xdr:nvSpPr>
      <xdr:spPr>
        <a:xfrm>
          <a:off x="6172201" y="1946275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3A0A069-0873-4312-91A2-B9112D294BB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63501</xdr:colOff>
      <xdr:row>155</xdr:row>
      <xdr:rowOff>50801</xdr:rowOff>
    </xdr:from>
    <xdr:to>
      <xdr:col>4</xdr:col>
      <xdr:colOff>101601</xdr:colOff>
      <xdr:row>157</xdr:row>
      <xdr:rowOff>50801</xdr:rowOff>
    </xdr:to>
    <xdr:sp macro="" textlink="請求書B明細入力記入例!B68">
      <xdr:nvSpPr>
        <xdr:cNvPr id="328" name="テキスト ボックス 327">
          <a:extLst>
            <a:ext uri="{FF2B5EF4-FFF2-40B4-BE49-F238E27FC236}">
              <a16:creationId xmlns:a16="http://schemas.microsoft.com/office/drawing/2014/main" id="{2CA17056-48CC-4536-9389-EA01DEC25BA0}"/>
            </a:ext>
          </a:extLst>
        </xdr:cNvPr>
        <xdr:cNvSpPr txBox="1"/>
      </xdr:nvSpPr>
      <xdr:spPr>
        <a:xfrm>
          <a:off x="292101" y="1973580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0E656F9-EB4C-4687-9E4E-74B9689C254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155</xdr:row>
      <xdr:rowOff>50801</xdr:rowOff>
    </xdr:from>
    <xdr:to>
      <xdr:col>7</xdr:col>
      <xdr:colOff>19051</xdr:colOff>
      <xdr:row>157</xdr:row>
      <xdr:rowOff>50801</xdr:rowOff>
    </xdr:to>
    <xdr:sp macro="" textlink="請求書B明細入力記入例!C68">
      <xdr:nvSpPr>
        <xdr:cNvPr id="329" name="テキスト ボックス 328">
          <a:extLst>
            <a:ext uri="{FF2B5EF4-FFF2-40B4-BE49-F238E27FC236}">
              <a16:creationId xmlns:a16="http://schemas.microsoft.com/office/drawing/2014/main" id="{8F15E83A-3123-4B0E-92FD-818D8E94AC79}"/>
            </a:ext>
          </a:extLst>
        </xdr:cNvPr>
        <xdr:cNvSpPr txBox="1"/>
      </xdr:nvSpPr>
      <xdr:spPr>
        <a:xfrm>
          <a:off x="565151" y="1973580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FBA1F50-FD08-4E22-B6DC-B384C3F278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155</xdr:row>
      <xdr:rowOff>57151</xdr:rowOff>
    </xdr:from>
    <xdr:to>
      <xdr:col>27</xdr:col>
      <xdr:colOff>76200</xdr:colOff>
      <xdr:row>157</xdr:row>
      <xdr:rowOff>57151</xdr:rowOff>
    </xdr:to>
    <xdr:sp macro="" textlink="請求書B明細入力記入例!D68">
      <xdr:nvSpPr>
        <xdr:cNvPr id="330" name="テキスト ボックス 329">
          <a:extLst>
            <a:ext uri="{FF2B5EF4-FFF2-40B4-BE49-F238E27FC236}">
              <a16:creationId xmlns:a16="http://schemas.microsoft.com/office/drawing/2014/main" id="{7E1EA2C9-0843-4F60-8FB9-1E79C68B8814}"/>
            </a:ext>
          </a:extLst>
        </xdr:cNvPr>
        <xdr:cNvSpPr txBox="1"/>
      </xdr:nvSpPr>
      <xdr:spPr>
        <a:xfrm>
          <a:off x="869951" y="19250026"/>
          <a:ext cx="2292349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C2659F73-420E-48A8-A1EE-708054FCD10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86313</xdr:colOff>
      <xdr:row>155</xdr:row>
      <xdr:rowOff>63501</xdr:rowOff>
    </xdr:from>
    <xdr:to>
      <xdr:col>32</xdr:col>
      <xdr:colOff>88901</xdr:colOff>
      <xdr:row>157</xdr:row>
      <xdr:rowOff>74615</xdr:rowOff>
    </xdr:to>
    <xdr:sp macro="" textlink="請求書B明細入力記入例!U68">
      <xdr:nvSpPr>
        <xdr:cNvPr id="331" name="テキスト ボックス 330">
          <a:extLst>
            <a:ext uri="{FF2B5EF4-FFF2-40B4-BE49-F238E27FC236}">
              <a16:creationId xmlns:a16="http://schemas.microsoft.com/office/drawing/2014/main" id="{82ABF618-65BE-4C23-8B6F-737188212B60}"/>
            </a:ext>
          </a:extLst>
        </xdr:cNvPr>
        <xdr:cNvSpPr txBox="1"/>
      </xdr:nvSpPr>
      <xdr:spPr>
        <a:xfrm>
          <a:off x="3172413" y="19256376"/>
          <a:ext cx="574088" cy="2587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E1BE1F4-9434-472D-AB71-157A4EA84E36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19050</xdr:colOff>
      <xdr:row>155</xdr:row>
      <xdr:rowOff>38100</xdr:rowOff>
    </xdr:from>
    <xdr:to>
      <xdr:col>36</xdr:col>
      <xdr:colOff>12699</xdr:colOff>
      <xdr:row>157</xdr:row>
      <xdr:rowOff>63501</xdr:rowOff>
    </xdr:to>
    <xdr:sp macro="" textlink="請求書B明細入力記入例!S68">
      <xdr:nvSpPr>
        <xdr:cNvPr id="332" name="テキスト ボックス 331">
          <a:extLst>
            <a:ext uri="{FF2B5EF4-FFF2-40B4-BE49-F238E27FC236}">
              <a16:creationId xmlns:a16="http://schemas.microsoft.com/office/drawing/2014/main" id="{3A3BF64F-FDEB-4029-8ABD-770C69138834}"/>
            </a:ext>
          </a:extLst>
        </xdr:cNvPr>
        <xdr:cNvSpPr txBox="1"/>
      </xdr:nvSpPr>
      <xdr:spPr>
        <a:xfrm>
          <a:off x="3790950" y="197231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904E155-1B5B-467F-86F4-A1C4FEB55B2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6349</xdr:colOff>
      <xdr:row>155</xdr:row>
      <xdr:rowOff>44451</xdr:rowOff>
    </xdr:from>
    <xdr:to>
      <xdr:col>45</xdr:col>
      <xdr:colOff>15876</xdr:colOff>
      <xdr:row>157</xdr:row>
      <xdr:rowOff>53976</xdr:rowOff>
    </xdr:to>
    <xdr:sp macro="" textlink="請求書B明細入力記入例!W68">
      <xdr:nvSpPr>
        <xdr:cNvPr id="333" name="テキスト ボックス 332">
          <a:extLst>
            <a:ext uri="{FF2B5EF4-FFF2-40B4-BE49-F238E27FC236}">
              <a16:creationId xmlns:a16="http://schemas.microsoft.com/office/drawing/2014/main" id="{1C48C74E-254D-4330-BE4A-9BA00DAD3514}"/>
            </a:ext>
          </a:extLst>
        </xdr:cNvPr>
        <xdr:cNvSpPr txBox="1"/>
      </xdr:nvSpPr>
      <xdr:spPr>
        <a:xfrm>
          <a:off x="4464049" y="1972945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72E295C-04F0-4733-9DA1-9DD423F012E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57151</xdr:colOff>
      <xdr:row>155</xdr:row>
      <xdr:rowOff>38101</xdr:rowOff>
    </xdr:from>
    <xdr:to>
      <xdr:col>53</xdr:col>
      <xdr:colOff>85729</xdr:colOff>
      <xdr:row>157</xdr:row>
      <xdr:rowOff>55565</xdr:rowOff>
    </xdr:to>
    <xdr:sp macro="" textlink="請求書B明細入力記入例!Y68">
      <xdr:nvSpPr>
        <xdr:cNvPr id="334" name="テキスト ボックス 333">
          <a:extLst>
            <a:ext uri="{FF2B5EF4-FFF2-40B4-BE49-F238E27FC236}">
              <a16:creationId xmlns:a16="http://schemas.microsoft.com/office/drawing/2014/main" id="{3908F3B5-7357-46FA-AD57-8E21E4DC9BCA}"/>
            </a:ext>
          </a:extLst>
        </xdr:cNvPr>
        <xdr:cNvSpPr txBox="1"/>
      </xdr:nvSpPr>
      <xdr:spPr>
        <a:xfrm>
          <a:off x="5200651" y="1972310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59966E5-375C-4DE9-8C54-B462DC5558E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107951</xdr:colOff>
      <xdr:row>155</xdr:row>
      <xdr:rowOff>57151</xdr:rowOff>
    </xdr:from>
    <xdr:to>
      <xdr:col>60</xdr:col>
      <xdr:colOff>69852</xdr:colOff>
      <xdr:row>157</xdr:row>
      <xdr:rowOff>57151</xdr:rowOff>
    </xdr:to>
    <xdr:sp macro="" textlink="請求書B明細入力記入例!AB68">
      <xdr:nvSpPr>
        <xdr:cNvPr id="335" name="テキスト ボックス 334">
          <a:extLst>
            <a:ext uri="{FF2B5EF4-FFF2-40B4-BE49-F238E27FC236}">
              <a16:creationId xmlns:a16="http://schemas.microsoft.com/office/drawing/2014/main" id="{5DA2729F-7B07-4254-997A-EBD207B61C7B}"/>
            </a:ext>
          </a:extLst>
        </xdr:cNvPr>
        <xdr:cNvSpPr txBox="1"/>
      </xdr:nvSpPr>
      <xdr:spPr>
        <a:xfrm>
          <a:off x="6165851" y="1974215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58A1649-34EB-4704-8194-BC0020CCABE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57151</xdr:colOff>
      <xdr:row>157</xdr:row>
      <xdr:rowOff>95251</xdr:rowOff>
    </xdr:from>
    <xdr:to>
      <xdr:col>4</xdr:col>
      <xdr:colOff>95251</xdr:colOff>
      <xdr:row>159</xdr:row>
      <xdr:rowOff>95251</xdr:rowOff>
    </xdr:to>
    <xdr:sp macro="" textlink="請求書B明細入力記入例!B69">
      <xdr:nvSpPr>
        <xdr:cNvPr id="336" name="テキスト ボックス 335">
          <a:extLst>
            <a:ext uri="{FF2B5EF4-FFF2-40B4-BE49-F238E27FC236}">
              <a16:creationId xmlns:a16="http://schemas.microsoft.com/office/drawing/2014/main" id="{FBD2CD0E-1ED2-4065-ADF7-561C64E5D8F1}"/>
            </a:ext>
          </a:extLst>
        </xdr:cNvPr>
        <xdr:cNvSpPr txBox="1"/>
      </xdr:nvSpPr>
      <xdr:spPr>
        <a:xfrm>
          <a:off x="285751" y="2003425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43186C2-2834-4034-B902-43AEEFD1652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157</xdr:row>
      <xdr:rowOff>95251</xdr:rowOff>
    </xdr:from>
    <xdr:to>
      <xdr:col>7</xdr:col>
      <xdr:colOff>19051</xdr:colOff>
      <xdr:row>159</xdr:row>
      <xdr:rowOff>95251</xdr:rowOff>
    </xdr:to>
    <xdr:sp macro="" textlink="請求書B明細入力記入例!C69">
      <xdr:nvSpPr>
        <xdr:cNvPr id="337" name="テキスト ボックス 336">
          <a:extLst>
            <a:ext uri="{FF2B5EF4-FFF2-40B4-BE49-F238E27FC236}">
              <a16:creationId xmlns:a16="http://schemas.microsoft.com/office/drawing/2014/main" id="{1FC6E2FF-BCF0-40F7-969B-961E6B81F431}"/>
            </a:ext>
          </a:extLst>
        </xdr:cNvPr>
        <xdr:cNvSpPr txBox="1"/>
      </xdr:nvSpPr>
      <xdr:spPr>
        <a:xfrm>
          <a:off x="565151" y="2003425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1364E3C-9FA7-420D-A66B-8E2FFD67C0F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157</xdr:row>
      <xdr:rowOff>76201</xdr:rowOff>
    </xdr:from>
    <xdr:to>
      <xdr:col>27</xdr:col>
      <xdr:colOff>76200</xdr:colOff>
      <xdr:row>159</xdr:row>
      <xdr:rowOff>76201</xdr:rowOff>
    </xdr:to>
    <xdr:sp macro="" textlink="請求書B明細入力記入例!D69">
      <xdr:nvSpPr>
        <xdr:cNvPr id="338" name="テキスト ボックス 337">
          <a:extLst>
            <a:ext uri="{FF2B5EF4-FFF2-40B4-BE49-F238E27FC236}">
              <a16:creationId xmlns:a16="http://schemas.microsoft.com/office/drawing/2014/main" id="{31444D75-C0C3-4B92-827E-DE29E89ECAA8}"/>
            </a:ext>
          </a:extLst>
        </xdr:cNvPr>
        <xdr:cNvSpPr txBox="1"/>
      </xdr:nvSpPr>
      <xdr:spPr>
        <a:xfrm>
          <a:off x="869951" y="19516726"/>
          <a:ext cx="2292349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CB262784-6A1E-4FAC-9888-2544EC684C0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86313</xdr:colOff>
      <xdr:row>157</xdr:row>
      <xdr:rowOff>88901</xdr:rowOff>
    </xdr:from>
    <xdr:to>
      <xdr:col>32</xdr:col>
      <xdr:colOff>88901</xdr:colOff>
      <xdr:row>159</xdr:row>
      <xdr:rowOff>100015</xdr:rowOff>
    </xdr:to>
    <xdr:sp macro="" textlink="請求書B明細入力記入例!U69">
      <xdr:nvSpPr>
        <xdr:cNvPr id="339" name="テキスト ボックス 338">
          <a:extLst>
            <a:ext uri="{FF2B5EF4-FFF2-40B4-BE49-F238E27FC236}">
              <a16:creationId xmlns:a16="http://schemas.microsoft.com/office/drawing/2014/main" id="{F0BF9BAD-85DE-41DA-9C89-4C422D53B912}"/>
            </a:ext>
          </a:extLst>
        </xdr:cNvPr>
        <xdr:cNvSpPr txBox="1"/>
      </xdr:nvSpPr>
      <xdr:spPr>
        <a:xfrm>
          <a:off x="3172413" y="19529426"/>
          <a:ext cx="574088" cy="2587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4FB364E-DBD1-40DA-8614-560C3A524990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19050</xdr:colOff>
      <xdr:row>157</xdr:row>
      <xdr:rowOff>63500</xdr:rowOff>
    </xdr:from>
    <xdr:to>
      <xdr:col>36</xdr:col>
      <xdr:colOff>12699</xdr:colOff>
      <xdr:row>159</xdr:row>
      <xdr:rowOff>88901</xdr:rowOff>
    </xdr:to>
    <xdr:sp macro="" textlink="請求書B明細入力記入例!S69">
      <xdr:nvSpPr>
        <xdr:cNvPr id="340" name="テキスト ボックス 339">
          <a:extLst>
            <a:ext uri="{FF2B5EF4-FFF2-40B4-BE49-F238E27FC236}">
              <a16:creationId xmlns:a16="http://schemas.microsoft.com/office/drawing/2014/main" id="{8736C4BB-373F-469F-B849-81B8B4E76A76}"/>
            </a:ext>
          </a:extLst>
        </xdr:cNvPr>
        <xdr:cNvSpPr txBox="1"/>
      </xdr:nvSpPr>
      <xdr:spPr>
        <a:xfrm>
          <a:off x="3790950" y="200025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A0F4AE5-05A1-479C-9746-E20EFA71181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6349</xdr:colOff>
      <xdr:row>157</xdr:row>
      <xdr:rowOff>82551</xdr:rowOff>
    </xdr:from>
    <xdr:to>
      <xdr:col>45</xdr:col>
      <xdr:colOff>15876</xdr:colOff>
      <xdr:row>159</xdr:row>
      <xdr:rowOff>92076</xdr:rowOff>
    </xdr:to>
    <xdr:sp macro="" textlink="請求書B明細入力記入例!W69">
      <xdr:nvSpPr>
        <xdr:cNvPr id="341" name="テキスト ボックス 340">
          <a:extLst>
            <a:ext uri="{FF2B5EF4-FFF2-40B4-BE49-F238E27FC236}">
              <a16:creationId xmlns:a16="http://schemas.microsoft.com/office/drawing/2014/main" id="{D1C1DC5D-892B-4731-B39D-8BE5DADB4623}"/>
            </a:ext>
          </a:extLst>
        </xdr:cNvPr>
        <xdr:cNvSpPr txBox="1"/>
      </xdr:nvSpPr>
      <xdr:spPr>
        <a:xfrm>
          <a:off x="4464049" y="2002155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E2034A5-FFB5-4453-9A3E-78F8C5CA6C6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57151</xdr:colOff>
      <xdr:row>157</xdr:row>
      <xdr:rowOff>76201</xdr:rowOff>
    </xdr:from>
    <xdr:to>
      <xdr:col>53</xdr:col>
      <xdr:colOff>85729</xdr:colOff>
      <xdr:row>159</xdr:row>
      <xdr:rowOff>93665</xdr:rowOff>
    </xdr:to>
    <xdr:sp macro="" textlink="請求書B明細入力記入例!Y69">
      <xdr:nvSpPr>
        <xdr:cNvPr id="342" name="テキスト ボックス 341">
          <a:extLst>
            <a:ext uri="{FF2B5EF4-FFF2-40B4-BE49-F238E27FC236}">
              <a16:creationId xmlns:a16="http://schemas.microsoft.com/office/drawing/2014/main" id="{614A284B-7557-442A-B6CD-DBC89C756DB3}"/>
            </a:ext>
          </a:extLst>
        </xdr:cNvPr>
        <xdr:cNvSpPr txBox="1"/>
      </xdr:nvSpPr>
      <xdr:spPr>
        <a:xfrm>
          <a:off x="5200651" y="2001520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3CDEAAA-AECD-4382-955A-3792BB510CB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107951</xdr:colOff>
      <xdr:row>157</xdr:row>
      <xdr:rowOff>82551</xdr:rowOff>
    </xdr:from>
    <xdr:to>
      <xdr:col>60</xdr:col>
      <xdr:colOff>69852</xdr:colOff>
      <xdr:row>159</xdr:row>
      <xdr:rowOff>82551</xdr:rowOff>
    </xdr:to>
    <xdr:sp macro="" textlink="請求書B明細入力記入例!AB69">
      <xdr:nvSpPr>
        <xdr:cNvPr id="343" name="テキスト ボックス 342">
          <a:extLst>
            <a:ext uri="{FF2B5EF4-FFF2-40B4-BE49-F238E27FC236}">
              <a16:creationId xmlns:a16="http://schemas.microsoft.com/office/drawing/2014/main" id="{2A026186-6B04-4B63-BC92-2C35E71D90AD}"/>
            </a:ext>
          </a:extLst>
        </xdr:cNvPr>
        <xdr:cNvSpPr txBox="1"/>
      </xdr:nvSpPr>
      <xdr:spPr>
        <a:xfrm>
          <a:off x="6165851" y="2002155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2E1E22F-D4D7-4E3B-B0D0-033FAECA6D6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57151</xdr:colOff>
      <xdr:row>159</xdr:row>
      <xdr:rowOff>114301</xdr:rowOff>
    </xdr:from>
    <xdr:to>
      <xdr:col>4</xdr:col>
      <xdr:colOff>95251</xdr:colOff>
      <xdr:row>161</xdr:row>
      <xdr:rowOff>114301</xdr:rowOff>
    </xdr:to>
    <xdr:sp macro="" textlink="請求書B明細入力記入例!B70">
      <xdr:nvSpPr>
        <xdr:cNvPr id="344" name="テキスト ボックス 343">
          <a:extLst>
            <a:ext uri="{FF2B5EF4-FFF2-40B4-BE49-F238E27FC236}">
              <a16:creationId xmlns:a16="http://schemas.microsoft.com/office/drawing/2014/main" id="{6A2A2740-C505-4C3D-A839-D0D781859595}"/>
            </a:ext>
          </a:extLst>
        </xdr:cNvPr>
        <xdr:cNvSpPr txBox="1"/>
      </xdr:nvSpPr>
      <xdr:spPr>
        <a:xfrm>
          <a:off x="285751" y="2030730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292AD05-5532-4331-B687-B3C4869D374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159</xdr:row>
      <xdr:rowOff>120651</xdr:rowOff>
    </xdr:from>
    <xdr:to>
      <xdr:col>7</xdr:col>
      <xdr:colOff>19051</xdr:colOff>
      <xdr:row>161</xdr:row>
      <xdr:rowOff>120651</xdr:rowOff>
    </xdr:to>
    <xdr:sp macro="" textlink="請求書B明細入力記入例!C70">
      <xdr:nvSpPr>
        <xdr:cNvPr id="345" name="テキスト ボックス 344">
          <a:extLst>
            <a:ext uri="{FF2B5EF4-FFF2-40B4-BE49-F238E27FC236}">
              <a16:creationId xmlns:a16="http://schemas.microsoft.com/office/drawing/2014/main" id="{96A73FEB-D93E-4019-8400-AA5A4C7C3066}"/>
            </a:ext>
          </a:extLst>
        </xdr:cNvPr>
        <xdr:cNvSpPr txBox="1"/>
      </xdr:nvSpPr>
      <xdr:spPr>
        <a:xfrm>
          <a:off x="565151" y="2031365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EC22C6B-5B83-43E3-B399-9142027A13D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63501</xdr:colOff>
      <xdr:row>159</xdr:row>
      <xdr:rowOff>101601</xdr:rowOff>
    </xdr:from>
    <xdr:to>
      <xdr:col>27</xdr:col>
      <xdr:colOff>75542</xdr:colOff>
      <xdr:row>161</xdr:row>
      <xdr:rowOff>101601</xdr:rowOff>
    </xdr:to>
    <xdr:sp macro="" textlink="請求書B明細入力記入例!D70">
      <xdr:nvSpPr>
        <xdr:cNvPr id="346" name="テキスト ボックス 345">
          <a:extLst>
            <a:ext uri="{FF2B5EF4-FFF2-40B4-BE49-F238E27FC236}">
              <a16:creationId xmlns:a16="http://schemas.microsoft.com/office/drawing/2014/main" id="{2A720D7B-8DFC-4C74-BE26-A17C11DD789F}"/>
            </a:ext>
          </a:extLst>
        </xdr:cNvPr>
        <xdr:cNvSpPr txBox="1"/>
      </xdr:nvSpPr>
      <xdr:spPr>
        <a:xfrm>
          <a:off x="863601" y="19789776"/>
          <a:ext cx="2298041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1F19E536-5CA2-46D9-9424-AC2E1A67767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86313</xdr:colOff>
      <xdr:row>159</xdr:row>
      <xdr:rowOff>120651</xdr:rowOff>
    </xdr:from>
    <xdr:to>
      <xdr:col>32</xdr:col>
      <xdr:colOff>88901</xdr:colOff>
      <xdr:row>162</xdr:row>
      <xdr:rowOff>4765</xdr:rowOff>
    </xdr:to>
    <xdr:sp macro="" textlink="請求書B明細入力記入例!U70">
      <xdr:nvSpPr>
        <xdr:cNvPr id="347" name="テキスト ボックス 346">
          <a:extLst>
            <a:ext uri="{FF2B5EF4-FFF2-40B4-BE49-F238E27FC236}">
              <a16:creationId xmlns:a16="http://schemas.microsoft.com/office/drawing/2014/main" id="{79B36291-8D95-4356-88FE-FA0707A9868F}"/>
            </a:ext>
          </a:extLst>
        </xdr:cNvPr>
        <xdr:cNvSpPr txBox="1"/>
      </xdr:nvSpPr>
      <xdr:spPr>
        <a:xfrm>
          <a:off x="3172413" y="19808826"/>
          <a:ext cx="574088" cy="2555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FC0DC67-94A9-46B1-90CC-24EE216EB72C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19050</xdr:colOff>
      <xdr:row>159</xdr:row>
      <xdr:rowOff>95250</xdr:rowOff>
    </xdr:from>
    <xdr:to>
      <xdr:col>36</xdr:col>
      <xdr:colOff>12699</xdr:colOff>
      <xdr:row>161</xdr:row>
      <xdr:rowOff>120651</xdr:rowOff>
    </xdr:to>
    <xdr:sp macro="" textlink="請求書B明細入力記入例!S70">
      <xdr:nvSpPr>
        <xdr:cNvPr id="348" name="テキスト ボックス 347">
          <a:extLst>
            <a:ext uri="{FF2B5EF4-FFF2-40B4-BE49-F238E27FC236}">
              <a16:creationId xmlns:a16="http://schemas.microsoft.com/office/drawing/2014/main" id="{5D1AF27A-EA79-4004-AEEB-6F1AFC43E7E5}"/>
            </a:ext>
          </a:extLst>
        </xdr:cNvPr>
        <xdr:cNvSpPr txBox="1"/>
      </xdr:nvSpPr>
      <xdr:spPr>
        <a:xfrm>
          <a:off x="3790950" y="202882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BACE6E4-3538-4FCD-8BA5-8BB2E4543D0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6349</xdr:colOff>
      <xdr:row>159</xdr:row>
      <xdr:rowOff>95251</xdr:rowOff>
    </xdr:from>
    <xdr:to>
      <xdr:col>45</xdr:col>
      <xdr:colOff>15876</xdr:colOff>
      <xdr:row>161</xdr:row>
      <xdr:rowOff>104776</xdr:rowOff>
    </xdr:to>
    <xdr:sp macro="" textlink="請求書B明細入力記入例!W70">
      <xdr:nvSpPr>
        <xdr:cNvPr id="349" name="テキスト ボックス 348">
          <a:extLst>
            <a:ext uri="{FF2B5EF4-FFF2-40B4-BE49-F238E27FC236}">
              <a16:creationId xmlns:a16="http://schemas.microsoft.com/office/drawing/2014/main" id="{5AEFC21D-0150-4D38-988B-7BE1A1749F7C}"/>
            </a:ext>
          </a:extLst>
        </xdr:cNvPr>
        <xdr:cNvSpPr txBox="1"/>
      </xdr:nvSpPr>
      <xdr:spPr>
        <a:xfrm>
          <a:off x="4464049" y="2028825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8A0D310-BDEF-435B-9F6F-200FE8659DB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57151</xdr:colOff>
      <xdr:row>159</xdr:row>
      <xdr:rowOff>88901</xdr:rowOff>
    </xdr:from>
    <xdr:to>
      <xdr:col>53</xdr:col>
      <xdr:colOff>85729</xdr:colOff>
      <xdr:row>161</xdr:row>
      <xdr:rowOff>106365</xdr:rowOff>
    </xdr:to>
    <xdr:sp macro="" textlink="請求書B明細入力記入例!Y70">
      <xdr:nvSpPr>
        <xdr:cNvPr id="350" name="テキスト ボックス 349">
          <a:extLst>
            <a:ext uri="{FF2B5EF4-FFF2-40B4-BE49-F238E27FC236}">
              <a16:creationId xmlns:a16="http://schemas.microsoft.com/office/drawing/2014/main" id="{4BCEC073-AE69-481B-AA1A-384CD5A59BCF}"/>
            </a:ext>
          </a:extLst>
        </xdr:cNvPr>
        <xdr:cNvSpPr txBox="1"/>
      </xdr:nvSpPr>
      <xdr:spPr>
        <a:xfrm>
          <a:off x="5200651" y="2028190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4ECFB16-3F5B-4592-B98D-0EDBCCAD7C7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107951</xdr:colOff>
      <xdr:row>159</xdr:row>
      <xdr:rowOff>107951</xdr:rowOff>
    </xdr:from>
    <xdr:to>
      <xdr:col>60</xdr:col>
      <xdr:colOff>69852</xdr:colOff>
      <xdr:row>161</xdr:row>
      <xdr:rowOff>107951</xdr:rowOff>
    </xdr:to>
    <xdr:sp macro="" textlink="請求書B明細入力記入例!AB70">
      <xdr:nvSpPr>
        <xdr:cNvPr id="351" name="テキスト ボックス 350">
          <a:extLst>
            <a:ext uri="{FF2B5EF4-FFF2-40B4-BE49-F238E27FC236}">
              <a16:creationId xmlns:a16="http://schemas.microsoft.com/office/drawing/2014/main" id="{8979E24A-D779-4471-8FBB-AD11AE8C79C1}"/>
            </a:ext>
          </a:extLst>
        </xdr:cNvPr>
        <xdr:cNvSpPr txBox="1"/>
      </xdr:nvSpPr>
      <xdr:spPr>
        <a:xfrm>
          <a:off x="6165851" y="2030095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0EA15C3-ABE0-40F6-B993-FF1400B011E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63501</xdr:colOff>
      <xdr:row>162</xdr:row>
      <xdr:rowOff>12701</xdr:rowOff>
    </xdr:from>
    <xdr:to>
      <xdr:col>4</xdr:col>
      <xdr:colOff>101601</xdr:colOff>
      <xdr:row>164</xdr:row>
      <xdr:rowOff>12701</xdr:rowOff>
    </xdr:to>
    <xdr:sp macro="" textlink="請求書B明細入力記入例!B71">
      <xdr:nvSpPr>
        <xdr:cNvPr id="352" name="テキスト ボックス 351">
          <a:extLst>
            <a:ext uri="{FF2B5EF4-FFF2-40B4-BE49-F238E27FC236}">
              <a16:creationId xmlns:a16="http://schemas.microsoft.com/office/drawing/2014/main" id="{566DE537-E408-41DA-B719-9217E8EE0B72}"/>
            </a:ext>
          </a:extLst>
        </xdr:cNvPr>
        <xdr:cNvSpPr txBox="1"/>
      </xdr:nvSpPr>
      <xdr:spPr>
        <a:xfrm>
          <a:off x="292101" y="2058670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3342880-9167-45DA-9A60-48AD05182D8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162</xdr:row>
      <xdr:rowOff>12701</xdr:rowOff>
    </xdr:from>
    <xdr:to>
      <xdr:col>7</xdr:col>
      <xdr:colOff>19051</xdr:colOff>
      <xdr:row>164</xdr:row>
      <xdr:rowOff>12701</xdr:rowOff>
    </xdr:to>
    <xdr:sp macro="" textlink="請求書B明細入力記入例!C71">
      <xdr:nvSpPr>
        <xdr:cNvPr id="353" name="テキスト ボックス 352">
          <a:extLst>
            <a:ext uri="{FF2B5EF4-FFF2-40B4-BE49-F238E27FC236}">
              <a16:creationId xmlns:a16="http://schemas.microsoft.com/office/drawing/2014/main" id="{B71219B3-BB18-4829-AB59-A9605572663C}"/>
            </a:ext>
          </a:extLst>
        </xdr:cNvPr>
        <xdr:cNvSpPr txBox="1"/>
      </xdr:nvSpPr>
      <xdr:spPr>
        <a:xfrm>
          <a:off x="565151" y="2058670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EEEF791-8C2C-4D8F-81EA-B927385AAC9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162</xdr:row>
      <xdr:rowOff>25401</xdr:rowOff>
    </xdr:from>
    <xdr:to>
      <xdr:col>27</xdr:col>
      <xdr:colOff>76200</xdr:colOff>
      <xdr:row>164</xdr:row>
      <xdr:rowOff>25401</xdr:rowOff>
    </xdr:to>
    <xdr:sp macro="" textlink="請求書B明細入力記入例!D71">
      <xdr:nvSpPr>
        <xdr:cNvPr id="354" name="テキスト ボックス 353">
          <a:extLst>
            <a:ext uri="{FF2B5EF4-FFF2-40B4-BE49-F238E27FC236}">
              <a16:creationId xmlns:a16="http://schemas.microsoft.com/office/drawing/2014/main" id="{039EEB6A-5720-48D5-AD9E-49A954CE49CD}"/>
            </a:ext>
          </a:extLst>
        </xdr:cNvPr>
        <xdr:cNvSpPr txBox="1"/>
      </xdr:nvSpPr>
      <xdr:spPr>
        <a:xfrm>
          <a:off x="869951" y="20085051"/>
          <a:ext cx="2292349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28771264-0C51-4322-AA23-974B1B99BE8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86313</xdr:colOff>
      <xdr:row>162</xdr:row>
      <xdr:rowOff>6351</xdr:rowOff>
    </xdr:from>
    <xdr:to>
      <xdr:col>32</xdr:col>
      <xdr:colOff>88901</xdr:colOff>
      <xdr:row>164</xdr:row>
      <xdr:rowOff>17465</xdr:rowOff>
    </xdr:to>
    <xdr:sp macro="" textlink="請求書B明細入力記入例!U71">
      <xdr:nvSpPr>
        <xdr:cNvPr id="355" name="テキスト ボックス 354">
          <a:extLst>
            <a:ext uri="{FF2B5EF4-FFF2-40B4-BE49-F238E27FC236}">
              <a16:creationId xmlns:a16="http://schemas.microsoft.com/office/drawing/2014/main" id="{5409539D-FB83-4B5C-81F4-42C6D3675493}"/>
            </a:ext>
          </a:extLst>
        </xdr:cNvPr>
        <xdr:cNvSpPr txBox="1"/>
      </xdr:nvSpPr>
      <xdr:spPr>
        <a:xfrm>
          <a:off x="3172413" y="20066001"/>
          <a:ext cx="574088" cy="2587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332D698-C4D1-4CE7-9F42-058FCE02DDD3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19050</xdr:colOff>
      <xdr:row>161</xdr:row>
      <xdr:rowOff>120650</xdr:rowOff>
    </xdr:from>
    <xdr:to>
      <xdr:col>36</xdr:col>
      <xdr:colOff>12699</xdr:colOff>
      <xdr:row>164</xdr:row>
      <xdr:rowOff>19051</xdr:rowOff>
    </xdr:to>
    <xdr:sp macro="" textlink="請求書B明細入力記入例!S71">
      <xdr:nvSpPr>
        <xdr:cNvPr id="356" name="テキスト ボックス 355">
          <a:extLst>
            <a:ext uri="{FF2B5EF4-FFF2-40B4-BE49-F238E27FC236}">
              <a16:creationId xmlns:a16="http://schemas.microsoft.com/office/drawing/2014/main" id="{CBF1F72A-0682-4DC8-9EA7-74EBFA436913}"/>
            </a:ext>
          </a:extLst>
        </xdr:cNvPr>
        <xdr:cNvSpPr txBox="1"/>
      </xdr:nvSpPr>
      <xdr:spPr>
        <a:xfrm>
          <a:off x="3790950" y="205676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7C1552A-3F2B-4A27-9829-CB6D73932EB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6349</xdr:colOff>
      <xdr:row>162</xdr:row>
      <xdr:rowOff>12701</xdr:rowOff>
    </xdr:from>
    <xdr:to>
      <xdr:col>45</xdr:col>
      <xdr:colOff>15876</xdr:colOff>
      <xdr:row>164</xdr:row>
      <xdr:rowOff>22226</xdr:rowOff>
    </xdr:to>
    <xdr:sp macro="" textlink="請求書B明細入力記入例!W71">
      <xdr:nvSpPr>
        <xdr:cNvPr id="357" name="テキスト ボックス 356">
          <a:extLst>
            <a:ext uri="{FF2B5EF4-FFF2-40B4-BE49-F238E27FC236}">
              <a16:creationId xmlns:a16="http://schemas.microsoft.com/office/drawing/2014/main" id="{CB28927B-7987-482A-870E-232143035975}"/>
            </a:ext>
          </a:extLst>
        </xdr:cNvPr>
        <xdr:cNvSpPr txBox="1"/>
      </xdr:nvSpPr>
      <xdr:spPr>
        <a:xfrm>
          <a:off x="4464049" y="2058670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7493E75-DAF3-4C0D-A589-029BADF47AA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57151</xdr:colOff>
      <xdr:row>162</xdr:row>
      <xdr:rowOff>6351</xdr:rowOff>
    </xdr:from>
    <xdr:to>
      <xdr:col>53</xdr:col>
      <xdr:colOff>85729</xdr:colOff>
      <xdr:row>164</xdr:row>
      <xdr:rowOff>23815</xdr:rowOff>
    </xdr:to>
    <xdr:sp macro="" textlink="請求書B明細入力記入例!Y71">
      <xdr:nvSpPr>
        <xdr:cNvPr id="358" name="テキスト ボックス 357">
          <a:extLst>
            <a:ext uri="{FF2B5EF4-FFF2-40B4-BE49-F238E27FC236}">
              <a16:creationId xmlns:a16="http://schemas.microsoft.com/office/drawing/2014/main" id="{2F4C4F13-E9E0-40BA-8175-4BF46C8908C2}"/>
            </a:ext>
          </a:extLst>
        </xdr:cNvPr>
        <xdr:cNvSpPr txBox="1"/>
      </xdr:nvSpPr>
      <xdr:spPr>
        <a:xfrm>
          <a:off x="5200651" y="2058035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FF9DD7A-320B-4406-B1AC-C7332236F3F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107951</xdr:colOff>
      <xdr:row>162</xdr:row>
      <xdr:rowOff>6351</xdr:rowOff>
    </xdr:from>
    <xdr:to>
      <xdr:col>60</xdr:col>
      <xdr:colOff>69852</xdr:colOff>
      <xdr:row>164</xdr:row>
      <xdr:rowOff>6351</xdr:rowOff>
    </xdr:to>
    <xdr:sp macro="" textlink="請求書B明細入力記入例!AB71">
      <xdr:nvSpPr>
        <xdr:cNvPr id="359" name="テキスト ボックス 358">
          <a:extLst>
            <a:ext uri="{FF2B5EF4-FFF2-40B4-BE49-F238E27FC236}">
              <a16:creationId xmlns:a16="http://schemas.microsoft.com/office/drawing/2014/main" id="{CF7A65E3-08F1-49AF-AD39-AF601EAD5A51}"/>
            </a:ext>
          </a:extLst>
        </xdr:cNvPr>
        <xdr:cNvSpPr txBox="1"/>
      </xdr:nvSpPr>
      <xdr:spPr>
        <a:xfrm>
          <a:off x="6165851" y="2058035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FEFA96B-9280-4046-AD99-3C79955F1F6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63501</xdr:colOff>
      <xdr:row>164</xdr:row>
      <xdr:rowOff>25401</xdr:rowOff>
    </xdr:from>
    <xdr:to>
      <xdr:col>4</xdr:col>
      <xdr:colOff>101601</xdr:colOff>
      <xdr:row>166</xdr:row>
      <xdr:rowOff>25401</xdr:rowOff>
    </xdr:to>
    <xdr:sp macro="" textlink="請求書B明細入力記入例!B72">
      <xdr:nvSpPr>
        <xdr:cNvPr id="360" name="テキスト ボックス 359">
          <a:extLst>
            <a:ext uri="{FF2B5EF4-FFF2-40B4-BE49-F238E27FC236}">
              <a16:creationId xmlns:a16="http://schemas.microsoft.com/office/drawing/2014/main" id="{119DCF3E-3E27-4BFF-A9BE-807AB4C9BAEE}"/>
            </a:ext>
          </a:extLst>
        </xdr:cNvPr>
        <xdr:cNvSpPr txBox="1"/>
      </xdr:nvSpPr>
      <xdr:spPr>
        <a:xfrm>
          <a:off x="292101" y="2085340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6FFC98A-E5E5-4548-BC90-38906F29296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164</xdr:row>
      <xdr:rowOff>25401</xdr:rowOff>
    </xdr:from>
    <xdr:to>
      <xdr:col>7</xdr:col>
      <xdr:colOff>19051</xdr:colOff>
      <xdr:row>166</xdr:row>
      <xdr:rowOff>25401</xdr:rowOff>
    </xdr:to>
    <xdr:sp macro="" textlink="請求書B明細入力記入例!C72">
      <xdr:nvSpPr>
        <xdr:cNvPr id="361" name="テキスト ボックス 360">
          <a:extLst>
            <a:ext uri="{FF2B5EF4-FFF2-40B4-BE49-F238E27FC236}">
              <a16:creationId xmlns:a16="http://schemas.microsoft.com/office/drawing/2014/main" id="{2F7C3768-F1FF-45D8-AA33-76AC856783F0}"/>
            </a:ext>
          </a:extLst>
        </xdr:cNvPr>
        <xdr:cNvSpPr txBox="1"/>
      </xdr:nvSpPr>
      <xdr:spPr>
        <a:xfrm>
          <a:off x="565151" y="2085340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4F74B85-74F5-47D2-A456-63A873472D1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164</xdr:row>
      <xdr:rowOff>38101</xdr:rowOff>
    </xdr:from>
    <xdr:to>
      <xdr:col>27</xdr:col>
      <xdr:colOff>76200</xdr:colOff>
      <xdr:row>166</xdr:row>
      <xdr:rowOff>38101</xdr:rowOff>
    </xdr:to>
    <xdr:sp macro="" textlink="請求書B明細入力記入例!D72">
      <xdr:nvSpPr>
        <xdr:cNvPr id="362" name="テキスト ボックス 361">
          <a:extLst>
            <a:ext uri="{FF2B5EF4-FFF2-40B4-BE49-F238E27FC236}">
              <a16:creationId xmlns:a16="http://schemas.microsoft.com/office/drawing/2014/main" id="{B3F724C1-87E4-4BFA-A60C-2DFA74799347}"/>
            </a:ext>
          </a:extLst>
        </xdr:cNvPr>
        <xdr:cNvSpPr txBox="1"/>
      </xdr:nvSpPr>
      <xdr:spPr>
        <a:xfrm>
          <a:off x="869951" y="20345401"/>
          <a:ext cx="2292349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5976A5E-2E19-4AB9-9588-FF3E9B1D970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86313</xdr:colOff>
      <xdr:row>164</xdr:row>
      <xdr:rowOff>19051</xdr:rowOff>
    </xdr:from>
    <xdr:to>
      <xdr:col>32</xdr:col>
      <xdr:colOff>88901</xdr:colOff>
      <xdr:row>166</xdr:row>
      <xdr:rowOff>30165</xdr:rowOff>
    </xdr:to>
    <xdr:sp macro="" textlink="請求書B明細入力記入例!U72">
      <xdr:nvSpPr>
        <xdr:cNvPr id="363" name="テキスト ボックス 362">
          <a:extLst>
            <a:ext uri="{FF2B5EF4-FFF2-40B4-BE49-F238E27FC236}">
              <a16:creationId xmlns:a16="http://schemas.microsoft.com/office/drawing/2014/main" id="{B10772FB-8AED-46AC-8574-BEFA794DB13C}"/>
            </a:ext>
          </a:extLst>
        </xdr:cNvPr>
        <xdr:cNvSpPr txBox="1"/>
      </xdr:nvSpPr>
      <xdr:spPr>
        <a:xfrm>
          <a:off x="3172413" y="20326351"/>
          <a:ext cx="574088" cy="2587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4E4933B-B83B-4555-AB49-E531433A4D09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19050</xdr:colOff>
      <xdr:row>164</xdr:row>
      <xdr:rowOff>19050</xdr:rowOff>
    </xdr:from>
    <xdr:to>
      <xdr:col>36</xdr:col>
      <xdr:colOff>12699</xdr:colOff>
      <xdr:row>166</xdr:row>
      <xdr:rowOff>44451</xdr:rowOff>
    </xdr:to>
    <xdr:sp macro="" textlink="請求書B明細入力記入例!S72">
      <xdr:nvSpPr>
        <xdr:cNvPr id="364" name="テキスト ボックス 363">
          <a:extLst>
            <a:ext uri="{FF2B5EF4-FFF2-40B4-BE49-F238E27FC236}">
              <a16:creationId xmlns:a16="http://schemas.microsoft.com/office/drawing/2014/main" id="{9B7CCF2E-0386-4670-97BB-1EC2CB2F95DE}"/>
            </a:ext>
          </a:extLst>
        </xdr:cNvPr>
        <xdr:cNvSpPr txBox="1"/>
      </xdr:nvSpPr>
      <xdr:spPr>
        <a:xfrm>
          <a:off x="3790950" y="208470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83F8298-CD73-463F-A7C2-EE3CA2A3F79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6349</xdr:colOff>
      <xdr:row>164</xdr:row>
      <xdr:rowOff>38101</xdr:rowOff>
    </xdr:from>
    <xdr:to>
      <xdr:col>45</xdr:col>
      <xdr:colOff>15876</xdr:colOff>
      <xdr:row>166</xdr:row>
      <xdr:rowOff>47626</xdr:rowOff>
    </xdr:to>
    <xdr:sp macro="" textlink="請求書B明細入力記入例!W72">
      <xdr:nvSpPr>
        <xdr:cNvPr id="365" name="テキスト ボックス 364">
          <a:extLst>
            <a:ext uri="{FF2B5EF4-FFF2-40B4-BE49-F238E27FC236}">
              <a16:creationId xmlns:a16="http://schemas.microsoft.com/office/drawing/2014/main" id="{53048173-55CD-4C4B-BA94-AAF868F29B27}"/>
            </a:ext>
          </a:extLst>
        </xdr:cNvPr>
        <xdr:cNvSpPr txBox="1"/>
      </xdr:nvSpPr>
      <xdr:spPr>
        <a:xfrm>
          <a:off x="4464049" y="2086610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0FF325D-CFE1-43B0-A3AF-C5859473C22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50801</xdr:colOff>
      <xdr:row>164</xdr:row>
      <xdr:rowOff>38101</xdr:rowOff>
    </xdr:from>
    <xdr:to>
      <xdr:col>53</xdr:col>
      <xdr:colOff>79379</xdr:colOff>
      <xdr:row>166</xdr:row>
      <xdr:rowOff>55565</xdr:rowOff>
    </xdr:to>
    <xdr:sp macro="" textlink="請求書B明細入力記入例!Y72">
      <xdr:nvSpPr>
        <xdr:cNvPr id="366" name="テキスト ボックス 365">
          <a:extLst>
            <a:ext uri="{FF2B5EF4-FFF2-40B4-BE49-F238E27FC236}">
              <a16:creationId xmlns:a16="http://schemas.microsoft.com/office/drawing/2014/main" id="{6872EC6C-DEE6-47E5-AFC2-80DF291051BD}"/>
            </a:ext>
          </a:extLst>
        </xdr:cNvPr>
        <xdr:cNvSpPr txBox="1"/>
      </xdr:nvSpPr>
      <xdr:spPr>
        <a:xfrm>
          <a:off x="5194301" y="2086610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7A872CC-BB7F-40A3-B317-25E5B92EBDD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107951</xdr:colOff>
      <xdr:row>164</xdr:row>
      <xdr:rowOff>31751</xdr:rowOff>
    </xdr:from>
    <xdr:to>
      <xdr:col>60</xdr:col>
      <xdr:colOff>69852</xdr:colOff>
      <xdr:row>166</xdr:row>
      <xdr:rowOff>31751</xdr:rowOff>
    </xdr:to>
    <xdr:sp macro="" textlink="請求書B明細入力記入例!AB72">
      <xdr:nvSpPr>
        <xdr:cNvPr id="367" name="テキスト ボックス 366">
          <a:extLst>
            <a:ext uri="{FF2B5EF4-FFF2-40B4-BE49-F238E27FC236}">
              <a16:creationId xmlns:a16="http://schemas.microsoft.com/office/drawing/2014/main" id="{A07FB1FF-01DD-411B-ADB7-493F4A1DAAFF}"/>
            </a:ext>
          </a:extLst>
        </xdr:cNvPr>
        <xdr:cNvSpPr txBox="1"/>
      </xdr:nvSpPr>
      <xdr:spPr>
        <a:xfrm>
          <a:off x="6165851" y="2085975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D9D2F85-4874-4614-9DB6-F0E30239921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57151</xdr:colOff>
      <xdr:row>166</xdr:row>
      <xdr:rowOff>69851</xdr:rowOff>
    </xdr:from>
    <xdr:to>
      <xdr:col>4</xdr:col>
      <xdr:colOff>95251</xdr:colOff>
      <xdr:row>168</xdr:row>
      <xdr:rowOff>69851</xdr:rowOff>
    </xdr:to>
    <xdr:sp macro="" textlink="請求書B明細入力記入例!B73">
      <xdr:nvSpPr>
        <xdr:cNvPr id="368" name="テキスト ボックス 367">
          <a:extLst>
            <a:ext uri="{FF2B5EF4-FFF2-40B4-BE49-F238E27FC236}">
              <a16:creationId xmlns:a16="http://schemas.microsoft.com/office/drawing/2014/main" id="{5477F008-51F3-4CB4-8FFA-C38E4C839E2D}"/>
            </a:ext>
          </a:extLst>
        </xdr:cNvPr>
        <xdr:cNvSpPr txBox="1"/>
      </xdr:nvSpPr>
      <xdr:spPr>
        <a:xfrm>
          <a:off x="285751" y="2115185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99A8738-5F36-4523-B33E-EB484588C87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166</xdr:row>
      <xdr:rowOff>69851</xdr:rowOff>
    </xdr:from>
    <xdr:to>
      <xdr:col>7</xdr:col>
      <xdr:colOff>19051</xdr:colOff>
      <xdr:row>168</xdr:row>
      <xdr:rowOff>69851</xdr:rowOff>
    </xdr:to>
    <xdr:sp macro="" textlink="請求書B明細入力記入例!C73">
      <xdr:nvSpPr>
        <xdr:cNvPr id="369" name="テキスト ボックス 368">
          <a:extLst>
            <a:ext uri="{FF2B5EF4-FFF2-40B4-BE49-F238E27FC236}">
              <a16:creationId xmlns:a16="http://schemas.microsoft.com/office/drawing/2014/main" id="{4F373E8B-9C5D-4B8D-828A-55F0595C802E}"/>
            </a:ext>
          </a:extLst>
        </xdr:cNvPr>
        <xdr:cNvSpPr txBox="1"/>
      </xdr:nvSpPr>
      <xdr:spPr>
        <a:xfrm>
          <a:off x="565151" y="2115185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76906E1-FA27-44FC-8FA4-7F9FBE97B1F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166</xdr:row>
      <xdr:rowOff>63501</xdr:rowOff>
    </xdr:from>
    <xdr:to>
      <xdr:col>27</xdr:col>
      <xdr:colOff>76200</xdr:colOff>
      <xdr:row>168</xdr:row>
      <xdr:rowOff>63501</xdr:rowOff>
    </xdr:to>
    <xdr:sp macro="" textlink="請求書B明細入力記入例!D73">
      <xdr:nvSpPr>
        <xdr:cNvPr id="370" name="テキスト ボックス 369">
          <a:extLst>
            <a:ext uri="{FF2B5EF4-FFF2-40B4-BE49-F238E27FC236}">
              <a16:creationId xmlns:a16="http://schemas.microsoft.com/office/drawing/2014/main" id="{FE8926C2-56D3-42FF-B4D7-40E67146EBF3}"/>
            </a:ext>
          </a:extLst>
        </xdr:cNvPr>
        <xdr:cNvSpPr txBox="1"/>
      </xdr:nvSpPr>
      <xdr:spPr>
        <a:xfrm>
          <a:off x="869951" y="20618451"/>
          <a:ext cx="2292349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854D69A-792B-4730-A3AA-E89AA5ADADF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86313</xdr:colOff>
      <xdr:row>166</xdr:row>
      <xdr:rowOff>57151</xdr:rowOff>
    </xdr:from>
    <xdr:to>
      <xdr:col>32</xdr:col>
      <xdr:colOff>88901</xdr:colOff>
      <xdr:row>168</xdr:row>
      <xdr:rowOff>68265</xdr:rowOff>
    </xdr:to>
    <xdr:sp macro="" textlink="請求書B明細入力記入例!U73">
      <xdr:nvSpPr>
        <xdr:cNvPr id="371" name="テキスト ボックス 370">
          <a:extLst>
            <a:ext uri="{FF2B5EF4-FFF2-40B4-BE49-F238E27FC236}">
              <a16:creationId xmlns:a16="http://schemas.microsoft.com/office/drawing/2014/main" id="{382700B4-4BF6-4D3F-82DC-C95DF6341413}"/>
            </a:ext>
          </a:extLst>
        </xdr:cNvPr>
        <xdr:cNvSpPr txBox="1"/>
      </xdr:nvSpPr>
      <xdr:spPr>
        <a:xfrm>
          <a:off x="3172413" y="20612101"/>
          <a:ext cx="574088" cy="2587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2D2A77E-D739-4CA2-AE0D-696CE50F0244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25400</xdr:colOff>
      <xdr:row>166</xdr:row>
      <xdr:rowOff>38100</xdr:rowOff>
    </xdr:from>
    <xdr:to>
      <xdr:col>36</xdr:col>
      <xdr:colOff>19049</xdr:colOff>
      <xdr:row>168</xdr:row>
      <xdr:rowOff>63501</xdr:rowOff>
    </xdr:to>
    <xdr:sp macro="" textlink="請求書B明細入力記入例!S73">
      <xdr:nvSpPr>
        <xdr:cNvPr id="372" name="テキスト ボックス 371">
          <a:extLst>
            <a:ext uri="{FF2B5EF4-FFF2-40B4-BE49-F238E27FC236}">
              <a16:creationId xmlns:a16="http://schemas.microsoft.com/office/drawing/2014/main" id="{0E5557BD-6530-4FA8-AAE6-500027552EEA}"/>
            </a:ext>
          </a:extLst>
        </xdr:cNvPr>
        <xdr:cNvSpPr txBox="1"/>
      </xdr:nvSpPr>
      <xdr:spPr>
        <a:xfrm>
          <a:off x="3797300" y="211201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5EB35C5-08AA-4D1C-8157-389C9C45929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6349</xdr:colOff>
      <xdr:row>166</xdr:row>
      <xdr:rowOff>57151</xdr:rowOff>
    </xdr:from>
    <xdr:to>
      <xdr:col>45</xdr:col>
      <xdr:colOff>15876</xdr:colOff>
      <xdr:row>168</xdr:row>
      <xdr:rowOff>66676</xdr:rowOff>
    </xdr:to>
    <xdr:sp macro="" textlink="請求書B明細入力記入例!W73">
      <xdr:nvSpPr>
        <xdr:cNvPr id="373" name="テキスト ボックス 372">
          <a:extLst>
            <a:ext uri="{FF2B5EF4-FFF2-40B4-BE49-F238E27FC236}">
              <a16:creationId xmlns:a16="http://schemas.microsoft.com/office/drawing/2014/main" id="{04C1E1CB-DC6C-4C9E-A152-CA925B2C0CD1}"/>
            </a:ext>
          </a:extLst>
        </xdr:cNvPr>
        <xdr:cNvSpPr txBox="1"/>
      </xdr:nvSpPr>
      <xdr:spPr>
        <a:xfrm>
          <a:off x="4464049" y="2113915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CC1155A-88DC-4DF9-AB93-C2CC9C9BBDF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63501</xdr:colOff>
      <xdr:row>166</xdr:row>
      <xdr:rowOff>50801</xdr:rowOff>
    </xdr:from>
    <xdr:to>
      <xdr:col>53</xdr:col>
      <xdr:colOff>92079</xdr:colOff>
      <xdr:row>168</xdr:row>
      <xdr:rowOff>68265</xdr:rowOff>
    </xdr:to>
    <xdr:sp macro="" textlink="請求書B明細入力記入例!Y73">
      <xdr:nvSpPr>
        <xdr:cNvPr id="374" name="テキスト ボックス 373">
          <a:extLst>
            <a:ext uri="{FF2B5EF4-FFF2-40B4-BE49-F238E27FC236}">
              <a16:creationId xmlns:a16="http://schemas.microsoft.com/office/drawing/2014/main" id="{FA4DA938-4E3D-4587-A58A-006F5D061A2F}"/>
            </a:ext>
          </a:extLst>
        </xdr:cNvPr>
        <xdr:cNvSpPr txBox="1"/>
      </xdr:nvSpPr>
      <xdr:spPr>
        <a:xfrm>
          <a:off x="5207001" y="2113280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87CA8B1-AF92-4024-8827-62EED005F85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107951</xdr:colOff>
      <xdr:row>166</xdr:row>
      <xdr:rowOff>63501</xdr:rowOff>
    </xdr:from>
    <xdr:to>
      <xdr:col>60</xdr:col>
      <xdr:colOff>69852</xdr:colOff>
      <xdr:row>168</xdr:row>
      <xdr:rowOff>63501</xdr:rowOff>
    </xdr:to>
    <xdr:sp macro="" textlink="請求書B明細入力記入例!AB73">
      <xdr:nvSpPr>
        <xdr:cNvPr id="375" name="テキスト ボックス 374">
          <a:extLst>
            <a:ext uri="{FF2B5EF4-FFF2-40B4-BE49-F238E27FC236}">
              <a16:creationId xmlns:a16="http://schemas.microsoft.com/office/drawing/2014/main" id="{252CC67D-02DC-4E1B-AAFD-CD2DF9A87CC9}"/>
            </a:ext>
          </a:extLst>
        </xdr:cNvPr>
        <xdr:cNvSpPr txBox="1"/>
      </xdr:nvSpPr>
      <xdr:spPr>
        <a:xfrm>
          <a:off x="6165851" y="2114550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C1FA743-4BB6-4F9D-B474-DAAB9DD1501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63501</xdr:colOff>
      <xdr:row>168</xdr:row>
      <xdr:rowOff>76201</xdr:rowOff>
    </xdr:from>
    <xdr:to>
      <xdr:col>4</xdr:col>
      <xdr:colOff>101601</xdr:colOff>
      <xdr:row>170</xdr:row>
      <xdr:rowOff>76201</xdr:rowOff>
    </xdr:to>
    <xdr:sp macro="" textlink="請求書B明細入力記入例!B74">
      <xdr:nvSpPr>
        <xdr:cNvPr id="376" name="テキスト ボックス 375">
          <a:extLst>
            <a:ext uri="{FF2B5EF4-FFF2-40B4-BE49-F238E27FC236}">
              <a16:creationId xmlns:a16="http://schemas.microsoft.com/office/drawing/2014/main" id="{C37F2226-1A30-429D-AD25-6653CA2161F5}"/>
            </a:ext>
          </a:extLst>
        </xdr:cNvPr>
        <xdr:cNvSpPr txBox="1"/>
      </xdr:nvSpPr>
      <xdr:spPr>
        <a:xfrm>
          <a:off x="292101" y="2141220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2C40F86-A5A9-442F-9ACE-7DA2080D104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101601</xdr:colOff>
      <xdr:row>168</xdr:row>
      <xdr:rowOff>82551</xdr:rowOff>
    </xdr:from>
    <xdr:to>
      <xdr:col>7</xdr:col>
      <xdr:colOff>12701</xdr:colOff>
      <xdr:row>170</xdr:row>
      <xdr:rowOff>82551</xdr:rowOff>
    </xdr:to>
    <xdr:sp macro="" textlink="請求書B明細入力記入例!C74">
      <xdr:nvSpPr>
        <xdr:cNvPr id="377" name="テキスト ボックス 376">
          <a:extLst>
            <a:ext uri="{FF2B5EF4-FFF2-40B4-BE49-F238E27FC236}">
              <a16:creationId xmlns:a16="http://schemas.microsoft.com/office/drawing/2014/main" id="{C686CEBE-310A-4FA5-B648-83DCA562D0C9}"/>
            </a:ext>
          </a:extLst>
        </xdr:cNvPr>
        <xdr:cNvSpPr txBox="1"/>
      </xdr:nvSpPr>
      <xdr:spPr>
        <a:xfrm>
          <a:off x="558801" y="2141855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15935AD-2273-454D-BD94-821E43F01AB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168</xdr:row>
      <xdr:rowOff>76201</xdr:rowOff>
    </xdr:from>
    <xdr:to>
      <xdr:col>27</xdr:col>
      <xdr:colOff>76200</xdr:colOff>
      <xdr:row>170</xdr:row>
      <xdr:rowOff>76201</xdr:rowOff>
    </xdr:to>
    <xdr:sp macro="" textlink="請求書B明細入力記入例!D74">
      <xdr:nvSpPr>
        <xdr:cNvPr id="378" name="テキスト ボックス 377">
          <a:extLst>
            <a:ext uri="{FF2B5EF4-FFF2-40B4-BE49-F238E27FC236}">
              <a16:creationId xmlns:a16="http://schemas.microsoft.com/office/drawing/2014/main" id="{9B3DFB3C-5695-469E-AF55-581C283AA362}"/>
            </a:ext>
          </a:extLst>
        </xdr:cNvPr>
        <xdr:cNvSpPr txBox="1"/>
      </xdr:nvSpPr>
      <xdr:spPr>
        <a:xfrm>
          <a:off x="869951" y="20878801"/>
          <a:ext cx="2292349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3A5AB457-14A3-40E8-9CFE-0014F65C1A8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86313</xdr:colOff>
      <xdr:row>168</xdr:row>
      <xdr:rowOff>69851</xdr:rowOff>
    </xdr:from>
    <xdr:to>
      <xdr:col>32</xdr:col>
      <xdr:colOff>88901</xdr:colOff>
      <xdr:row>170</xdr:row>
      <xdr:rowOff>80965</xdr:rowOff>
    </xdr:to>
    <xdr:sp macro="" textlink="請求書B明細入力記入例!U74">
      <xdr:nvSpPr>
        <xdr:cNvPr id="379" name="テキスト ボックス 378">
          <a:extLst>
            <a:ext uri="{FF2B5EF4-FFF2-40B4-BE49-F238E27FC236}">
              <a16:creationId xmlns:a16="http://schemas.microsoft.com/office/drawing/2014/main" id="{0B7C66D2-67BB-4502-A392-096DD738DF9E}"/>
            </a:ext>
          </a:extLst>
        </xdr:cNvPr>
        <xdr:cNvSpPr txBox="1"/>
      </xdr:nvSpPr>
      <xdr:spPr>
        <a:xfrm>
          <a:off x="3172413" y="20872451"/>
          <a:ext cx="574088" cy="2587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A992043-1FA9-4A89-8F9E-8C32822B5CD5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19957</xdr:colOff>
      <xdr:row>168</xdr:row>
      <xdr:rowOff>57150</xdr:rowOff>
    </xdr:from>
    <xdr:to>
      <xdr:col>36</xdr:col>
      <xdr:colOff>13606</xdr:colOff>
      <xdr:row>170</xdr:row>
      <xdr:rowOff>82551</xdr:rowOff>
    </xdr:to>
    <xdr:sp macro="" textlink="請求書B明細入力記入例!S74">
      <xdr:nvSpPr>
        <xdr:cNvPr id="380" name="テキスト ボックス 379">
          <a:extLst>
            <a:ext uri="{FF2B5EF4-FFF2-40B4-BE49-F238E27FC236}">
              <a16:creationId xmlns:a16="http://schemas.microsoft.com/office/drawing/2014/main" id="{BEDF421A-8496-4220-B39F-FF43170539EF}"/>
            </a:ext>
          </a:extLst>
        </xdr:cNvPr>
        <xdr:cNvSpPr txBox="1"/>
      </xdr:nvSpPr>
      <xdr:spPr>
        <a:xfrm>
          <a:off x="3791857" y="213931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0B27398-07C1-4F63-A3D1-470E7D8A850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6349</xdr:colOff>
      <xdr:row>168</xdr:row>
      <xdr:rowOff>69851</xdr:rowOff>
    </xdr:from>
    <xdr:to>
      <xdr:col>45</xdr:col>
      <xdr:colOff>15876</xdr:colOff>
      <xdr:row>170</xdr:row>
      <xdr:rowOff>79376</xdr:rowOff>
    </xdr:to>
    <xdr:sp macro="" textlink="請求書B明細入力記入例!W74">
      <xdr:nvSpPr>
        <xdr:cNvPr id="381" name="テキスト ボックス 380">
          <a:extLst>
            <a:ext uri="{FF2B5EF4-FFF2-40B4-BE49-F238E27FC236}">
              <a16:creationId xmlns:a16="http://schemas.microsoft.com/office/drawing/2014/main" id="{21ADE6B1-72CA-4C30-A13A-10638A0B20D3}"/>
            </a:ext>
          </a:extLst>
        </xdr:cNvPr>
        <xdr:cNvSpPr txBox="1"/>
      </xdr:nvSpPr>
      <xdr:spPr>
        <a:xfrm>
          <a:off x="4464049" y="2140585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8CF5802-1300-4702-9921-E82C470775A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69851</xdr:colOff>
      <xdr:row>168</xdr:row>
      <xdr:rowOff>76201</xdr:rowOff>
    </xdr:from>
    <xdr:to>
      <xdr:col>53</xdr:col>
      <xdr:colOff>98429</xdr:colOff>
      <xdr:row>170</xdr:row>
      <xdr:rowOff>93665</xdr:rowOff>
    </xdr:to>
    <xdr:sp macro="" textlink="請求書B明細入力記入例!Y74">
      <xdr:nvSpPr>
        <xdr:cNvPr id="382" name="テキスト ボックス 381">
          <a:extLst>
            <a:ext uri="{FF2B5EF4-FFF2-40B4-BE49-F238E27FC236}">
              <a16:creationId xmlns:a16="http://schemas.microsoft.com/office/drawing/2014/main" id="{BDE09FD3-8985-40FA-8959-48E093CEB314}"/>
            </a:ext>
          </a:extLst>
        </xdr:cNvPr>
        <xdr:cNvSpPr txBox="1"/>
      </xdr:nvSpPr>
      <xdr:spPr>
        <a:xfrm>
          <a:off x="5213351" y="2141220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7973EA5-99BF-4A88-9577-E2786199B39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7258</xdr:colOff>
      <xdr:row>168</xdr:row>
      <xdr:rowOff>81644</xdr:rowOff>
    </xdr:from>
    <xdr:to>
      <xdr:col>60</xdr:col>
      <xdr:colOff>83459</xdr:colOff>
      <xdr:row>170</xdr:row>
      <xdr:rowOff>81643</xdr:rowOff>
    </xdr:to>
    <xdr:sp macro="" textlink="請求書B明細入力記入例!AB74">
      <xdr:nvSpPr>
        <xdr:cNvPr id="383" name="テキスト ボックス 382">
          <a:extLst>
            <a:ext uri="{FF2B5EF4-FFF2-40B4-BE49-F238E27FC236}">
              <a16:creationId xmlns:a16="http://schemas.microsoft.com/office/drawing/2014/main" id="{F8D81EE4-E6FA-479F-8759-39F094157FD4}"/>
            </a:ext>
          </a:extLst>
        </xdr:cNvPr>
        <xdr:cNvSpPr txBox="1"/>
      </xdr:nvSpPr>
      <xdr:spPr>
        <a:xfrm>
          <a:off x="6179458" y="21417644"/>
          <a:ext cx="762001" cy="253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B053462-F86C-4DF4-934F-BB0AFB62FAB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50480</xdr:colOff>
      <xdr:row>218</xdr:row>
      <xdr:rowOff>92089</xdr:rowOff>
    </xdr:from>
    <xdr:to>
      <xdr:col>4</xdr:col>
      <xdr:colOff>88580</xdr:colOff>
      <xdr:row>220</xdr:row>
      <xdr:rowOff>92090</xdr:rowOff>
    </xdr:to>
    <xdr:sp macro="" textlink="請求書B明細入力記入例!B75">
      <xdr:nvSpPr>
        <xdr:cNvPr id="384" name="テキスト ボックス 383">
          <a:extLst>
            <a:ext uri="{FF2B5EF4-FFF2-40B4-BE49-F238E27FC236}">
              <a16:creationId xmlns:a16="http://schemas.microsoft.com/office/drawing/2014/main" id="{6BB23E55-BC8A-45B8-92DF-9E1CC75D6FE5}"/>
            </a:ext>
          </a:extLst>
        </xdr:cNvPr>
        <xdr:cNvSpPr txBox="1"/>
      </xdr:nvSpPr>
      <xdr:spPr>
        <a:xfrm>
          <a:off x="279080" y="27778089"/>
          <a:ext cx="266700" cy="2540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C795BA6-6322-4044-842F-ADAAE408365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100107</xdr:colOff>
      <xdr:row>218</xdr:row>
      <xdr:rowOff>96091</xdr:rowOff>
    </xdr:from>
    <xdr:to>
      <xdr:col>7</xdr:col>
      <xdr:colOff>10406</xdr:colOff>
      <xdr:row>220</xdr:row>
      <xdr:rowOff>96091</xdr:rowOff>
    </xdr:to>
    <xdr:sp macro="" textlink="請求書B明細入力記入例!C75">
      <xdr:nvSpPr>
        <xdr:cNvPr id="385" name="テキスト ボックス 384">
          <a:extLst>
            <a:ext uri="{FF2B5EF4-FFF2-40B4-BE49-F238E27FC236}">
              <a16:creationId xmlns:a16="http://schemas.microsoft.com/office/drawing/2014/main" id="{0E38C702-9B28-470E-8708-4788C95B5557}"/>
            </a:ext>
          </a:extLst>
        </xdr:cNvPr>
        <xdr:cNvSpPr txBox="1"/>
      </xdr:nvSpPr>
      <xdr:spPr>
        <a:xfrm>
          <a:off x="557307" y="27782091"/>
          <a:ext cx="253199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3057CBA-C213-4977-B53F-8D12647E046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54483</xdr:colOff>
      <xdr:row>218</xdr:row>
      <xdr:rowOff>80190</xdr:rowOff>
    </xdr:from>
    <xdr:to>
      <xdr:col>27</xdr:col>
      <xdr:colOff>90567</xdr:colOff>
      <xdr:row>220</xdr:row>
      <xdr:rowOff>80190</xdr:rowOff>
    </xdr:to>
    <xdr:sp macro="" textlink="請求書B明細入力記入例!D75">
      <xdr:nvSpPr>
        <xdr:cNvPr id="386" name="テキスト ボックス 385">
          <a:extLst>
            <a:ext uri="{FF2B5EF4-FFF2-40B4-BE49-F238E27FC236}">
              <a16:creationId xmlns:a16="http://schemas.microsoft.com/office/drawing/2014/main" id="{1C730312-A90F-47AD-ABAF-E62A6ED87A85}"/>
            </a:ext>
          </a:extLst>
        </xdr:cNvPr>
        <xdr:cNvSpPr txBox="1"/>
      </xdr:nvSpPr>
      <xdr:spPr>
        <a:xfrm>
          <a:off x="854583" y="27074040"/>
          <a:ext cx="2322084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60E06779-D894-4BBA-AF57-EAC2275CFF6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102576</xdr:colOff>
      <xdr:row>218</xdr:row>
      <xdr:rowOff>117756</xdr:rowOff>
    </xdr:from>
    <xdr:to>
      <xdr:col>32</xdr:col>
      <xdr:colOff>117229</xdr:colOff>
      <xdr:row>220</xdr:row>
      <xdr:rowOff>93920</xdr:rowOff>
    </xdr:to>
    <xdr:sp macro="" textlink="請求書B明細入力記入例!U75">
      <xdr:nvSpPr>
        <xdr:cNvPr id="387" name="テキスト ボックス 386">
          <a:extLst>
            <a:ext uri="{FF2B5EF4-FFF2-40B4-BE49-F238E27FC236}">
              <a16:creationId xmlns:a16="http://schemas.microsoft.com/office/drawing/2014/main" id="{528DB3C9-B71A-48F5-AD45-91AAC6F4634B}"/>
            </a:ext>
          </a:extLst>
        </xdr:cNvPr>
        <xdr:cNvSpPr txBox="1"/>
      </xdr:nvSpPr>
      <xdr:spPr>
        <a:xfrm>
          <a:off x="3267807" y="27271333"/>
          <a:ext cx="600807" cy="2252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8812793-FC28-4D87-8C7D-9AEA71254FA9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19532</xdr:colOff>
      <xdr:row>218</xdr:row>
      <xdr:rowOff>108790</xdr:rowOff>
    </xdr:from>
    <xdr:to>
      <xdr:col>35</xdr:col>
      <xdr:colOff>57632</xdr:colOff>
      <xdr:row>220</xdr:row>
      <xdr:rowOff>108791</xdr:rowOff>
    </xdr:to>
    <xdr:sp macro="" textlink="請求書B明細入力記入例!S75">
      <xdr:nvSpPr>
        <xdr:cNvPr id="388" name="テキスト ボックス 387">
          <a:extLst>
            <a:ext uri="{FF2B5EF4-FFF2-40B4-BE49-F238E27FC236}">
              <a16:creationId xmlns:a16="http://schemas.microsoft.com/office/drawing/2014/main" id="{B1E59210-ABD7-455D-AFD1-34E357A2147B}"/>
            </a:ext>
          </a:extLst>
        </xdr:cNvPr>
        <xdr:cNvSpPr txBox="1"/>
      </xdr:nvSpPr>
      <xdr:spPr>
        <a:xfrm>
          <a:off x="3791432" y="27794790"/>
          <a:ext cx="266700" cy="2540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6D0ECCF-D824-44D9-975E-C43B98C7AA3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14382</xdr:colOff>
      <xdr:row>218</xdr:row>
      <xdr:rowOff>110285</xdr:rowOff>
    </xdr:from>
    <xdr:to>
      <xdr:col>45</xdr:col>
      <xdr:colOff>33484</xdr:colOff>
      <xdr:row>220</xdr:row>
      <xdr:rowOff>119811</xdr:rowOff>
    </xdr:to>
    <xdr:sp macro="" textlink="請求書B明細入力記入例!W75">
      <xdr:nvSpPr>
        <xdr:cNvPr id="389" name="テキスト ボックス 388">
          <a:extLst>
            <a:ext uri="{FF2B5EF4-FFF2-40B4-BE49-F238E27FC236}">
              <a16:creationId xmlns:a16="http://schemas.microsoft.com/office/drawing/2014/main" id="{2AB94388-54DE-41AF-A65C-56BA7D35B72D}"/>
            </a:ext>
          </a:extLst>
        </xdr:cNvPr>
        <xdr:cNvSpPr txBox="1"/>
      </xdr:nvSpPr>
      <xdr:spPr>
        <a:xfrm>
          <a:off x="4472082" y="27796285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D6D10F2-EA48-413D-9BEC-0B31B56E98D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48080</xdr:colOff>
      <xdr:row>218</xdr:row>
      <xdr:rowOff>110285</xdr:rowOff>
    </xdr:from>
    <xdr:to>
      <xdr:col>53</xdr:col>
      <xdr:colOff>76658</xdr:colOff>
      <xdr:row>221</xdr:row>
      <xdr:rowOff>750</xdr:rowOff>
    </xdr:to>
    <xdr:sp macro="" textlink="請求書B明細入力記入例!Y75">
      <xdr:nvSpPr>
        <xdr:cNvPr id="390" name="テキスト ボックス 389">
          <a:extLst>
            <a:ext uri="{FF2B5EF4-FFF2-40B4-BE49-F238E27FC236}">
              <a16:creationId xmlns:a16="http://schemas.microsoft.com/office/drawing/2014/main" id="{421CD51F-8539-4D77-AE96-BE273F8C787F}"/>
            </a:ext>
          </a:extLst>
        </xdr:cNvPr>
        <xdr:cNvSpPr txBox="1"/>
      </xdr:nvSpPr>
      <xdr:spPr>
        <a:xfrm>
          <a:off x="5191580" y="27796285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80218DF-C0A6-4497-8084-61D09F5CBA8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2402</xdr:colOff>
      <xdr:row>218</xdr:row>
      <xdr:rowOff>108791</xdr:rowOff>
    </xdr:from>
    <xdr:to>
      <xdr:col>60</xdr:col>
      <xdr:colOff>76199</xdr:colOff>
      <xdr:row>220</xdr:row>
      <xdr:rowOff>108791</xdr:rowOff>
    </xdr:to>
    <xdr:sp macro="" textlink="請求書B明細入力記入例!AB75">
      <xdr:nvSpPr>
        <xdr:cNvPr id="391" name="テキスト ボックス 390">
          <a:extLst>
            <a:ext uri="{FF2B5EF4-FFF2-40B4-BE49-F238E27FC236}">
              <a16:creationId xmlns:a16="http://schemas.microsoft.com/office/drawing/2014/main" id="{AE8489A0-FA85-4A10-81FB-6D6D5F4F1432}"/>
            </a:ext>
          </a:extLst>
        </xdr:cNvPr>
        <xdr:cNvSpPr txBox="1"/>
      </xdr:nvSpPr>
      <xdr:spPr>
        <a:xfrm>
          <a:off x="6174602" y="27794791"/>
          <a:ext cx="759597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0E4F372-C127-402E-9C67-F95D62DF7C9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36513</xdr:colOff>
      <xdr:row>220</xdr:row>
      <xdr:rowOff>96838</xdr:rowOff>
    </xdr:from>
    <xdr:to>
      <xdr:col>4</xdr:col>
      <xdr:colOff>90538</xdr:colOff>
      <xdr:row>222</xdr:row>
      <xdr:rowOff>110020</xdr:rowOff>
    </xdr:to>
    <xdr:sp macro="" textlink="請求書B明細入力記入例!B76">
      <xdr:nvSpPr>
        <xdr:cNvPr id="392" name="テキスト ボックス 391">
          <a:extLst>
            <a:ext uri="{FF2B5EF4-FFF2-40B4-BE49-F238E27FC236}">
              <a16:creationId xmlns:a16="http://schemas.microsoft.com/office/drawing/2014/main" id="{580F878A-09A4-4158-B5EC-84FFCE2424CF}"/>
            </a:ext>
          </a:extLst>
        </xdr:cNvPr>
        <xdr:cNvSpPr txBox="1"/>
      </xdr:nvSpPr>
      <xdr:spPr>
        <a:xfrm>
          <a:off x="265113" y="28036838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1BCD652-BF71-4E28-8EBA-B19F5031419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93663</xdr:colOff>
      <xdr:row>220</xdr:row>
      <xdr:rowOff>100573</xdr:rowOff>
    </xdr:from>
    <xdr:to>
      <xdr:col>7</xdr:col>
      <xdr:colOff>17690</xdr:colOff>
      <xdr:row>222</xdr:row>
      <xdr:rowOff>106363</xdr:rowOff>
    </xdr:to>
    <xdr:sp macro="" textlink="請求書B明細入力記入例!C76">
      <xdr:nvSpPr>
        <xdr:cNvPr id="393" name="テキスト ボックス 392">
          <a:extLst>
            <a:ext uri="{FF2B5EF4-FFF2-40B4-BE49-F238E27FC236}">
              <a16:creationId xmlns:a16="http://schemas.microsoft.com/office/drawing/2014/main" id="{36AB35D6-FA56-4C0F-A77A-22EB4B8EB191}"/>
            </a:ext>
          </a:extLst>
        </xdr:cNvPr>
        <xdr:cNvSpPr txBox="1"/>
      </xdr:nvSpPr>
      <xdr:spPr>
        <a:xfrm>
          <a:off x="550863" y="28040573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BF9943E-14E5-4B7C-9010-619872F9276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61913</xdr:colOff>
      <xdr:row>220</xdr:row>
      <xdr:rowOff>108483</xdr:rowOff>
    </xdr:from>
    <xdr:to>
      <xdr:col>27</xdr:col>
      <xdr:colOff>93694</xdr:colOff>
      <xdr:row>222</xdr:row>
      <xdr:rowOff>117474</xdr:rowOff>
    </xdr:to>
    <xdr:sp macro="" textlink="請求書B明細入力記入例!D76">
      <xdr:nvSpPr>
        <xdr:cNvPr id="394" name="テキスト ボックス 393">
          <a:extLst>
            <a:ext uri="{FF2B5EF4-FFF2-40B4-BE49-F238E27FC236}">
              <a16:creationId xmlns:a16="http://schemas.microsoft.com/office/drawing/2014/main" id="{C691BB96-04B7-42E2-9C12-3BE13C74434C}"/>
            </a:ext>
          </a:extLst>
        </xdr:cNvPr>
        <xdr:cNvSpPr txBox="1"/>
      </xdr:nvSpPr>
      <xdr:spPr>
        <a:xfrm>
          <a:off x="862013" y="27349983"/>
          <a:ext cx="2317781" cy="2566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B3BCBFB5-A98E-4992-A52A-0E75288BF49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95280</xdr:colOff>
      <xdr:row>221</xdr:row>
      <xdr:rowOff>6350</xdr:rowOff>
    </xdr:from>
    <xdr:to>
      <xdr:col>33</xdr:col>
      <xdr:colOff>3380</xdr:colOff>
      <xdr:row>222</xdr:row>
      <xdr:rowOff>109514</xdr:rowOff>
    </xdr:to>
    <xdr:sp macro="" textlink="請求書B明細入力記入例!U76">
      <xdr:nvSpPr>
        <xdr:cNvPr id="395" name="テキスト ボックス 394">
          <a:extLst>
            <a:ext uri="{FF2B5EF4-FFF2-40B4-BE49-F238E27FC236}">
              <a16:creationId xmlns:a16="http://schemas.microsoft.com/office/drawing/2014/main" id="{EB611C3E-455C-46F4-B984-B902BB416799}"/>
            </a:ext>
          </a:extLst>
        </xdr:cNvPr>
        <xdr:cNvSpPr txBox="1"/>
      </xdr:nvSpPr>
      <xdr:spPr>
        <a:xfrm>
          <a:off x="3260511" y="27533600"/>
          <a:ext cx="611484" cy="2277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ADA0A71-7CD8-42B1-ADD9-20BE20509E66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14208</xdr:colOff>
      <xdr:row>220</xdr:row>
      <xdr:rowOff>108510</xdr:rowOff>
    </xdr:from>
    <xdr:to>
      <xdr:col>35</xdr:col>
      <xdr:colOff>57149</xdr:colOff>
      <xdr:row>222</xdr:row>
      <xdr:rowOff>123826</xdr:rowOff>
    </xdr:to>
    <xdr:sp macro="" textlink="請求書B明細入力記入例!S76">
      <xdr:nvSpPr>
        <xdr:cNvPr id="396" name="テキスト ボックス 395">
          <a:extLst>
            <a:ext uri="{FF2B5EF4-FFF2-40B4-BE49-F238E27FC236}">
              <a16:creationId xmlns:a16="http://schemas.microsoft.com/office/drawing/2014/main" id="{1F7B59AC-6EF4-4328-B8B4-EB3A3ABE6918}"/>
            </a:ext>
          </a:extLst>
        </xdr:cNvPr>
        <xdr:cNvSpPr txBox="1"/>
      </xdr:nvSpPr>
      <xdr:spPr>
        <a:xfrm>
          <a:off x="3786108" y="28048510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67AA6B5-7AB2-40B7-9B84-B087541C837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12701</xdr:colOff>
      <xdr:row>220</xdr:row>
      <xdr:rowOff>105242</xdr:rowOff>
    </xdr:from>
    <xdr:to>
      <xdr:col>45</xdr:col>
      <xdr:colOff>31803</xdr:colOff>
      <xdr:row>222</xdr:row>
      <xdr:rowOff>114768</xdr:rowOff>
    </xdr:to>
    <xdr:sp macro="" textlink="請求書B明細入力記入例!W76">
      <xdr:nvSpPr>
        <xdr:cNvPr id="397" name="テキスト ボックス 396">
          <a:extLst>
            <a:ext uri="{FF2B5EF4-FFF2-40B4-BE49-F238E27FC236}">
              <a16:creationId xmlns:a16="http://schemas.microsoft.com/office/drawing/2014/main" id="{9B1448A8-5816-4180-97BC-AB9086C7C5AB}"/>
            </a:ext>
          </a:extLst>
        </xdr:cNvPr>
        <xdr:cNvSpPr txBox="1"/>
      </xdr:nvSpPr>
      <xdr:spPr>
        <a:xfrm>
          <a:off x="4470401" y="28045242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01C8530-C87B-493C-A38D-08F88F9C97A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51443</xdr:colOff>
      <xdr:row>220</xdr:row>
      <xdr:rowOff>111592</xdr:rowOff>
    </xdr:from>
    <xdr:to>
      <xdr:col>53</xdr:col>
      <xdr:colOff>80021</xdr:colOff>
      <xdr:row>223</xdr:row>
      <xdr:rowOff>2057</xdr:rowOff>
    </xdr:to>
    <xdr:sp macro="" textlink="請求書B明細入力記入例!Y76">
      <xdr:nvSpPr>
        <xdr:cNvPr id="398" name="テキスト ボックス 397">
          <a:extLst>
            <a:ext uri="{FF2B5EF4-FFF2-40B4-BE49-F238E27FC236}">
              <a16:creationId xmlns:a16="http://schemas.microsoft.com/office/drawing/2014/main" id="{B9C194B7-C8C2-45E8-A6D7-50ED11689A4E}"/>
            </a:ext>
          </a:extLst>
        </xdr:cNvPr>
        <xdr:cNvSpPr txBox="1"/>
      </xdr:nvSpPr>
      <xdr:spPr>
        <a:xfrm>
          <a:off x="5194943" y="28051592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87F52FE-65F5-4B7A-A53C-7131D32BE39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722</xdr:colOff>
      <xdr:row>220</xdr:row>
      <xdr:rowOff>108510</xdr:rowOff>
    </xdr:from>
    <xdr:to>
      <xdr:col>60</xdr:col>
      <xdr:colOff>77724</xdr:colOff>
      <xdr:row>223</xdr:row>
      <xdr:rowOff>1587</xdr:rowOff>
    </xdr:to>
    <xdr:sp macro="" textlink="請求書B明細入力記入例!AB76">
      <xdr:nvSpPr>
        <xdr:cNvPr id="399" name="テキスト ボックス 398">
          <a:extLst>
            <a:ext uri="{FF2B5EF4-FFF2-40B4-BE49-F238E27FC236}">
              <a16:creationId xmlns:a16="http://schemas.microsoft.com/office/drawing/2014/main" id="{9E3EE61E-E63B-4F59-8E86-A7D823F56A32}"/>
            </a:ext>
          </a:extLst>
        </xdr:cNvPr>
        <xdr:cNvSpPr txBox="1"/>
      </xdr:nvSpPr>
      <xdr:spPr>
        <a:xfrm>
          <a:off x="6172922" y="28048510"/>
          <a:ext cx="7628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961014E-0742-43DF-9EA9-3DC70255A0E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36509</xdr:colOff>
      <xdr:row>223</xdr:row>
      <xdr:rowOff>1588</xdr:rowOff>
    </xdr:from>
    <xdr:to>
      <xdr:col>4</xdr:col>
      <xdr:colOff>90534</xdr:colOff>
      <xdr:row>225</xdr:row>
      <xdr:rowOff>14770</xdr:rowOff>
    </xdr:to>
    <xdr:sp macro="" textlink="請求書B明細入力記入例!B77">
      <xdr:nvSpPr>
        <xdr:cNvPr id="400" name="テキスト ボックス 399">
          <a:extLst>
            <a:ext uri="{FF2B5EF4-FFF2-40B4-BE49-F238E27FC236}">
              <a16:creationId xmlns:a16="http://schemas.microsoft.com/office/drawing/2014/main" id="{13A37FE1-2DBA-4224-84FB-F8ADD5A40DEB}"/>
            </a:ext>
          </a:extLst>
        </xdr:cNvPr>
        <xdr:cNvSpPr txBox="1"/>
      </xdr:nvSpPr>
      <xdr:spPr>
        <a:xfrm>
          <a:off x="265109" y="28322588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2C3D22B-2954-4BA6-9313-5BDB7F4FC63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93659</xdr:colOff>
      <xdr:row>222</xdr:row>
      <xdr:rowOff>122798</xdr:rowOff>
    </xdr:from>
    <xdr:to>
      <xdr:col>7</xdr:col>
      <xdr:colOff>17686</xdr:colOff>
      <xdr:row>225</xdr:row>
      <xdr:rowOff>1588</xdr:rowOff>
    </xdr:to>
    <xdr:sp macro="" textlink="請求書B明細入力記入例!C77">
      <xdr:nvSpPr>
        <xdr:cNvPr id="401" name="テキスト ボックス 400">
          <a:extLst>
            <a:ext uri="{FF2B5EF4-FFF2-40B4-BE49-F238E27FC236}">
              <a16:creationId xmlns:a16="http://schemas.microsoft.com/office/drawing/2014/main" id="{BE32481E-A7EA-40C5-B9F2-9A56726C4A01}"/>
            </a:ext>
          </a:extLst>
        </xdr:cNvPr>
        <xdr:cNvSpPr txBox="1"/>
      </xdr:nvSpPr>
      <xdr:spPr>
        <a:xfrm>
          <a:off x="550859" y="28316798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5AFDA26-0C8E-400B-8BFB-84966CB3A64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66672</xdr:colOff>
      <xdr:row>223</xdr:row>
      <xdr:rowOff>8470</xdr:rowOff>
    </xdr:from>
    <xdr:to>
      <xdr:col>27</xdr:col>
      <xdr:colOff>98453</xdr:colOff>
      <xdr:row>225</xdr:row>
      <xdr:rowOff>17461</xdr:rowOff>
    </xdr:to>
    <xdr:sp macro="" textlink="請求書B明細入力記入例!D77">
      <xdr:nvSpPr>
        <xdr:cNvPr id="402" name="テキスト ボックス 401">
          <a:extLst>
            <a:ext uri="{FF2B5EF4-FFF2-40B4-BE49-F238E27FC236}">
              <a16:creationId xmlns:a16="http://schemas.microsoft.com/office/drawing/2014/main" id="{8E805CD9-A410-4227-82B2-F1DDBFC810BD}"/>
            </a:ext>
          </a:extLst>
        </xdr:cNvPr>
        <xdr:cNvSpPr txBox="1"/>
      </xdr:nvSpPr>
      <xdr:spPr>
        <a:xfrm>
          <a:off x="866772" y="27621445"/>
          <a:ext cx="2317781" cy="2566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102F7AF6-9AEC-4351-9815-F3000E6456B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95277</xdr:colOff>
      <xdr:row>223</xdr:row>
      <xdr:rowOff>31750</xdr:rowOff>
    </xdr:from>
    <xdr:to>
      <xdr:col>33</xdr:col>
      <xdr:colOff>3377</xdr:colOff>
      <xdr:row>225</xdr:row>
      <xdr:rowOff>7914</xdr:rowOff>
    </xdr:to>
    <xdr:sp macro="" textlink="請求書B明細入力記入例!U77">
      <xdr:nvSpPr>
        <xdr:cNvPr id="403" name="テキスト ボックス 402">
          <a:extLst>
            <a:ext uri="{FF2B5EF4-FFF2-40B4-BE49-F238E27FC236}">
              <a16:creationId xmlns:a16="http://schemas.microsoft.com/office/drawing/2014/main" id="{03304FE3-7DF4-4820-AE22-1D9ACE4ABE37}"/>
            </a:ext>
          </a:extLst>
        </xdr:cNvPr>
        <xdr:cNvSpPr txBox="1"/>
      </xdr:nvSpPr>
      <xdr:spPr>
        <a:xfrm>
          <a:off x="3260508" y="27808115"/>
          <a:ext cx="611484" cy="2252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4C47AD4-A844-4616-BFC0-748E9E76245F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26904</xdr:colOff>
      <xdr:row>223</xdr:row>
      <xdr:rowOff>8497</xdr:rowOff>
    </xdr:from>
    <xdr:to>
      <xdr:col>35</xdr:col>
      <xdr:colOff>69845</xdr:colOff>
      <xdr:row>225</xdr:row>
      <xdr:rowOff>23813</xdr:rowOff>
    </xdr:to>
    <xdr:sp macro="" textlink="請求書B明細入力記入例!S77">
      <xdr:nvSpPr>
        <xdr:cNvPr id="404" name="テキスト ボックス 403">
          <a:extLst>
            <a:ext uri="{FF2B5EF4-FFF2-40B4-BE49-F238E27FC236}">
              <a16:creationId xmlns:a16="http://schemas.microsoft.com/office/drawing/2014/main" id="{439F5CFF-317D-4CAB-B389-BD57E4136C21}"/>
            </a:ext>
          </a:extLst>
        </xdr:cNvPr>
        <xdr:cNvSpPr txBox="1"/>
      </xdr:nvSpPr>
      <xdr:spPr>
        <a:xfrm>
          <a:off x="3798804" y="28329497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2835521-55A1-4E4E-9FB0-931D17B0919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12698</xdr:colOff>
      <xdr:row>223</xdr:row>
      <xdr:rowOff>11579</xdr:rowOff>
    </xdr:from>
    <xdr:to>
      <xdr:col>45</xdr:col>
      <xdr:colOff>31800</xdr:colOff>
      <xdr:row>225</xdr:row>
      <xdr:rowOff>21105</xdr:rowOff>
    </xdr:to>
    <xdr:sp macro="" textlink="請求書B明細入力記入例!W77">
      <xdr:nvSpPr>
        <xdr:cNvPr id="405" name="テキスト ボックス 404">
          <a:extLst>
            <a:ext uri="{FF2B5EF4-FFF2-40B4-BE49-F238E27FC236}">
              <a16:creationId xmlns:a16="http://schemas.microsoft.com/office/drawing/2014/main" id="{81FA4DC4-6689-4C99-A1E6-D5DD00362ACE}"/>
            </a:ext>
          </a:extLst>
        </xdr:cNvPr>
        <xdr:cNvSpPr txBox="1"/>
      </xdr:nvSpPr>
      <xdr:spPr>
        <a:xfrm>
          <a:off x="4470398" y="28332579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E4A4ECC-120F-4EA0-8EB1-874D18EEC37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51439</xdr:colOff>
      <xdr:row>223</xdr:row>
      <xdr:rowOff>11580</xdr:rowOff>
    </xdr:from>
    <xdr:to>
      <xdr:col>53</xdr:col>
      <xdr:colOff>80017</xdr:colOff>
      <xdr:row>225</xdr:row>
      <xdr:rowOff>29045</xdr:rowOff>
    </xdr:to>
    <xdr:sp macro="" textlink="請求書B明細入力記入例!Y77">
      <xdr:nvSpPr>
        <xdr:cNvPr id="406" name="テキスト ボックス 405">
          <a:extLst>
            <a:ext uri="{FF2B5EF4-FFF2-40B4-BE49-F238E27FC236}">
              <a16:creationId xmlns:a16="http://schemas.microsoft.com/office/drawing/2014/main" id="{02F1C6AB-5192-416D-868F-09039C3A7E6A}"/>
            </a:ext>
          </a:extLst>
        </xdr:cNvPr>
        <xdr:cNvSpPr txBox="1"/>
      </xdr:nvSpPr>
      <xdr:spPr>
        <a:xfrm>
          <a:off x="5194939" y="28332580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C57E3A5-7DA1-429C-B7C1-DCCEC2A1306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5479</xdr:colOff>
      <xdr:row>223</xdr:row>
      <xdr:rowOff>2147</xdr:rowOff>
    </xdr:from>
    <xdr:to>
      <xdr:col>60</xdr:col>
      <xdr:colOff>82481</xdr:colOff>
      <xdr:row>225</xdr:row>
      <xdr:rowOff>22224</xdr:rowOff>
    </xdr:to>
    <xdr:sp macro="" textlink="請求書B明細入力記入例!AB77">
      <xdr:nvSpPr>
        <xdr:cNvPr id="407" name="テキスト ボックス 406">
          <a:extLst>
            <a:ext uri="{FF2B5EF4-FFF2-40B4-BE49-F238E27FC236}">
              <a16:creationId xmlns:a16="http://schemas.microsoft.com/office/drawing/2014/main" id="{53E96F8C-1EF7-4DBA-B9A7-6677622F1C04}"/>
            </a:ext>
          </a:extLst>
        </xdr:cNvPr>
        <xdr:cNvSpPr txBox="1"/>
      </xdr:nvSpPr>
      <xdr:spPr>
        <a:xfrm>
          <a:off x="6177679" y="28323147"/>
          <a:ext cx="7628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BDA576A-26FD-4A24-A6D7-2B3002AA4CF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49203</xdr:colOff>
      <xdr:row>225</xdr:row>
      <xdr:rowOff>30163</xdr:rowOff>
    </xdr:from>
    <xdr:to>
      <xdr:col>4</xdr:col>
      <xdr:colOff>103228</xdr:colOff>
      <xdr:row>227</xdr:row>
      <xdr:rowOff>43345</xdr:rowOff>
    </xdr:to>
    <xdr:sp macro="" textlink="請求書B明細入力記入例!B78">
      <xdr:nvSpPr>
        <xdr:cNvPr id="408" name="テキスト ボックス 407">
          <a:extLst>
            <a:ext uri="{FF2B5EF4-FFF2-40B4-BE49-F238E27FC236}">
              <a16:creationId xmlns:a16="http://schemas.microsoft.com/office/drawing/2014/main" id="{8900905D-7D1D-4F4F-A2B6-97B6112C3557}"/>
            </a:ext>
          </a:extLst>
        </xdr:cNvPr>
        <xdr:cNvSpPr txBox="1"/>
      </xdr:nvSpPr>
      <xdr:spPr>
        <a:xfrm>
          <a:off x="277803" y="28605163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36497F4-9078-4212-986B-1D52D00A3F6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106352</xdr:colOff>
      <xdr:row>225</xdr:row>
      <xdr:rowOff>40248</xdr:rowOff>
    </xdr:from>
    <xdr:to>
      <xdr:col>7</xdr:col>
      <xdr:colOff>30379</xdr:colOff>
      <xdr:row>227</xdr:row>
      <xdr:rowOff>46038</xdr:rowOff>
    </xdr:to>
    <xdr:sp macro="" textlink="請求書B明細入力記入例!C78">
      <xdr:nvSpPr>
        <xdr:cNvPr id="409" name="テキスト ボックス 408">
          <a:extLst>
            <a:ext uri="{FF2B5EF4-FFF2-40B4-BE49-F238E27FC236}">
              <a16:creationId xmlns:a16="http://schemas.microsoft.com/office/drawing/2014/main" id="{7C533E13-2C59-460F-BD72-149902F06EB4}"/>
            </a:ext>
          </a:extLst>
        </xdr:cNvPr>
        <xdr:cNvSpPr txBox="1"/>
      </xdr:nvSpPr>
      <xdr:spPr>
        <a:xfrm>
          <a:off x="563552" y="28615248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905270E-D2E5-44E5-9A99-CB0E546E7B3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66671</xdr:colOff>
      <xdr:row>225</xdr:row>
      <xdr:rowOff>37045</xdr:rowOff>
    </xdr:from>
    <xdr:to>
      <xdr:col>27</xdr:col>
      <xdr:colOff>98452</xdr:colOff>
      <xdr:row>227</xdr:row>
      <xdr:rowOff>46036</xdr:rowOff>
    </xdr:to>
    <xdr:sp macro="" textlink="請求書B明細入力記入例!D78">
      <xdr:nvSpPr>
        <xdr:cNvPr id="410" name="テキスト ボックス 409">
          <a:extLst>
            <a:ext uri="{FF2B5EF4-FFF2-40B4-BE49-F238E27FC236}">
              <a16:creationId xmlns:a16="http://schemas.microsoft.com/office/drawing/2014/main" id="{B903163F-E337-47D3-ACE5-B95704973BAB}"/>
            </a:ext>
          </a:extLst>
        </xdr:cNvPr>
        <xdr:cNvSpPr txBox="1"/>
      </xdr:nvSpPr>
      <xdr:spPr>
        <a:xfrm>
          <a:off x="866771" y="27897670"/>
          <a:ext cx="2317781" cy="2566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DFE58D5-881E-4458-AF67-0F9B712E3E5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95271</xdr:colOff>
      <xdr:row>225</xdr:row>
      <xdr:rowOff>41275</xdr:rowOff>
    </xdr:from>
    <xdr:to>
      <xdr:col>33</xdr:col>
      <xdr:colOff>3371</xdr:colOff>
      <xdr:row>227</xdr:row>
      <xdr:rowOff>17439</xdr:rowOff>
    </xdr:to>
    <xdr:sp macro="" textlink="請求書B明細入力記入例!U78">
      <xdr:nvSpPr>
        <xdr:cNvPr id="411" name="テキスト ボックス 410">
          <a:extLst>
            <a:ext uri="{FF2B5EF4-FFF2-40B4-BE49-F238E27FC236}">
              <a16:creationId xmlns:a16="http://schemas.microsoft.com/office/drawing/2014/main" id="{27D457FC-2838-4BDE-8BAD-41EBE75F689C}"/>
            </a:ext>
          </a:extLst>
        </xdr:cNvPr>
        <xdr:cNvSpPr txBox="1"/>
      </xdr:nvSpPr>
      <xdr:spPr>
        <a:xfrm>
          <a:off x="3260502" y="28066756"/>
          <a:ext cx="611484" cy="2252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2439D52-BB1A-4C12-A318-B1B93053EEB0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31664</xdr:colOff>
      <xdr:row>225</xdr:row>
      <xdr:rowOff>22784</xdr:rowOff>
    </xdr:from>
    <xdr:to>
      <xdr:col>35</xdr:col>
      <xdr:colOff>74605</xdr:colOff>
      <xdr:row>227</xdr:row>
      <xdr:rowOff>38100</xdr:rowOff>
    </xdr:to>
    <xdr:sp macro="" textlink="請求書B明細入力記入例!S78">
      <xdr:nvSpPr>
        <xdr:cNvPr id="412" name="テキスト ボックス 411">
          <a:extLst>
            <a:ext uri="{FF2B5EF4-FFF2-40B4-BE49-F238E27FC236}">
              <a16:creationId xmlns:a16="http://schemas.microsoft.com/office/drawing/2014/main" id="{4D19924C-212B-4EB9-B66E-CC2292322C8F}"/>
            </a:ext>
          </a:extLst>
        </xdr:cNvPr>
        <xdr:cNvSpPr txBox="1"/>
      </xdr:nvSpPr>
      <xdr:spPr>
        <a:xfrm>
          <a:off x="3803564" y="28597784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6CBE1FB-8F3A-49DC-A520-EB84027F63D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12693</xdr:colOff>
      <xdr:row>225</xdr:row>
      <xdr:rowOff>32217</xdr:rowOff>
    </xdr:from>
    <xdr:to>
      <xdr:col>45</xdr:col>
      <xdr:colOff>31795</xdr:colOff>
      <xdr:row>227</xdr:row>
      <xdr:rowOff>41743</xdr:rowOff>
    </xdr:to>
    <xdr:sp macro="" textlink="請求書B明細入力記入例!W78">
      <xdr:nvSpPr>
        <xdr:cNvPr id="413" name="テキスト ボックス 412">
          <a:extLst>
            <a:ext uri="{FF2B5EF4-FFF2-40B4-BE49-F238E27FC236}">
              <a16:creationId xmlns:a16="http://schemas.microsoft.com/office/drawing/2014/main" id="{0A83B5DB-0F44-45D5-8071-9B78D42D3958}"/>
            </a:ext>
          </a:extLst>
        </xdr:cNvPr>
        <xdr:cNvSpPr txBox="1"/>
      </xdr:nvSpPr>
      <xdr:spPr>
        <a:xfrm>
          <a:off x="4470393" y="28607217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084B135-AD64-45C0-B834-5B1DA03752A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65726</xdr:colOff>
      <xdr:row>225</xdr:row>
      <xdr:rowOff>40154</xdr:rowOff>
    </xdr:from>
    <xdr:to>
      <xdr:col>53</xdr:col>
      <xdr:colOff>94304</xdr:colOff>
      <xdr:row>227</xdr:row>
      <xdr:rowOff>57619</xdr:rowOff>
    </xdr:to>
    <xdr:sp macro="" textlink="請求書B明細入力記入例!Y78">
      <xdr:nvSpPr>
        <xdr:cNvPr id="414" name="テキスト ボックス 413">
          <a:extLst>
            <a:ext uri="{FF2B5EF4-FFF2-40B4-BE49-F238E27FC236}">
              <a16:creationId xmlns:a16="http://schemas.microsoft.com/office/drawing/2014/main" id="{5BFD0E19-E329-43B1-B556-907BFFC162AC}"/>
            </a:ext>
          </a:extLst>
        </xdr:cNvPr>
        <xdr:cNvSpPr txBox="1"/>
      </xdr:nvSpPr>
      <xdr:spPr>
        <a:xfrm>
          <a:off x="5209226" y="28615154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AE64BB3-E5F6-4E44-8FB3-DAC4CE61EA6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714</xdr:colOff>
      <xdr:row>225</xdr:row>
      <xdr:rowOff>24371</xdr:rowOff>
    </xdr:from>
    <xdr:to>
      <xdr:col>60</xdr:col>
      <xdr:colOff>77716</xdr:colOff>
      <xdr:row>227</xdr:row>
      <xdr:rowOff>44448</xdr:rowOff>
    </xdr:to>
    <xdr:sp macro="" textlink="請求書B明細入力記入例!AB78">
      <xdr:nvSpPr>
        <xdr:cNvPr id="415" name="テキスト ボックス 414">
          <a:extLst>
            <a:ext uri="{FF2B5EF4-FFF2-40B4-BE49-F238E27FC236}">
              <a16:creationId xmlns:a16="http://schemas.microsoft.com/office/drawing/2014/main" id="{05B83F72-8D2B-4F06-B559-6BFEB17B1A45}"/>
            </a:ext>
          </a:extLst>
        </xdr:cNvPr>
        <xdr:cNvSpPr txBox="1"/>
      </xdr:nvSpPr>
      <xdr:spPr>
        <a:xfrm>
          <a:off x="6172914" y="28599371"/>
          <a:ext cx="7628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A3F08D1-43F4-455E-8EAA-04B1AE30A3A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58725</xdr:colOff>
      <xdr:row>227</xdr:row>
      <xdr:rowOff>63500</xdr:rowOff>
    </xdr:from>
    <xdr:to>
      <xdr:col>4</xdr:col>
      <xdr:colOff>112750</xdr:colOff>
      <xdr:row>229</xdr:row>
      <xdr:rowOff>76682</xdr:rowOff>
    </xdr:to>
    <xdr:sp macro="" textlink="請求書B明細入力記入例!B79">
      <xdr:nvSpPr>
        <xdr:cNvPr id="416" name="テキスト ボックス 415">
          <a:extLst>
            <a:ext uri="{FF2B5EF4-FFF2-40B4-BE49-F238E27FC236}">
              <a16:creationId xmlns:a16="http://schemas.microsoft.com/office/drawing/2014/main" id="{A901A638-BE37-4322-BECD-40B11B2C2728}"/>
            </a:ext>
          </a:extLst>
        </xdr:cNvPr>
        <xdr:cNvSpPr txBox="1"/>
      </xdr:nvSpPr>
      <xdr:spPr>
        <a:xfrm>
          <a:off x="287325" y="28892500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7090EEF-F716-4274-B0DA-6B7E5B0B546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106346</xdr:colOff>
      <xdr:row>227</xdr:row>
      <xdr:rowOff>62473</xdr:rowOff>
    </xdr:from>
    <xdr:to>
      <xdr:col>7</xdr:col>
      <xdr:colOff>30373</xdr:colOff>
      <xdr:row>229</xdr:row>
      <xdr:rowOff>68263</xdr:rowOff>
    </xdr:to>
    <xdr:sp macro="" textlink="請求書B明細入力記入例!C79">
      <xdr:nvSpPr>
        <xdr:cNvPr id="417" name="テキスト ボックス 416">
          <a:extLst>
            <a:ext uri="{FF2B5EF4-FFF2-40B4-BE49-F238E27FC236}">
              <a16:creationId xmlns:a16="http://schemas.microsoft.com/office/drawing/2014/main" id="{34F109EF-BC83-48B9-A7A9-02435F25D75A}"/>
            </a:ext>
          </a:extLst>
        </xdr:cNvPr>
        <xdr:cNvSpPr txBox="1"/>
      </xdr:nvSpPr>
      <xdr:spPr>
        <a:xfrm>
          <a:off x="563546" y="28891473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1907108-F30B-4AD7-BA86-B6ECD6036BD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66667</xdr:colOff>
      <xdr:row>227</xdr:row>
      <xdr:rowOff>65620</xdr:rowOff>
    </xdr:from>
    <xdr:to>
      <xdr:col>27</xdr:col>
      <xdr:colOff>98448</xdr:colOff>
      <xdr:row>229</xdr:row>
      <xdr:rowOff>74611</xdr:rowOff>
    </xdr:to>
    <xdr:sp macro="" textlink="請求書B明細入力記入例!D79">
      <xdr:nvSpPr>
        <xdr:cNvPr id="418" name="テキスト ボックス 417">
          <a:extLst>
            <a:ext uri="{FF2B5EF4-FFF2-40B4-BE49-F238E27FC236}">
              <a16:creationId xmlns:a16="http://schemas.microsoft.com/office/drawing/2014/main" id="{2E35ACA0-16AD-4321-9510-92A70B6B0CC8}"/>
            </a:ext>
          </a:extLst>
        </xdr:cNvPr>
        <xdr:cNvSpPr txBox="1"/>
      </xdr:nvSpPr>
      <xdr:spPr>
        <a:xfrm>
          <a:off x="866767" y="28173895"/>
          <a:ext cx="2317781" cy="2566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385A900-2864-4602-A63D-D7DB8D81256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95264</xdr:colOff>
      <xdr:row>227</xdr:row>
      <xdr:rowOff>68263</xdr:rowOff>
    </xdr:from>
    <xdr:to>
      <xdr:col>33</xdr:col>
      <xdr:colOff>3364</xdr:colOff>
      <xdr:row>229</xdr:row>
      <xdr:rowOff>44427</xdr:rowOff>
    </xdr:to>
    <xdr:sp macro="" textlink="請求書B明細入力記入例!U79">
      <xdr:nvSpPr>
        <xdr:cNvPr id="419" name="テキスト ボックス 418">
          <a:extLst>
            <a:ext uri="{FF2B5EF4-FFF2-40B4-BE49-F238E27FC236}">
              <a16:creationId xmlns:a16="http://schemas.microsoft.com/office/drawing/2014/main" id="{D030FB3B-1561-470F-B83F-CFA178B2B1C3}"/>
            </a:ext>
          </a:extLst>
        </xdr:cNvPr>
        <xdr:cNvSpPr txBox="1"/>
      </xdr:nvSpPr>
      <xdr:spPr>
        <a:xfrm>
          <a:off x="3260495" y="28342859"/>
          <a:ext cx="611484" cy="2252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713C7F6-C03E-47C8-9ADE-16C00B5AA20B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26900</xdr:colOff>
      <xdr:row>227</xdr:row>
      <xdr:rowOff>32309</xdr:rowOff>
    </xdr:from>
    <xdr:to>
      <xdr:col>35</xdr:col>
      <xdr:colOff>69841</xdr:colOff>
      <xdr:row>229</xdr:row>
      <xdr:rowOff>47625</xdr:rowOff>
    </xdr:to>
    <xdr:sp macro="" textlink="請求書B明細入力記入例!S79">
      <xdr:nvSpPr>
        <xdr:cNvPr id="420" name="テキスト ボックス 419">
          <a:extLst>
            <a:ext uri="{FF2B5EF4-FFF2-40B4-BE49-F238E27FC236}">
              <a16:creationId xmlns:a16="http://schemas.microsoft.com/office/drawing/2014/main" id="{02A65B9D-F335-480E-A61D-C69D567C813D}"/>
            </a:ext>
          </a:extLst>
        </xdr:cNvPr>
        <xdr:cNvSpPr txBox="1"/>
      </xdr:nvSpPr>
      <xdr:spPr>
        <a:xfrm>
          <a:off x="3798800" y="28861309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4DBEE25-8AA4-44FD-A84A-B78B4D62521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12689</xdr:colOff>
      <xdr:row>227</xdr:row>
      <xdr:rowOff>54441</xdr:rowOff>
    </xdr:from>
    <xdr:to>
      <xdr:col>45</xdr:col>
      <xdr:colOff>31791</xdr:colOff>
      <xdr:row>229</xdr:row>
      <xdr:rowOff>63967</xdr:rowOff>
    </xdr:to>
    <xdr:sp macro="" textlink="請求書B明細入力記入例!W79">
      <xdr:nvSpPr>
        <xdr:cNvPr id="421" name="テキスト ボックス 420">
          <a:extLst>
            <a:ext uri="{FF2B5EF4-FFF2-40B4-BE49-F238E27FC236}">
              <a16:creationId xmlns:a16="http://schemas.microsoft.com/office/drawing/2014/main" id="{6C261B6A-8333-45A3-AF4C-84AB9F62CE7B}"/>
            </a:ext>
          </a:extLst>
        </xdr:cNvPr>
        <xdr:cNvSpPr txBox="1"/>
      </xdr:nvSpPr>
      <xdr:spPr>
        <a:xfrm>
          <a:off x="4470389" y="28883441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2766071-B78C-47CB-84E5-58B67411A53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70484</xdr:colOff>
      <xdr:row>227</xdr:row>
      <xdr:rowOff>60791</xdr:rowOff>
    </xdr:from>
    <xdr:to>
      <xdr:col>53</xdr:col>
      <xdr:colOff>99062</xdr:colOff>
      <xdr:row>229</xdr:row>
      <xdr:rowOff>78256</xdr:rowOff>
    </xdr:to>
    <xdr:sp macro="" textlink="請求書B明細入力記入例!Y79">
      <xdr:nvSpPr>
        <xdr:cNvPr id="422" name="テキスト ボックス 421">
          <a:extLst>
            <a:ext uri="{FF2B5EF4-FFF2-40B4-BE49-F238E27FC236}">
              <a16:creationId xmlns:a16="http://schemas.microsoft.com/office/drawing/2014/main" id="{C40A0737-51F6-41D0-B572-DE86680D6BB7}"/>
            </a:ext>
          </a:extLst>
        </xdr:cNvPr>
        <xdr:cNvSpPr txBox="1"/>
      </xdr:nvSpPr>
      <xdr:spPr>
        <a:xfrm>
          <a:off x="5213984" y="28889791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FF89E52-AA4F-4ECA-B0B1-1A7D4EEBEBA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711</xdr:colOff>
      <xdr:row>227</xdr:row>
      <xdr:rowOff>38659</xdr:rowOff>
    </xdr:from>
    <xdr:to>
      <xdr:col>60</xdr:col>
      <xdr:colOff>77713</xdr:colOff>
      <xdr:row>229</xdr:row>
      <xdr:rowOff>58736</xdr:rowOff>
    </xdr:to>
    <xdr:sp macro="" textlink="請求書B明細入力記入例!AB79">
      <xdr:nvSpPr>
        <xdr:cNvPr id="423" name="テキスト ボックス 422">
          <a:extLst>
            <a:ext uri="{FF2B5EF4-FFF2-40B4-BE49-F238E27FC236}">
              <a16:creationId xmlns:a16="http://schemas.microsoft.com/office/drawing/2014/main" id="{6FF741C5-1E38-43EC-9E5F-194E5066B10C}"/>
            </a:ext>
          </a:extLst>
        </xdr:cNvPr>
        <xdr:cNvSpPr txBox="1"/>
      </xdr:nvSpPr>
      <xdr:spPr>
        <a:xfrm>
          <a:off x="6172911" y="28867659"/>
          <a:ext cx="7628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0F117E2-5223-4F66-93EA-EF5072DD849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49196</xdr:colOff>
      <xdr:row>229</xdr:row>
      <xdr:rowOff>90488</xdr:rowOff>
    </xdr:from>
    <xdr:to>
      <xdr:col>4</xdr:col>
      <xdr:colOff>103221</xdr:colOff>
      <xdr:row>231</xdr:row>
      <xdr:rowOff>103670</xdr:rowOff>
    </xdr:to>
    <xdr:sp macro="" textlink="請求書B明細入力記入例!B80">
      <xdr:nvSpPr>
        <xdr:cNvPr id="424" name="テキスト ボックス 423">
          <a:extLst>
            <a:ext uri="{FF2B5EF4-FFF2-40B4-BE49-F238E27FC236}">
              <a16:creationId xmlns:a16="http://schemas.microsoft.com/office/drawing/2014/main" id="{38E2531D-0994-4A10-AAD6-0C1CC549F077}"/>
            </a:ext>
          </a:extLst>
        </xdr:cNvPr>
        <xdr:cNvSpPr txBox="1"/>
      </xdr:nvSpPr>
      <xdr:spPr>
        <a:xfrm>
          <a:off x="277796" y="29173488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0641A70-0243-4383-B9E1-85E96F4B01E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106343</xdr:colOff>
      <xdr:row>229</xdr:row>
      <xdr:rowOff>89461</xdr:rowOff>
    </xdr:from>
    <xdr:to>
      <xdr:col>7</xdr:col>
      <xdr:colOff>30370</xdr:colOff>
      <xdr:row>231</xdr:row>
      <xdr:rowOff>95251</xdr:rowOff>
    </xdr:to>
    <xdr:sp macro="" textlink="請求書B明細入力記入例!C80">
      <xdr:nvSpPr>
        <xdr:cNvPr id="425" name="テキスト ボックス 424">
          <a:extLst>
            <a:ext uri="{FF2B5EF4-FFF2-40B4-BE49-F238E27FC236}">
              <a16:creationId xmlns:a16="http://schemas.microsoft.com/office/drawing/2014/main" id="{979B7976-FA25-4C31-A8BD-EC2C398BBAE8}"/>
            </a:ext>
          </a:extLst>
        </xdr:cNvPr>
        <xdr:cNvSpPr txBox="1"/>
      </xdr:nvSpPr>
      <xdr:spPr>
        <a:xfrm>
          <a:off x="563543" y="29172461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3FC739D-E2D2-44E0-B25F-221B84B171E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66665</xdr:colOff>
      <xdr:row>229</xdr:row>
      <xdr:rowOff>86258</xdr:rowOff>
    </xdr:from>
    <xdr:to>
      <xdr:col>27</xdr:col>
      <xdr:colOff>98446</xdr:colOff>
      <xdr:row>231</xdr:row>
      <xdr:rowOff>95249</xdr:rowOff>
    </xdr:to>
    <xdr:sp macro="" textlink="請求書B明細入力記入例!D80">
      <xdr:nvSpPr>
        <xdr:cNvPr id="426" name="テキスト ボックス 425">
          <a:extLst>
            <a:ext uri="{FF2B5EF4-FFF2-40B4-BE49-F238E27FC236}">
              <a16:creationId xmlns:a16="http://schemas.microsoft.com/office/drawing/2014/main" id="{70F43DE4-1EC4-43DF-9907-CBAA411CA789}"/>
            </a:ext>
          </a:extLst>
        </xdr:cNvPr>
        <xdr:cNvSpPr txBox="1"/>
      </xdr:nvSpPr>
      <xdr:spPr>
        <a:xfrm>
          <a:off x="866765" y="28442183"/>
          <a:ext cx="2317781" cy="2566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B1B2125E-3FE6-4FB5-82F9-DEBBF2054DB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95261</xdr:colOff>
      <xdr:row>229</xdr:row>
      <xdr:rowOff>96839</xdr:rowOff>
    </xdr:from>
    <xdr:to>
      <xdr:col>33</xdr:col>
      <xdr:colOff>3361</xdr:colOff>
      <xdr:row>231</xdr:row>
      <xdr:rowOff>73003</xdr:rowOff>
    </xdr:to>
    <xdr:sp macro="" textlink="請求書B明細入力記入例!U80">
      <xdr:nvSpPr>
        <xdr:cNvPr id="427" name="テキスト ボックス 426">
          <a:extLst>
            <a:ext uri="{FF2B5EF4-FFF2-40B4-BE49-F238E27FC236}">
              <a16:creationId xmlns:a16="http://schemas.microsoft.com/office/drawing/2014/main" id="{7D761E22-227E-4A11-9947-33F6FD913494}"/>
            </a:ext>
          </a:extLst>
        </xdr:cNvPr>
        <xdr:cNvSpPr txBox="1"/>
      </xdr:nvSpPr>
      <xdr:spPr>
        <a:xfrm>
          <a:off x="3260492" y="28620551"/>
          <a:ext cx="611484" cy="2252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33E403B-3D3F-4C8F-980B-C0B3CB9D040B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33248</xdr:colOff>
      <xdr:row>229</xdr:row>
      <xdr:rowOff>91047</xdr:rowOff>
    </xdr:from>
    <xdr:to>
      <xdr:col>35</xdr:col>
      <xdr:colOff>76189</xdr:colOff>
      <xdr:row>231</xdr:row>
      <xdr:rowOff>106363</xdr:rowOff>
    </xdr:to>
    <xdr:sp macro="" textlink="請求書B明細入力記入例!S80">
      <xdr:nvSpPr>
        <xdr:cNvPr id="428" name="テキスト ボックス 427">
          <a:extLst>
            <a:ext uri="{FF2B5EF4-FFF2-40B4-BE49-F238E27FC236}">
              <a16:creationId xmlns:a16="http://schemas.microsoft.com/office/drawing/2014/main" id="{04AEACBB-115B-498D-9AC5-777B3441F812}"/>
            </a:ext>
          </a:extLst>
        </xdr:cNvPr>
        <xdr:cNvSpPr txBox="1"/>
      </xdr:nvSpPr>
      <xdr:spPr>
        <a:xfrm>
          <a:off x="3805148" y="29174047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AFF01AB-0E43-41FB-A2C7-B6A213B7973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12687</xdr:colOff>
      <xdr:row>229</xdr:row>
      <xdr:rowOff>81427</xdr:rowOff>
    </xdr:from>
    <xdr:to>
      <xdr:col>45</xdr:col>
      <xdr:colOff>31789</xdr:colOff>
      <xdr:row>231</xdr:row>
      <xdr:rowOff>90953</xdr:rowOff>
    </xdr:to>
    <xdr:sp macro="" textlink="請求書B明細入力記入例!W80">
      <xdr:nvSpPr>
        <xdr:cNvPr id="429" name="テキスト ボックス 428">
          <a:extLst>
            <a:ext uri="{FF2B5EF4-FFF2-40B4-BE49-F238E27FC236}">
              <a16:creationId xmlns:a16="http://schemas.microsoft.com/office/drawing/2014/main" id="{37F41A48-AF15-492D-B5B6-94D9FF53671B}"/>
            </a:ext>
          </a:extLst>
        </xdr:cNvPr>
        <xdr:cNvSpPr txBox="1"/>
      </xdr:nvSpPr>
      <xdr:spPr>
        <a:xfrm>
          <a:off x="4470387" y="29164427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39AEC69-285A-42F9-8EB7-D2566459AAA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70484</xdr:colOff>
      <xdr:row>229</xdr:row>
      <xdr:rowOff>81429</xdr:rowOff>
    </xdr:from>
    <xdr:to>
      <xdr:col>53</xdr:col>
      <xdr:colOff>99062</xdr:colOff>
      <xdr:row>231</xdr:row>
      <xdr:rowOff>98894</xdr:rowOff>
    </xdr:to>
    <xdr:sp macro="" textlink="請求書B明細入力記入例!Y80">
      <xdr:nvSpPr>
        <xdr:cNvPr id="430" name="テキスト ボックス 429">
          <a:extLst>
            <a:ext uri="{FF2B5EF4-FFF2-40B4-BE49-F238E27FC236}">
              <a16:creationId xmlns:a16="http://schemas.microsoft.com/office/drawing/2014/main" id="{33EA7F18-6B89-4B48-AB33-95C7D794EE83}"/>
            </a:ext>
          </a:extLst>
        </xdr:cNvPr>
        <xdr:cNvSpPr txBox="1"/>
      </xdr:nvSpPr>
      <xdr:spPr>
        <a:xfrm>
          <a:off x="5213984" y="29164429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508A0D5-55AA-427D-B59A-147F219CEC0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7058</xdr:colOff>
      <xdr:row>229</xdr:row>
      <xdr:rowOff>79934</xdr:rowOff>
    </xdr:from>
    <xdr:to>
      <xdr:col>60</xdr:col>
      <xdr:colOff>84060</xdr:colOff>
      <xdr:row>231</xdr:row>
      <xdr:rowOff>100011</xdr:rowOff>
    </xdr:to>
    <xdr:sp macro="" textlink="請求書B明細入力記入例!AB80">
      <xdr:nvSpPr>
        <xdr:cNvPr id="431" name="テキスト ボックス 430">
          <a:extLst>
            <a:ext uri="{FF2B5EF4-FFF2-40B4-BE49-F238E27FC236}">
              <a16:creationId xmlns:a16="http://schemas.microsoft.com/office/drawing/2014/main" id="{858F79B1-52B5-4F00-8D0B-38B167F0C269}"/>
            </a:ext>
          </a:extLst>
        </xdr:cNvPr>
        <xdr:cNvSpPr txBox="1"/>
      </xdr:nvSpPr>
      <xdr:spPr>
        <a:xfrm>
          <a:off x="6179258" y="29162934"/>
          <a:ext cx="7628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CB37C65-88C9-487B-B59F-B5EAD6DF896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53949</xdr:colOff>
      <xdr:row>231</xdr:row>
      <xdr:rowOff>112715</xdr:rowOff>
    </xdr:from>
    <xdr:to>
      <xdr:col>4</xdr:col>
      <xdr:colOff>107974</xdr:colOff>
      <xdr:row>233</xdr:row>
      <xdr:rowOff>125897</xdr:rowOff>
    </xdr:to>
    <xdr:sp macro="" textlink="請求書B明細入力記入例!B81">
      <xdr:nvSpPr>
        <xdr:cNvPr id="432" name="テキスト ボックス 431">
          <a:extLst>
            <a:ext uri="{FF2B5EF4-FFF2-40B4-BE49-F238E27FC236}">
              <a16:creationId xmlns:a16="http://schemas.microsoft.com/office/drawing/2014/main" id="{433E747B-DA26-4966-B954-B800F09D25BE}"/>
            </a:ext>
          </a:extLst>
        </xdr:cNvPr>
        <xdr:cNvSpPr txBox="1"/>
      </xdr:nvSpPr>
      <xdr:spPr>
        <a:xfrm>
          <a:off x="282549" y="29449715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3443EFA-42CE-4274-BE0B-80F3DD43930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99989</xdr:colOff>
      <xdr:row>231</xdr:row>
      <xdr:rowOff>111686</xdr:rowOff>
    </xdr:from>
    <xdr:to>
      <xdr:col>7</xdr:col>
      <xdr:colOff>24016</xdr:colOff>
      <xdr:row>233</xdr:row>
      <xdr:rowOff>117476</xdr:rowOff>
    </xdr:to>
    <xdr:sp macro="" textlink="請求書B明細入力記入例!C81">
      <xdr:nvSpPr>
        <xdr:cNvPr id="433" name="テキスト ボックス 432">
          <a:extLst>
            <a:ext uri="{FF2B5EF4-FFF2-40B4-BE49-F238E27FC236}">
              <a16:creationId xmlns:a16="http://schemas.microsoft.com/office/drawing/2014/main" id="{DD730185-5AB7-41B2-A2D3-FB925ABD63CD}"/>
            </a:ext>
          </a:extLst>
        </xdr:cNvPr>
        <xdr:cNvSpPr txBox="1"/>
      </xdr:nvSpPr>
      <xdr:spPr>
        <a:xfrm>
          <a:off x="557189" y="29448686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AE16CB4-0875-4075-8ADA-524D5954F52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66663</xdr:colOff>
      <xdr:row>231</xdr:row>
      <xdr:rowOff>102133</xdr:rowOff>
    </xdr:from>
    <xdr:to>
      <xdr:col>27</xdr:col>
      <xdr:colOff>98444</xdr:colOff>
      <xdr:row>233</xdr:row>
      <xdr:rowOff>111124</xdr:rowOff>
    </xdr:to>
    <xdr:sp macro="" textlink="請求書B明細入力記入例!D81">
      <xdr:nvSpPr>
        <xdr:cNvPr id="434" name="テキスト ボックス 433">
          <a:extLst>
            <a:ext uri="{FF2B5EF4-FFF2-40B4-BE49-F238E27FC236}">
              <a16:creationId xmlns:a16="http://schemas.microsoft.com/office/drawing/2014/main" id="{6705E66B-3B79-4BFA-A023-F44DF0DB0F0A}"/>
            </a:ext>
          </a:extLst>
        </xdr:cNvPr>
        <xdr:cNvSpPr txBox="1"/>
      </xdr:nvSpPr>
      <xdr:spPr>
        <a:xfrm>
          <a:off x="866763" y="28705708"/>
          <a:ext cx="2317781" cy="2566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BC6B8C80-9907-4429-B7A3-5C18004F9A8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77501</xdr:colOff>
      <xdr:row>231</xdr:row>
      <xdr:rowOff>123826</xdr:rowOff>
    </xdr:from>
    <xdr:to>
      <xdr:col>33</xdr:col>
      <xdr:colOff>10396</xdr:colOff>
      <xdr:row>233</xdr:row>
      <xdr:rowOff>99990</xdr:rowOff>
    </xdr:to>
    <xdr:sp macro="" textlink="請求書B明細入力記入例!U81">
      <xdr:nvSpPr>
        <xdr:cNvPr id="435" name="テキスト ボックス 434">
          <a:extLst>
            <a:ext uri="{FF2B5EF4-FFF2-40B4-BE49-F238E27FC236}">
              <a16:creationId xmlns:a16="http://schemas.microsoft.com/office/drawing/2014/main" id="{CD4F359D-1106-484C-8E1F-06112F913B5E}"/>
            </a:ext>
          </a:extLst>
        </xdr:cNvPr>
        <xdr:cNvSpPr txBox="1"/>
      </xdr:nvSpPr>
      <xdr:spPr>
        <a:xfrm>
          <a:off x="3242732" y="28896653"/>
          <a:ext cx="636279" cy="2252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8919512-5F2D-4100-8040-17EC6CA5AB3F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39596</xdr:colOff>
      <xdr:row>231</xdr:row>
      <xdr:rowOff>118036</xdr:rowOff>
    </xdr:from>
    <xdr:to>
      <xdr:col>35</xdr:col>
      <xdr:colOff>82537</xdr:colOff>
      <xdr:row>234</xdr:row>
      <xdr:rowOff>6352</xdr:rowOff>
    </xdr:to>
    <xdr:sp macro="" textlink="請求書B明細入力記入例!S81">
      <xdr:nvSpPr>
        <xdr:cNvPr id="436" name="テキスト ボックス 435">
          <a:extLst>
            <a:ext uri="{FF2B5EF4-FFF2-40B4-BE49-F238E27FC236}">
              <a16:creationId xmlns:a16="http://schemas.microsoft.com/office/drawing/2014/main" id="{425061A5-20F6-4E8F-ABD1-BFD1915F84E4}"/>
            </a:ext>
          </a:extLst>
        </xdr:cNvPr>
        <xdr:cNvSpPr txBox="1"/>
      </xdr:nvSpPr>
      <xdr:spPr>
        <a:xfrm>
          <a:off x="3811496" y="29455036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67EED1D-6B46-43DB-8930-70CCF1AFB60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12680</xdr:colOff>
      <xdr:row>231</xdr:row>
      <xdr:rowOff>108415</xdr:rowOff>
    </xdr:from>
    <xdr:to>
      <xdr:col>45</xdr:col>
      <xdr:colOff>31782</xdr:colOff>
      <xdr:row>233</xdr:row>
      <xdr:rowOff>117941</xdr:rowOff>
    </xdr:to>
    <xdr:sp macro="" textlink="請求書B明細入力記入例!W81">
      <xdr:nvSpPr>
        <xdr:cNvPr id="437" name="テキスト ボックス 436">
          <a:extLst>
            <a:ext uri="{FF2B5EF4-FFF2-40B4-BE49-F238E27FC236}">
              <a16:creationId xmlns:a16="http://schemas.microsoft.com/office/drawing/2014/main" id="{0E0B02FA-FC11-4056-A92A-F670DB8DC0D3}"/>
            </a:ext>
          </a:extLst>
        </xdr:cNvPr>
        <xdr:cNvSpPr txBox="1"/>
      </xdr:nvSpPr>
      <xdr:spPr>
        <a:xfrm>
          <a:off x="4470380" y="29445415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83F9BCC-8FC7-464E-AE40-60111C1758E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70480</xdr:colOff>
      <xdr:row>231</xdr:row>
      <xdr:rowOff>110004</xdr:rowOff>
    </xdr:from>
    <xdr:to>
      <xdr:col>53</xdr:col>
      <xdr:colOff>99058</xdr:colOff>
      <xdr:row>234</xdr:row>
      <xdr:rowOff>469</xdr:rowOff>
    </xdr:to>
    <xdr:sp macro="" textlink="請求書B明細入力記入例!Y81">
      <xdr:nvSpPr>
        <xdr:cNvPr id="438" name="テキスト ボックス 437">
          <a:extLst>
            <a:ext uri="{FF2B5EF4-FFF2-40B4-BE49-F238E27FC236}">
              <a16:creationId xmlns:a16="http://schemas.microsoft.com/office/drawing/2014/main" id="{165EA31B-E168-42A4-B28A-4A7561731A2E}"/>
            </a:ext>
          </a:extLst>
        </xdr:cNvPr>
        <xdr:cNvSpPr txBox="1"/>
      </xdr:nvSpPr>
      <xdr:spPr>
        <a:xfrm>
          <a:off x="5213980" y="29447004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B4A1B87-2B44-4CCC-95C6-B2A53A73684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7056</xdr:colOff>
      <xdr:row>231</xdr:row>
      <xdr:rowOff>106922</xdr:rowOff>
    </xdr:from>
    <xdr:to>
      <xdr:col>60</xdr:col>
      <xdr:colOff>84058</xdr:colOff>
      <xdr:row>233</xdr:row>
      <xdr:rowOff>126999</xdr:rowOff>
    </xdr:to>
    <xdr:sp macro="" textlink="請求書B明細入力記入例!AB81">
      <xdr:nvSpPr>
        <xdr:cNvPr id="439" name="テキスト ボックス 438">
          <a:extLst>
            <a:ext uri="{FF2B5EF4-FFF2-40B4-BE49-F238E27FC236}">
              <a16:creationId xmlns:a16="http://schemas.microsoft.com/office/drawing/2014/main" id="{5295F4E2-F7F5-41A4-828D-3A96A0FB503E}"/>
            </a:ext>
          </a:extLst>
        </xdr:cNvPr>
        <xdr:cNvSpPr txBox="1"/>
      </xdr:nvSpPr>
      <xdr:spPr>
        <a:xfrm>
          <a:off x="6179256" y="29443922"/>
          <a:ext cx="7628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7BC06E0-3E62-4ED6-8FF4-7200E61023E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34891</xdr:colOff>
      <xdr:row>234</xdr:row>
      <xdr:rowOff>7940</xdr:rowOff>
    </xdr:from>
    <xdr:to>
      <xdr:col>4</xdr:col>
      <xdr:colOff>88916</xdr:colOff>
      <xdr:row>236</xdr:row>
      <xdr:rowOff>21122</xdr:rowOff>
    </xdr:to>
    <xdr:sp macro="" textlink="請求書B明細入力記入例!B82">
      <xdr:nvSpPr>
        <xdr:cNvPr id="440" name="テキスト ボックス 439">
          <a:extLst>
            <a:ext uri="{FF2B5EF4-FFF2-40B4-BE49-F238E27FC236}">
              <a16:creationId xmlns:a16="http://schemas.microsoft.com/office/drawing/2014/main" id="{0B05B0BE-8DAD-47A2-82AF-790D0DB6BB27}"/>
            </a:ext>
          </a:extLst>
        </xdr:cNvPr>
        <xdr:cNvSpPr txBox="1"/>
      </xdr:nvSpPr>
      <xdr:spPr>
        <a:xfrm>
          <a:off x="263491" y="29725940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2821B6E-E8BD-4FEE-AAF7-D9C41331CC0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92045</xdr:colOff>
      <xdr:row>234</xdr:row>
      <xdr:rowOff>11674</xdr:rowOff>
    </xdr:from>
    <xdr:to>
      <xdr:col>7</xdr:col>
      <xdr:colOff>16072</xdr:colOff>
      <xdr:row>236</xdr:row>
      <xdr:rowOff>17464</xdr:rowOff>
    </xdr:to>
    <xdr:sp macro="" textlink="請求書B明細入力記入例!C82">
      <xdr:nvSpPr>
        <xdr:cNvPr id="441" name="テキスト ボックス 440">
          <a:extLst>
            <a:ext uri="{FF2B5EF4-FFF2-40B4-BE49-F238E27FC236}">
              <a16:creationId xmlns:a16="http://schemas.microsoft.com/office/drawing/2014/main" id="{CD7CBD83-A75E-42EB-8D84-2063E0BC03E1}"/>
            </a:ext>
          </a:extLst>
        </xdr:cNvPr>
        <xdr:cNvSpPr txBox="1"/>
      </xdr:nvSpPr>
      <xdr:spPr>
        <a:xfrm>
          <a:off x="549245" y="29729674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9B07D90-DA63-47BA-93CD-015E66D5EF7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66662</xdr:colOff>
      <xdr:row>234</xdr:row>
      <xdr:rowOff>14820</xdr:rowOff>
    </xdr:from>
    <xdr:to>
      <xdr:col>27</xdr:col>
      <xdr:colOff>98443</xdr:colOff>
      <xdr:row>236</xdr:row>
      <xdr:rowOff>23811</xdr:rowOff>
    </xdr:to>
    <xdr:sp macro="" textlink="請求書B明細入力記入例!D82">
      <xdr:nvSpPr>
        <xdr:cNvPr id="442" name="テキスト ボックス 441">
          <a:extLst>
            <a:ext uri="{FF2B5EF4-FFF2-40B4-BE49-F238E27FC236}">
              <a16:creationId xmlns:a16="http://schemas.microsoft.com/office/drawing/2014/main" id="{A00178DB-6EF8-4055-8A90-2CDFA5DA2E10}"/>
            </a:ext>
          </a:extLst>
        </xdr:cNvPr>
        <xdr:cNvSpPr txBox="1"/>
      </xdr:nvSpPr>
      <xdr:spPr>
        <a:xfrm>
          <a:off x="866762" y="28989870"/>
          <a:ext cx="2317781" cy="2566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82192A1-A28C-4353-8EB1-26EFE6662C7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77497</xdr:colOff>
      <xdr:row>234</xdr:row>
      <xdr:rowOff>25400</xdr:rowOff>
    </xdr:from>
    <xdr:to>
      <xdr:col>33</xdr:col>
      <xdr:colOff>10392</xdr:colOff>
      <xdr:row>236</xdr:row>
      <xdr:rowOff>1564</xdr:rowOff>
    </xdr:to>
    <xdr:sp macro="" textlink="請求書B明細入力記入例!U82">
      <xdr:nvSpPr>
        <xdr:cNvPr id="443" name="テキスト ボックス 442">
          <a:extLst>
            <a:ext uri="{FF2B5EF4-FFF2-40B4-BE49-F238E27FC236}">
              <a16:creationId xmlns:a16="http://schemas.microsoft.com/office/drawing/2014/main" id="{03CB809D-DD0F-48DE-A3CE-FD768364A93B}"/>
            </a:ext>
          </a:extLst>
        </xdr:cNvPr>
        <xdr:cNvSpPr txBox="1"/>
      </xdr:nvSpPr>
      <xdr:spPr>
        <a:xfrm>
          <a:off x="3242728" y="29171900"/>
          <a:ext cx="636279" cy="2252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2A70BF7-945F-4564-8726-20B011D9F9BB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39592</xdr:colOff>
      <xdr:row>234</xdr:row>
      <xdr:rowOff>19610</xdr:rowOff>
    </xdr:from>
    <xdr:to>
      <xdr:col>35</xdr:col>
      <xdr:colOff>82533</xdr:colOff>
      <xdr:row>236</xdr:row>
      <xdr:rowOff>34926</xdr:rowOff>
    </xdr:to>
    <xdr:sp macro="" textlink="請求書B明細入力記入例!S82">
      <xdr:nvSpPr>
        <xdr:cNvPr id="444" name="テキスト ボックス 443">
          <a:extLst>
            <a:ext uri="{FF2B5EF4-FFF2-40B4-BE49-F238E27FC236}">
              <a16:creationId xmlns:a16="http://schemas.microsoft.com/office/drawing/2014/main" id="{1331B188-1F6E-49EA-9E06-12E151E34C9A}"/>
            </a:ext>
          </a:extLst>
        </xdr:cNvPr>
        <xdr:cNvSpPr txBox="1"/>
      </xdr:nvSpPr>
      <xdr:spPr>
        <a:xfrm>
          <a:off x="3811492" y="29737610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4FE3FD2-F14F-469C-8DF3-8B285D4DBDC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12679</xdr:colOff>
      <xdr:row>233</xdr:row>
      <xdr:rowOff>124290</xdr:rowOff>
    </xdr:from>
    <xdr:to>
      <xdr:col>45</xdr:col>
      <xdr:colOff>31781</xdr:colOff>
      <xdr:row>236</xdr:row>
      <xdr:rowOff>6816</xdr:rowOff>
    </xdr:to>
    <xdr:sp macro="" textlink="請求書B明細入力記入例!W82">
      <xdr:nvSpPr>
        <xdr:cNvPr id="445" name="テキスト ボックス 444">
          <a:extLst>
            <a:ext uri="{FF2B5EF4-FFF2-40B4-BE49-F238E27FC236}">
              <a16:creationId xmlns:a16="http://schemas.microsoft.com/office/drawing/2014/main" id="{25B7A7F9-2C21-49C6-8691-665D84DC8A16}"/>
            </a:ext>
          </a:extLst>
        </xdr:cNvPr>
        <xdr:cNvSpPr txBox="1"/>
      </xdr:nvSpPr>
      <xdr:spPr>
        <a:xfrm>
          <a:off x="4470379" y="29715290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2D93D2C-60B8-4674-8947-11F250DF2C7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65715</xdr:colOff>
      <xdr:row>234</xdr:row>
      <xdr:rowOff>11579</xdr:rowOff>
    </xdr:from>
    <xdr:to>
      <xdr:col>53</xdr:col>
      <xdr:colOff>94293</xdr:colOff>
      <xdr:row>236</xdr:row>
      <xdr:rowOff>29044</xdr:rowOff>
    </xdr:to>
    <xdr:sp macro="" textlink="請求書B明細入力記入例!Y82">
      <xdr:nvSpPr>
        <xdr:cNvPr id="446" name="テキスト ボックス 445">
          <a:extLst>
            <a:ext uri="{FF2B5EF4-FFF2-40B4-BE49-F238E27FC236}">
              <a16:creationId xmlns:a16="http://schemas.microsoft.com/office/drawing/2014/main" id="{E705B680-E162-498E-821B-7C8163684F0B}"/>
            </a:ext>
          </a:extLst>
        </xdr:cNvPr>
        <xdr:cNvSpPr txBox="1"/>
      </xdr:nvSpPr>
      <xdr:spPr>
        <a:xfrm>
          <a:off x="5209215" y="29729579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FB582D1-4612-4721-B923-A5233A707C9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7054</xdr:colOff>
      <xdr:row>234</xdr:row>
      <xdr:rowOff>6910</xdr:rowOff>
    </xdr:from>
    <xdr:to>
      <xdr:col>60</xdr:col>
      <xdr:colOff>84056</xdr:colOff>
      <xdr:row>236</xdr:row>
      <xdr:rowOff>26987</xdr:rowOff>
    </xdr:to>
    <xdr:sp macro="" textlink="請求書B明細入力記入例!AB82">
      <xdr:nvSpPr>
        <xdr:cNvPr id="447" name="テキスト ボックス 446">
          <a:extLst>
            <a:ext uri="{FF2B5EF4-FFF2-40B4-BE49-F238E27FC236}">
              <a16:creationId xmlns:a16="http://schemas.microsoft.com/office/drawing/2014/main" id="{F159778C-3363-4327-A519-E7A2D5012962}"/>
            </a:ext>
          </a:extLst>
        </xdr:cNvPr>
        <xdr:cNvSpPr txBox="1"/>
      </xdr:nvSpPr>
      <xdr:spPr>
        <a:xfrm>
          <a:off x="6179254" y="29724910"/>
          <a:ext cx="7628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EF8977E-F9DE-49CA-BE71-4D056A46886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34886</xdr:colOff>
      <xdr:row>236</xdr:row>
      <xdr:rowOff>28577</xdr:rowOff>
    </xdr:from>
    <xdr:to>
      <xdr:col>4</xdr:col>
      <xdr:colOff>88911</xdr:colOff>
      <xdr:row>238</xdr:row>
      <xdr:rowOff>41759</xdr:rowOff>
    </xdr:to>
    <xdr:sp macro="" textlink="請求書B明細入力記入例!B83">
      <xdr:nvSpPr>
        <xdr:cNvPr id="448" name="テキスト ボックス 447">
          <a:extLst>
            <a:ext uri="{FF2B5EF4-FFF2-40B4-BE49-F238E27FC236}">
              <a16:creationId xmlns:a16="http://schemas.microsoft.com/office/drawing/2014/main" id="{56B0D076-8C30-4081-A83B-72D21CEE54EC}"/>
            </a:ext>
          </a:extLst>
        </xdr:cNvPr>
        <xdr:cNvSpPr txBox="1"/>
      </xdr:nvSpPr>
      <xdr:spPr>
        <a:xfrm>
          <a:off x="263486" y="30000577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FF41096-3902-4A96-80EF-45BE0D99B14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87281</xdr:colOff>
      <xdr:row>236</xdr:row>
      <xdr:rowOff>38662</xdr:rowOff>
    </xdr:from>
    <xdr:to>
      <xdr:col>7</xdr:col>
      <xdr:colOff>11308</xdr:colOff>
      <xdr:row>238</xdr:row>
      <xdr:rowOff>44452</xdr:rowOff>
    </xdr:to>
    <xdr:sp macro="" textlink="請求書B明細入力記入例!C83">
      <xdr:nvSpPr>
        <xdr:cNvPr id="449" name="テキスト ボックス 448">
          <a:extLst>
            <a:ext uri="{FF2B5EF4-FFF2-40B4-BE49-F238E27FC236}">
              <a16:creationId xmlns:a16="http://schemas.microsoft.com/office/drawing/2014/main" id="{7B50D93A-E47A-4898-827F-CEA0891BE26D}"/>
            </a:ext>
          </a:extLst>
        </xdr:cNvPr>
        <xdr:cNvSpPr txBox="1"/>
      </xdr:nvSpPr>
      <xdr:spPr>
        <a:xfrm>
          <a:off x="544481" y="30010662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C1A9131-7925-4029-97E7-970028D2F9F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66659</xdr:colOff>
      <xdr:row>236</xdr:row>
      <xdr:rowOff>24345</xdr:rowOff>
    </xdr:from>
    <xdr:to>
      <xdr:col>27</xdr:col>
      <xdr:colOff>98440</xdr:colOff>
      <xdr:row>238</xdr:row>
      <xdr:rowOff>33336</xdr:rowOff>
    </xdr:to>
    <xdr:sp macro="" textlink="請求書B明細入力記入例!D83">
      <xdr:nvSpPr>
        <xdr:cNvPr id="450" name="テキスト ボックス 449">
          <a:extLst>
            <a:ext uri="{FF2B5EF4-FFF2-40B4-BE49-F238E27FC236}">
              <a16:creationId xmlns:a16="http://schemas.microsoft.com/office/drawing/2014/main" id="{D8192B19-5190-402F-BC5B-48E6B8975E8E}"/>
            </a:ext>
          </a:extLst>
        </xdr:cNvPr>
        <xdr:cNvSpPr txBox="1"/>
      </xdr:nvSpPr>
      <xdr:spPr>
        <a:xfrm>
          <a:off x="866759" y="29247045"/>
          <a:ext cx="2317781" cy="2566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EEE7BAF-D7B8-41F8-B138-E07AB2FA473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77493</xdr:colOff>
      <xdr:row>236</xdr:row>
      <xdr:rowOff>58737</xdr:rowOff>
    </xdr:from>
    <xdr:to>
      <xdr:col>33</xdr:col>
      <xdr:colOff>10388</xdr:colOff>
      <xdr:row>238</xdr:row>
      <xdr:rowOff>34901</xdr:rowOff>
    </xdr:to>
    <xdr:sp macro="" textlink="請求書B明細入力記入例!U83">
      <xdr:nvSpPr>
        <xdr:cNvPr id="451" name="テキスト ボックス 450">
          <a:extLst>
            <a:ext uri="{FF2B5EF4-FFF2-40B4-BE49-F238E27FC236}">
              <a16:creationId xmlns:a16="http://schemas.microsoft.com/office/drawing/2014/main" id="{3E726A87-608B-45AF-A991-F604E12F84FD}"/>
            </a:ext>
          </a:extLst>
        </xdr:cNvPr>
        <xdr:cNvSpPr txBox="1"/>
      </xdr:nvSpPr>
      <xdr:spPr>
        <a:xfrm>
          <a:off x="3242724" y="29454352"/>
          <a:ext cx="636279" cy="2252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4362314-0400-4ABF-8B94-11CFCA105E3C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39587</xdr:colOff>
      <xdr:row>236</xdr:row>
      <xdr:rowOff>46597</xdr:rowOff>
    </xdr:from>
    <xdr:to>
      <xdr:col>35</xdr:col>
      <xdr:colOff>82528</xdr:colOff>
      <xdr:row>238</xdr:row>
      <xdr:rowOff>61913</xdr:rowOff>
    </xdr:to>
    <xdr:sp macro="" textlink="請求書B明細入力記入例!S83">
      <xdr:nvSpPr>
        <xdr:cNvPr id="452" name="テキスト ボックス 451">
          <a:extLst>
            <a:ext uri="{FF2B5EF4-FFF2-40B4-BE49-F238E27FC236}">
              <a16:creationId xmlns:a16="http://schemas.microsoft.com/office/drawing/2014/main" id="{00848F93-6E2E-48E6-8188-AFF7531C6283}"/>
            </a:ext>
          </a:extLst>
        </xdr:cNvPr>
        <xdr:cNvSpPr txBox="1"/>
      </xdr:nvSpPr>
      <xdr:spPr>
        <a:xfrm>
          <a:off x="3811487" y="30018597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8628CE9-5FC8-4032-8139-1206CB30126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12674</xdr:colOff>
      <xdr:row>236</xdr:row>
      <xdr:rowOff>36978</xdr:rowOff>
    </xdr:from>
    <xdr:to>
      <xdr:col>45</xdr:col>
      <xdr:colOff>31776</xdr:colOff>
      <xdr:row>238</xdr:row>
      <xdr:rowOff>46504</xdr:rowOff>
    </xdr:to>
    <xdr:sp macro="" textlink="請求書B明細入力記入例!W83">
      <xdr:nvSpPr>
        <xdr:cNvPr id="453" name="テキスト ボックス 452">
          <a:extLst>
            <a:ext uri="{FF2B5EF4-FFF2-40B4-BE49-F238E27FC236}">
              <a16:creationId xmlns:a16="http://schemas.microsoft.com/office/drawing/2014/main" id="{9FA08A0E-605A-4674-99D5-F2461ADC835D}"/>
            </a:ext>
          </a:extLst>
        </xdr:cNvPr>
        <xdr:cNvSpPr txBox="1"/>
      </xdr:nvSpPr>
      <xdr:spPr>
        <a:xfrm>
          <a:off x="4470374" y="30008978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348D887-245D-4A6B-AA46-21032AAA2A3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70475</xdr:colOff>
      <xdr:row>236</xdr:row>
      <xdr:rowOff>25867</xdr:rowOff>
    </xdr:from>
    <xdr:to>
      <xdr:col>53</xdr:col>
      <xdr:colOff>99053</xdr:colOff>
      <xdr:row>238</xdr:row>
      <xdr:rowOff>43332</xdr:rowOff>
    </xdr:to>
    <xdr:sp macro="" textlink="請求書B明細入力記入例!Y83">
      <xdr:nvSpPr>
        <xdr:cNvPr id="454" name="テキスト ボックス 453">
          <a:extLst>
            <a:ext uri="{FF2B5EF4-FFF2-40B4-BE49-F238E27FC236}">
              <a16:creationId xmlns:a16="http://schemas.microsoft.com/office/drawing/2014/main" id="{E62556B1-886F-4BAA-98E8-ADB61872CF29}"/>
            </a:ext>
          </a:extLst>
        </xdr:cNvPr>
        <xdr:cNvSpPr txBox="1"/>
      </xdr:nvSpPr>
      <xdr:spPr>
        <a:xfrm>
          <a:off x="5213975" y="29997867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9B081DA-29BE-48CD-B5B1-724C9BE536D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7052</xdr:colOff>
      <xdr:row>236</xdr:row>
      <xdr:rowOff>29136</xdr:rowOff>
    </xdr:from>
    <xdr:to>
      <xdr:col>60</xdr:col>
      <xdr:colOff>84054</xdr:colOff>
      <xdr:row>238</xdr:row>
      <xdr:rowOff>49213</xdr:rowOff>
    </xdr:to>
    <xdr:sp macro="" textlink="請求書B明細入力記入例!AB83">
      <xdr:nvSpPr>
        <xdr:cNvPr id="455" name="テキスト ボックス 454">
          <a:extLst>
            <a:ext uri="{FF2B5EF4-FFF2-40B4-BE49-F238E27FC236}">
              <a16:creationId xmlns:a16="http://schemas.microsoft.com/office/drawing/2014/main" id="{C82E4475-0CC0-41AC-B407-0DE449641155}"/>
            </a:ext>
          </a:extLst>
        </xdr:cNvPr>
        <xdr:cNvSpPr txBox="1"/>
      </xdr:nvSpPr>
      <xdr:spPr>
        <a:xfrm>
          <a:off x="6179252" y="30001136"/>
          <a:ext cx="7628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D7FE738-FEC1-4409-804F-EAE8E64D5AC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39643</xdr:colOff>
      <xdr:row>238</xdr:row>
      <xdr:rowOff>69853</xdr:rowOff>
    </xdr:from>
    <xdr:to>
      <xdr:col>4</xdr:col>
      <xdr:colOff>93668</xdr:colOff>
      <xdr:row>240</xdr:row>
      <xdr:rowOff>86210</xdr:rowOff>
    </xdr:to>
    <xdr:sp macro="" textlink="請求書B明細入力記入例!B84">
      <xdr:nvSpPr>
        <xdr:cNvPr id="456" name="テキスト ボックス 455">
          <a:extLst>
            <a:ext uri="{FF2B5EF4-FFF2-40B4-BE49-F238E27FC236}">
              <a16:creationId xmlns:a16="http://schemas.microsoft.com/office/drawing/2014/main" id="{43783E1E-E58C-47BE-95AE-F691A47448B7}"/>
            </a:ext>
          </a:extLst>
        </xdr:cNvPr>
        <xdr:cNvSpPr txBox="1"/>
      </xdr:nvSpPr>
      <xdr:spPr>
        <a:xfrm>
          <a:off x="268243" y="30295853"/>
          <a:ext cx="282625" cy="2703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01B34F4-C8E6-4AE3-A867-6795CC84F37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92038</xdr:colOff>
      <xdr:row>238</xdr:row>
      <xdr:rowOff>60886</xdr:rowOff>
    </xdr:from>
    <xdr:to>
      <xdr:col>7</xdr:col>
      <xdr:colOff>16065</xdr:colOff>
      <xdr:row>240</xdr:row>
      <xdr:rowOff>69851</xdr:rowOff>
    </xdr:to>
    <xdr:sp macro="" textlink="請求書B明細入力記入例!C84">
      <xdr:nvSpPr>
        <xdr:cNvPr id="457" name="テキスト ボックス 456">
          <a:extLst>
            <a:ext uri="{FF2B5EF4-FFF2-40B4-BE49-F238E27FC236}">
              <a16:creationId xmlns:a16="http://schemas.microsoft.com/office/drawing/2014/main" id="{C969BFC1-B2C9-4DE2-8E70-E9F93B8941DE}"/>
            </a:ext>
          </a:extLst>
        </xdr:cNvPr>
        <xdr:cNvSpPr txBox="1"/>
      </xdr:nvSpPr>
      <xdr:spPr>
        <a:xfrm>
          <a:off x="549238" y="30286886"/>
          <a:ext cx="2669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0961F6F-0F9E-40A5-8192-1B4DCF8B7AD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53960</xdr:colOff>
      <xdr:row>238</xdr:row>
      <xdr:rowOff>64032</xdr:rowOff>
    </xdr:from>
    <xdr:to>
      <xdr:col>27</xdr:col>
      <xdr:colOff>85741</xdr:colOff>
      <xdr:row>240</xdr:row>
      <xdr:rowOff>73023</xdr:rowOff>
    </xdr:to>
    <xdr:sp macro="" textlink="請求書B明細入力記入例!D84">
      <xdr:nvSpPr>
        <xdr:cNvPr id="458" name="テキスト ボックス 457">
          <a:extLst>
            <a:ext uri="{FF2B5EF4-FFF2-40B4-BE49-F238E27FC236}">
              <a16:creationId xmlns:a16="http://schemas.microsoft.com/office/drawing/2014/main" id="{35428B66-72ED-4C91-941C-011EB96E959D}"/>
            </a:ext>
          </a:extLst>
        </xdr:cNvPr>
        <xdr:cNvSpPr txBox="1"/>
      </xdr:nvSpPr>
      <xdr:spPr>
        <a:xfrm>
          <a:off x="854060" y="29534382"/>
          <a:ext cx="2317781" cy="2566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CEE33CAC-E64A-4228-BD64-0DECEC3D355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77485</xdr:colOff>
      <xdr:row>238</xdr:row>
      <xdr:rowOff>75052</xdr:rowOff>
    </xdr:from>
    <xdr:to>
      <xdr:col>33</xdr:col>
      <xdr:colOff>10380</xdr:colOff>
      <xdr:row>240</xdr:row>
      <xdr:rowOff>53972</xdr:rowOff>
    </xdr:to>
    <xdr:sp macro="" textlink="請求書B明細入力記入例!U84">
      <xdr:nvSpPr>
        <xdr:cNvPr id="459" name="テキスト ボックス 458">
          <a:extLst>
            <a:ext uri="{FF2B5EF4-FFF2-40B4-BE49-F238E27FC236}">
              <a16:creationId xmlns:a16="http://schemas.microsoft.com/office/drawing/2014/main" id="{D0E78C28-F599-4BDE-892C-5D2E65DEB153}"/>
            </a:ext>
          </a:extLst>
        </xdr:cNvPr>
        <xdr:cNvSpPr txBox="1"/>
      </xdr:nvSpPr>
      <xdr:spPr>
        <a:xfrm>
          <a:off x="3242716" y="29719783"/>
          <a:ext cx="636279" cy="2280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7785646-3A46-47DC-9012-355091C1B576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39583</xdr:colOff>
      <xdr:row>238</xdr:row>
      <xdr:rowOff>62472</xdr:rowOff>
    </xdr:from>
    <xdr:to>
      <xdr:col>35</xdr:col>
      <xdr:colOff>82524</xdr:colOff>
      <xdr:row>240</xdr:row>
      <xdr:rowOff>80963</xdr:rowOff>
    </xdr:to>
    <xdr:sp macro="" textlink="請求書B明細入力記入例!S84">
      <xdr:nvSpPr>
        <xdr:cNvPr id="460" name="テキスト ボックス 459">
          <a:extLst>
            <a:ext uri="{FF2B5EF4-FFF2-40B4-BE49-F238E27FC236}">
              <a16:creationId xmlns:a16="http://schemas.microsoft.com/office/drawing/2014/main" id="{CBBCE91B-89C0-423A-9B32-8F4FE848588D}"/>
            </a:ext>
          </a:extLst>
        </xdr:cNvPr>
        <xdr:cNvSpPr txBox="1"/>
      </xdr:nvSpPr>
      <xdr:spPr>
        <a:xfrm>
          <a:off x="3811483" y="30288472"/>
          <a:ext cx="2715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C9F7001-7975-4C06-953F-9E687A27E21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12671</xdr:colOff>
      <xdr:row>238</xdr:row>
      <xdr:rowOff>65553</xdr:rowOff>
    </xdr:from>
    <xdr:to>
      <xdr:col>45</xdr:col>
      <xdr:colOff>31773</xdr:colOff>
      <xdr:row>240</xdr:row>
      <xdr:rowOff>78254</xdr:rowOff>
    </xdr:to>
    <xdr:sp macro="" textlink="請求書B明細入力記入例!W84">
      <xdr:nvSpPr>
        <xdr:cNvPr id="461" name="テキスト ボックス 460">
          <a:extLst>
            <a:ext uri="{FF2B5EF4-FFF2-40B4-BE49-F238E27FC236}">
              <a16:creationId xmlns:a16="http://schemas.microsoft.com/office/drawing/2014/main" id="{A0EFDA54-8F09-4DA1-9831-13B4D0951544}"/>
            </a:ext>
          </a:extLst>
        </xdr:cNvPr>
        <xdr:cNvSpPr txBox="1"/>
      </xdr:nvSpPr>
      <xdr:spPr>
        <a:xfrm>
          <a:off x="4470371" y="30291553"/>
          <a:ext cx="704902" cy="2667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7248A90-62A5-4448-9F3B-1FC88355F97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75235</xdr:colOff>
      <xdr:row>238</xdr:row>
      <xdr:rowOff>35392</xdr:rowOff>
    </xdr:from>
    <xdr:to>
      <xdr:col>53</xdr:col>
      <xdr:colOff>103813</xdr:colOff>
      <xdr:row>240</xdr:row>
      <xdr:rowOff>56032</xdr:rowOff>
    </xdr:to>
    <xdr:sp macro="" textlink="請求書B明細入力記入例!Y84">
      <xdr:nvSpPr>
        <xdr:cNvPr id="462" name="テキスト ボックス 461">
          <a:extLst>
            <a:ext uri="{FF2B5EF4-FFF2-40B4-BE49-F238E27FC236}">
              <a16:creationId xmlns:a16="http://schemas.microsoft.com/office/drawing/2014/main" id="{4FFC4EDF-5852-4795-A458-B7341D347E26}"/>
            </a:ext>
          </a:extLst>
        </xdr:cNvPr>
        <xdr:cNvSpPr txBox="1"/>
      </xdr:nvSpPr>
      <xdr:spPr>
        <a:xfrm>
          <a:off x="5218735" y="30261392"/>
          <a:ext cx="9429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9723F92-8CF6-45D4-93E9-58A539A72C9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7051</xdr:colOff>
      <xdr:row>238</xdr:row>
      <xdr:rowOff>49773</xdr:rowOff>
    </xdr:from>
    <xdr:to>
      <xdr:col>60</xdr:col>
      <xdr:colOff>84053</xdr:colOff>
      <xdr:row>240</xdr:row>
      <xdr:rowOff>73025</xdr:rowOff>
    </xdr:to>
    <xdr:sp macro="" textlink="請求書B明細入力記入例!AB84">
      <xdr:nvSpPr>
        <xdr:cNvPr id="463" name="テキスト ボックス 462">
          <a:extLst>
            <a:ext uri="{FF2B5EF4-FFF2-40B4-BE49-F238E27FC236}">
              <a16:creationId xmlns:a16="http://schemas.microsoft.com/office/drawing/2014/main" id="{C27DF02A-E1F4-4F08-B87A-A860308DB6FA}"/>
            </a:ext>
          </a:extLst>
        </xdr:cNvPr>
        <xdr:cNvSpPr txBox="1"/>
      </xdr:nvSpPr>
      <xdr:spPr>
        <a:xfrm>
          <a:off x="6179251" y="30275773"/>
          <a:ext cx="7628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38A950B-74D9-422A-AB66-9BA38B17A07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39638</xdr:colOff>
      <xdr:row>240</xdr:row>
      <xdr:rowOff>93666</xdr:rowOff>
    </xdr:from>
    <xdr:to>
      <xdr:col>4</xdr:col>
      <xdr:colOff>93663</xdr:colOff>
      <xdr:row>242</xdr:row>
      <xdr:rowOff>106848</xdr:rowOff>
    </xdr:to>
    <xdr:sp macro="" textlink="請求書B明細入力記入例!B85">
      <xdr:nvSpPr>
        <xdr:cNvPr id="464" name="テキスト ボックス 463">
          <a:extLst>
            <a:ext uri="{FF2B5EF4-FFF2-40B4-BE49-F238E27FC236}">
              <a16:creationId xmlns:a16="http://schemas.microsoft.com/office/drawing/2014/main" id="{3488A41B-8290-4FF8-8EFF-FDE7BD45ADB9}"/>
            </a:ext>
          </a:extLst>
        </xdr:cNvPr>
        <xdr:cNvSpPr txBox="1"/>
      </xdr:nvSpPr>
      <xdr:spPr>
        <a:xfrm>
          <a:off x="268238" y="30573666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AF47BD4-7DE6-4BF1-A093-45F73320DBF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87273</xdr:colOff>
      <xdr:row>240</xdr:row>
      <xdr:rowOff>86286</xdr:rowOff>
    </xdr:from>
    <xdr:to>
      <xdr:col>7</xdr:col>
      <xdr:colOff>11300</xdr:colOff>
      <xdr:row>242</xdr:row>
      <xdr:rowOff>92076</xdr:rowOff>
    </xdr:to>
    <xdr:sp macro="" textlink="請求書B明細入力記入例!C85">
      <xdr:nvSpPr>
        <xdr:cNvPr id="465" name="テキスト ボックス 464">
          <a:extLst>
            <a:ext uri="{FF2B5EF4-FFF2-40B4-BE49-F238E27FC236}">
              <a16:creationId xmlns:a16="http://schemas.microsoft.com/office/drawing/2014/main" id="{2DAEEF4E-414F-493B-AA86-A262A06E66D9}"/>
            </a:ext>
          </a:extLst>
        </xdr:cNvPr>
        <xdr:cNvSpPr txBox="1"/>
      </xdr:nvSpPr>
      <xdr:spPr>
        <a:xfrm>
          <a:off x="544473" y="30566286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562111F-B86E-4704-859D-38C49EF1F28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53956</xdr:colOff>
      <xdr:row>240</xdr:row>
      <xdr:rowOff>89432</xdr:rowOff>
    </xdr:from>
    <xdr:to>
      <xdr:col>27</xdr:col>
      <xdr:colOff>85737</xdr:colOff>
      <xdr:row>242</xdr:row>
      <xdr:rowOff>98423</xdr:rowOff>
    </xdr:to>
    <xdr:sp macro="" textlink="請求書B明細入力記入例!D85">
      <xdr:nvSpPr>
        <xdr:cNvPr id="466" name="テキスト ボックス 465">
          <a:extLst>
            <a:ext uri="{FF2B5EF4-FFF2-40B4-BE49-F238E27FC236}">
              <a16:creationId xmlns:a16="http://schemas.microsoft.com/office/drawing/2014/main" id="{CDF14869-614F-4778-BDD5-7AF9A255B8CC}"/>
            </a:ext>
          </a:extLst>
        </xdr:cNvPr>
        <xdr:cNvSpPr txBox="1"/>
      </xdr:nvSpPr>
      <xdr:spPr>
        <a:xfrm>
          <a:off x="854056" y="29807432"/>
          <a:ext cx="2317781" cy="2566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829798E-DAAA-4FEB-A76F-3B12DA4C09A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77480</xdr:colOff>
      <xdr:row>240</xdr:row>
      <xdr:rowOff>97278</xdr:rowOff>
    </xdr:from>
    <xdr:to>
      <xdr:col>33</xdr:col>
      <xdr:colOff>10375</xdr:colOff>
      <xdr:row>242</xdr:row>
      <xdr:rowOff>76198</xdr:rowOff>
    </xdr:to>
    <xdr:sp macro="" textlink="請求書B明細入力記入例!U85">
      <xdr:nvSpPr>
        <xdr:cNvPr id="467" name="テキスト ボックス 466">
          <a:extLst>
            <a:ext uri="{FF2B5EF4-FFF2-40B4-BE49-F238E27FC236}">
              <a16:creationId xmlns:a16="http://schemas.microsoft.com/office/drawing/2014/main" id="{C9005930-2F9D-4BBB-AAC5-CA4E3BDAD5B5}"/>
            </a:ext>
          </a:extLst>
        </xdr:cNvPr>
        <xdr:cNvSpPr txBox="1"/>
      </xdr:nvSpPr>
      <xdr:spPr>
        <a:xfrm>
          <a:off x="3242711" y="29991124"/>
          <a:ext cx="636279" cy="2280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E16631B-3A28-4374-99D9-69AFE6A5ED20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44341</xdr:colOff>
      <xdr:row>240</xdr:row>
      <xdr:rowOff>84698</xdr:rowOff>
    </xdr:from>
    <xdr:to>
      <xdr:col>35</xdr:col>
      <xdr:colOff>87282</xdr:colOff>
      <xdr:row>242</xdr:row>
      <xdr:rowOff>103189</xdr:rowOff>
    </xdr:to>
    <xdr:sp macro="" textlink="請求書B明細入力記入例!S85">
      <xdr:nvSpPr>
        <xdr:cNvPr id="468" name="テキスト ボックス 467">
          <a:extLst>
            <a:ext uri="{FF2B5EF4-FFF2-40B4-BE49-F238E27FC236}">
              <a16:creationId xmlns:a16="http://schemas.microsoft.com/office/drawing/2014/main" id="{C6DBECA9-6AF9-43A8-BC3B-571892858164}"/>
            </a:ext>
          </a:extLst>
        </xdr:cNvPr>
        <xdr:cNvSpPr txBox="1"/>
      </xdr:nvSpPr>
      <xdr:spPr>
        <a:xfrm>
          <a:off x="3816241" y="30564698"/>
          <a:ext cx="2715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CFE6E92-CA79-4622-BEDF-17F175DEF9E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12669</xdr:colOff>
      <xdr:row>240</xdr:row>
      <xdr:rowOff>83015</xdr:rowOff>
    </xdr:from>
    <xdr:to>
      <xdr:col>45</xdr:col>
      <xdr:colOff>31771</xdr:colOff>
      <xdr:row>242</xdr:row>
      <xdr:rowOff>92541</xdr:rowOff>
    </xdr:to>
    <xdr:sp macro="" textlink="請求書B明細入力記入例!W85">
      <xdr:nvSpPr>
        <xdr:cNvPr id="469" name="テキスト ボックス 468">
          <a:extLst>
            <a:ext uri="{FF2B5EF4-FFF2-40B4-BE49-F238E27FC236}">
              <a16:creationId xmlns:a16="http://schemas.microsoft.com/office/drawing/2014/main" id="{AF8C6097-BDAE-4414-B0BB-D633D92B5CDA}"/>
            </a:ext>
          </a:extLst>
        </xdr:cNvPr>
        <xdr:cNvSpPr txBox="1"/>
      </xdr:nvSpPr>
      <xdr:spPr>
        <a:xfrm>
          <a:off x="4470369" y="30563015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3C2791E-ADD8-4AAB-A067-2052351C020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64119</xdr:colOff>
      <xdr:row>240</xdr:row>
      <xdr:rowOff>90954</xdr:rowOff>
    </xdr:from>
    <xdr:to>
      <xdr:col>53</xdr:col>
      <xdr:colOff>92697</xdr:colOff>
      <xdr:row>242</xdr:row>
      <xdr:rowOff>108419</xdr:rowOff>
    </xdr:to>
    <xdr:sp macro="" textlink="請求書B明細入力記入例!Y85">
      <xdr:nvSpPr>
        <xdr:cNvPr id="470" name="テキスト ボックス 469">
          <a:extLst>
            <a:ext uri="{FF2B5EF4-FFF2-40B4-BE49-F238E27FC236}">
              <a16:creationId xmlns:a16="http://schemas.microsoft.com/office/drawing/2014/main" id="{B0B904EF-4DCA-4EED-B893-C49BA7000860}"/>
            </a:ext>
          </a:extLst>
        </xdr:cNvPr>
        <xdr:cNvSpPr txBox="1"/>
      </xdr:nvSpPr>
      <xdr:spPr>
        <a:xfrm>
          <a:off x="5207619" y="30570954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70AF78A-346F-4366-9086-6BBD905DA8D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11808</xdr:colOff>
      <xdr:row>240</xdr:row>
      <xdr:rowOff>71999</xdr:rowOff>
    </xdr:from>
    <xdr:to>
      <xdr:col>60</xdr:col>
      <xdr:colOff>88810</xdr:colOff>
      <xdr:row>242</xdr:row>
      <xdr:rowOff>95251</xdr:rowOff>
    </xdr:to>
    <xdr:sp macro="" textlink="請求書B明細入力記入例!AB85">
      <xdr:nvSpPr>
        <xdr:cNvPr id="471" name="テキスト ボックス 470">
          <a:extLst>
            <a:ext uri="{FF2B5EF4-FFF2-40B4-BE49-F238E27FC236}">
              <a16:creationId xmlns:a16="http://schemas.microsoft.com/office/drawing/2014/main" id="{77A24FBD-EFAC-4A9B-B418-B86376BD4F7F}"/>
            </a:ext>
          </a:extLst>
        </xdr:cNvPr>
        <xdr:cNvSpPr txBox="1"/>
      </xdr:nvSpPr>
      <xdr:spPr>
        <a:xfrm>
          <a:off x="6184008" y="30551999"/>
          <a:ext cx="7628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334707D-E019-4D58-B8FE-F77DE16E0DA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34872</xdr:colOff>
      <xdr:row>242</xdr:row>
      <xdr:rowOff>115891</xdr:rowOff>
    </xdr:from>
    <xdr:to>
      <xdr:col>4</xdr:col>
      <xdr:colOff>88897</xdr:colOff>
      <xdr:row>245</xdr:row>
      <xdr:rowOff>2073</xdr:rowOff>
    </xdr:to>
    <xdr:sp macro="" textlink="請求書B明細入力記入例!B86">
      <xdr:nvSpPr>
        <xdr:cNvPr id="472" name="テキスト ボックス 471">
          <a:extLst>
            <a:ext uri="{FF2B5EF4-FFF2-40B4-BE49-F238E27FC236}">
              <a16:creationId xmlns:a16="http://schemas.microsoft.com/office/drawing/2014/main" id="{2D66A525-B669-4C7F-8EB0-C0F450C2DA9A}"/>
            </a:ext>
          </a:extLst>
        </xdr:cNvPr>
        <xdr:cNvSpPr txBox="1"/>
      </xdr:nvSpPr>
      <xdr:spPr>
        <a:xfrm>
          <a:off x="263472" y="30849891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374BA0E-1F1A-4BC3-87FE-68E08E5498E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87270</xdr:colOff>
      <xdr:row>242</xdr:row>
      <xdr:rowOff>113274</xdr:rowOff>
    </xdr:from>
    <xdr:to>
      <xdr:col>7</xdr:col>
      <xdr:colOff>11297</xdr:colOff>
      <xdr:row>244</xdr:row>
      <xdr:rowOff>119064</xdr:rowOff>
    </xdr:to>
    <xdr:sp macro="" textlink="請求書B明細入力記入例!C86">
      <xdr:nvSpPr>
        <xdr:cNvPr id="473" name="テキスト ボックス 472">
          <a:extLst>
            <a:ext uri="{FF2B5EF4-FFF2-40B4-BE49-F238E27FC236}">
              <a16:creationId xmlns:a16="http://schemas.microsoft.com/office/drawing/2014/main" id="{7944486B-1D51-4BEC-A646-6C5133CB4682}"/>
            </a:ext>
          </a:extLst>
        </xdr:cNvPr>
        <xdr:cNvSpPr txBox="1"/>
      </xdr:nvSpPr>
      <xdr:spPr>
        <a:xfrm>
          <a:off x="544470" y="30847274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D2D80FE-EBED-42A0-A4E3-6EA6B4B9EAE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53954</xdr:colOff>
      <xdr:row>242</xdr:row>
      <xdr:rowOff>116420</xdr:rowOff>
    </xdr:from>
    <xdr:to>
      <xdr:col>27</xdr:col>
      <xdr:colOff>85735</xdr:colOff>
      <xdr:row>245</xdr:row>
      <xdr:rowOff>1586</xdr:rowOff>
    </xdr:to>
    <xdr:sp macro="" textlink="請求書B明細入力記入例!D86">
      <xdr:nvSpPr>
        <xdr:cNvPr id="474" name="テキスト ボックス 473">
          <a:extLst>
            <a:ext uri="{FF2B5EF4-FFF2-40B4-BE49-F238E27FC236}">
              <a16:creationId xmlns:a16="http://schemas.microsoft.com/office/drawing/2014/main" id="{0408B855-0941-4D78-955C-54F7BBA0BCFD}"/>
            </a:ext>
          </a:extLst>
        </xdr:cNvPr>
        <xdr:cNvSpPr txBox="1"/>
      </xdr:nvSpPr>
      <xdr:spPr>
        <a:xfrm>
          <a:off x="854054" y="30082070"/>
          <a:ext cx="2317781" cy="2566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79440E73-95F8-476C-A55A-496A4E4099A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77475</xdr:colOff>
      <xdr:row>243</xdr:row>
      <xdr:rowOff>856</xdr:rowOff>
    </xdr:from>
    <xdr:to>
      <xdr:col>33</xdr:col>
      <xdr:colOff>10370</xdr:colOff>
      <xdr:row>244</xdr:row>
      <xdr:rowOff>101577</xdr:rowOff>
    </xdr:to>
    <xdr:sp macro="" textlink="請求書B明細入力記入例!U86">
      <xdr:nvSpPr>
        <xdr:cNvPr id="475" name="テキスト ボックス 474">
          <a:extLst>
            <a:ext uri="{FF2B5EF4-FFF2-40B4-BE49-F238E27FC236}">
              <a16:creationId xmlns:a16="http://schemas.microsoft.com/office/drawing/2014/main" id="{9D087ECD-5C1E-4336-B9D9-F2E1924B7D92}"/>
            </a:ext>
          </a:extLst>
        </xdr:cNvPr>
        <xdr:cNvSpPr txBox="1"/>
      </xdr:nvSpPr>
      <xdr:spPr>
        <a:xfrm>
          <a:off x="3242706" y="30268375"/>
          <a:ext cx="636279" cy="2252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0B44617-630D-4C24-8750-FA0652E114FE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39571</xdr:colOff>
      <xdr:row>242</xdr:row>
      <xdr:rowOff>114860</xdr:rowOff>
    </xdr:from>
    <xdr:to>
      <xdr:col>35</xdr:col>
      <xdr:colOff>82512</xdr:colOff>
      <xdr:row>245</xdr:row>
      <xdr:rowOff>3176</xdr:rowOff>
    </xdr:to>
    <xdr:sp macro="" textlink="請求書B明細入力記入例!S86">
      <xdr:nvSpPr>
        <xdr:cNvPr id="476" name="テキスト ボックス 475">
          <a:extLst>
            <a:ext uri="{FF2B5EF4-FFF2-40B4-BE49-F238E27FC236}">
              <a16:creationId xmlns:a16="http://schemas.microsoft.com/office/drawing/2014/main" id="{D3DA04A7-D6B1-4199-A363-A3900A775CCF}"/>
            </a:ext>
          </a:extLst>
        </xdr:cNvPr>
        <xdr:cNvSpPr txBox="1"/>
      </xdr:nvSpPr>
      <xdr:spPr>
        <a:xfrm>
          <a:off x="3811471" y="30848860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A6BFA24-A024-4AB4-B211-D6EB689D88F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12665</xdr:colOff>
      <xdr:row>242</xdr:row>
      <xdr:rowOff>105239</xdr:rowOff>
    </xdr:from>
    <xdr:to>
      <xdr:col>45</xdr:col>
      <xdr:colOff>31767</xdr:colOff>
      <xdr:row>244</xdr:row>
      <xdr:rowOff>114765</xdr:rowOff>
    </xdr:to>
    <xdr:sp macro="" textlink="請求書B明細入力記入例!W86">
      <xdr:nvSpPr>
        <xdr:cNvPr id="477" name="テキスト ボックス 476">
          <a:extLst>
            <a:ext uri="{FF2B5EF4-FFF2-40B4-BE49-F238E27FC236}">
              <a16:creationId xmlns:a16="http://schemas.microsoft.com/office/drawing/2014/main" id="{46722DB3-4CEC-481D-950B-4E850D1CBCFF}"/>
            </a:ext>
          </a:extLst>
        </xdr:cNvPr>
        <xdr:cNvSpPr txBox="1"/>
      </xdr:nvSpPr>
      <xdr:spPr>
        <a:xfrm>
          <a:off x="4470365" y="30839239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0D0ADFB-1207-482E-957D-8304F450FD7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64118</xdr:colOff>
      <xdr:row>242</xdr:row>
      <xdr:rowOff>105241</xdr:rowOff>
    </xdr:from>
    <xdr:to>
      <xdr:col>53</xdr:col>
      <xdr:colOff>92696</xdr:colOff>
      <xdr:row>244</xdr:row>
      <xdr:rowOff>122706</xdr:rowOff>
    </xdr:to>
    <xdr:sp macro="" textlink="請求書B明細入力記入例!Y86">
      <xdr:nvSpPr>
        <xdr:cNvPr id="478" name="テキスト ボックス 477">
          <a:extLst>
            <a:ext uri="{FF2B5EF4-FFF2-40B4-BE49-F238E27FC236}">
              <a16:creationId xmlns:a16="http://schemas.microsoft.com/office/drawing/2014/main" id="{C2562DB4-5B65-4A93-9BCD-D5899568D3ED}"/>
            </a:ext>
          </a:extLst>
        </xdr:cNvPr>
        <xdr:cNvSpPr txBox="1"/>
      </xdr:nvSpPr>
      <xdr:spPr>
        <a:xfrm>
          <a:off x="5207618" y="30839241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5754A2B-FC18-4C53-9AC3-FA1786D8E6C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11807</xdr:colOff>
      <xdr:row>242</xdr:row>
      <xdr:rowOff>89461</xdr:rowOff>
    </xdr:from>
    <xdr:to>
      <xdr:col>60</xdr:col>
      <xdr:colOff>88809</xdr:colOff>
      <xdr:row>244</xdr:row>
      <xdr:rowOff>109538</xdr:rowOff>
    </xdr:to>
    <xdr:sp macro="" textlink="請求書B明細入力記入例!AB86">
      <xdr:nvSpPr>
        <xdr:cNvPr id="479" name="テキスト ボックス 478">
          <a:extLst>
            <a:ext uri="{FF2B5EF4-FFF2-40B4-BE49-F238E27FC236}">
              <a16:creationId xmlns:a16="http://schemas.microsoft.com/office/drawing/2014/main" id="{BDD58B47-7EFF-4023-B300-D9E03D1BE8B4}"/>
            </a:ext>
          </a:extLst>
        </xdr:cNvPr>
        <xdr:cNvSpPr txBox="1"/>
      </xdr:nvSpPr>
      <xdr:spPr>
        <a:xfrm>
          <a:off x="6184007" y="30823461"/>
          <a:ext cx="7628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DC7F94E-0E4E-4D28-990D-A845B604ED4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39629</xdr:colOff>
      <xdr:row>245</xdr:row>
      <xdr:rowOff>9529</xdr:rowOff>
    </xdr:from>
    <xdr:to>
      <xdr:col>4</xdr:col>
      <xdr:colOff>93654</xdr:colOff>
      <xdr:row>247</xdr:row>
      <xdr:rowOff>22711</xdr:rowOff>
    </xdr:to>
    <xdr:sp macro="" textlink="請求書B明細入力記入例!B87">
      <xdr:nvSpPr>
        <xdr:cNvPr id="480" name="テキスト ボックス 479">
          <a:extLst>
            <a:ext uri="{FF2B5EF4-FFF2-40B4-BE49-F238E27FC236}">
              <a16:creationId xmlns:a16="http://schemas.microsoft.com/office/drawing/2014/main" id="{71CC8E22-EF48-4CE2-97A4-195E1650E89B}"/>
            </a:ext>
          </a:extLst>
        </xdr:cNvPr>
        <xdr:cNvSpPr txBox="1"/>
      </xdr:nvSpPr>
      <xdr:spPr>
        <a:xfrm>
          <a:off x="268229" y="31124529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CAB3077-C591-4687-A687-143CB0B5193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87267</xdr:colOff>
      <xdr:row>245</xdr:row>
      <xdr:rowOff>13262</xdr:rowOff>
    </xdr:from>
    <xdr:to>
      <xdr:col>7</xdr:col>
      <xdr:colOff>11294</xdr:colOff>
      <xdr:row>247</xdr:row>
      <xdr:rowOff>19052</xdr:rowOff>
    </xdr:to>
    <xdr:sp macro="" textlink="請求書B明細入力記入例!C87">
      <xdr:nvSpPr>
        <xdr:cNvPr id="481" name="テキスト ボックス 480">
          <a:extLst>
            <a:ext uri="{FF2B5EF4-FFF2-40B4-BE49-F238E27FC236}">
              <a16:creationId xmlns:a16="http://schemas.microsoft.com/office/drawing/2014/main" id="{C669A504-9B1F-425D-B2C3-B50865BC709C}"/>
            </a:ext>
          </a:extLst>
        </xdr:cNvPr>
        <xdr:cNvSpPr txBox="1"/>
      </xdr:nvSpPr>
      <xdr:spPr>
        <a:xfrm>
          <a:off x="544467" y="31128262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F50103A-894A-4378-908E-B769FA6331E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53951</xdr:colOff>
      <xdr:row>245</xdr:row>
      <xdr:rowOff>10058</xdr:rowOff>
    </xdr:from>
    <xdr:to>
      <xdr:col>27</xdr:col>
      <xdr:colOff>85732</xdr:colOff>
      <xdr:row>247</xdr:row>
      <xdr:rowOff>19049</xdr:rowOff>
    </xdr:to>
    <xdr:sp macro="" textlink="請求書B明細入力記入例!D87">
      <xdr:nvSpPr>
        <xdr:cNvPr id="482" name="テキスト ボックス 481">
          <a:extLst>
            <a:ext uri="{FF2B5EF4-FFF2-40B4-BE49-F238E27FC236}">
              <a16:creationId xmlns:a16="http://schemas.microsoft.com/office/drawing/2014/main" id="{56E29DE6-6EC6-44D0-BDF4-E423ECD1089D}"/>
            </a:ext>
          </a:extLst>
        </xdr:cNvPr>
        <xdr:cNvSpPr txBox="1"/>
      </xdr:nvSpPr>
      <xdr:spPr>
        <a:xfrm>
          <a:off x="854051" y="30347183"/>
          <a:ext cx="2317781" cy="2566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BFA455BD-005F-48F5-8E08-65303924A6F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77469</xdr:colOff>
      <xdr:row>245</xdr:row>
      <xdr:rowOff>26989</xdr:rowOff>
    </xdr:from>
    <xdr:to>
      <xdr:col>33</xdr:col>
      <xdr:colOff>10364</xdr:colOff>
      <xdr:row>247</xdr:row>
      <xdr:rowOff>3153</xdr:rowOff>
    </xdr:to>
    <xdr:sp macro="" textlink="請求書B明細入力記入例!U87">
      <xdr:nvSpPr>
        <xdr:cNvPr id="483" name="テキスト ボックス 482">
          <a:extLst>
            <a:ext uri="{FF2B5EF4-FFF2-40B4-BE49-F238E27FC236}">
              <a16:creationId xmlns:a16="http://schemas.microsoft.com/office/drawing/2014/main" id="{FBC856A2-123B-4498-A2D7-F0C9286D06BF}"/>
            </a:ext>
          </a:extLst>
        </xdr:cNvPr>
        <xdr:cNvSpPr txBox="1"/>
      </xdr:nvSpPr>
      <xdr:spPr>
        <a:xfrm>
          <a:off x="3242700" y="30543624"/>
          <a:ext cx="636279" cy="2252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6383605-5891-4E10-BC9F-F734DF80B180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44332</xdr:colOff>
      <xdr:row>245</xdr:row>
      <xdr:rowOff>8497</xdr:rowOff>
    </xdr:from>
    <xdr:to>
      <xdr:col>35</xdr:col>
      <xdr:colOff>87273</xdr:colOff>
      <xdr:row>247</xdr:row>
      <xdr:rowOff>23813</xdr:rowOff>
    </xdr:to>
    <xdr:sp macro="" textlink="請求書B明細入力記入例!S87">
      <xdr:nvSpPr>
        <xdr:cNvPr id="484" name="テキスト ボックス 483">
          <a:extLst>
            <a:ext uri="{FF2B5EF4-FFF2-40B4-BE49-F238E27FC236}">
              <a16:creationId xmlns:a16="http://schemas.microsoft.com/office/drawing/2014/main" id="{494F2065-F9D1-4734-A5E2-D2478D2E2D43}"/>
            </a:ext>
          </a:extLst>
        </xdr:cNvPr>
        <xdr:cNvSpPr txBox="1"/>
      </xdr:nvSpPr>
      <xdr:spPr>
        <a:xfrm>
          <a:off x="3816232" y="31123497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E454DDA-17B8-4760-82E3-C1B170C013F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12664</xdr:colOff>
      <xdr:row>245</xdr:row>
      <xdr:rowOff>5225</xdr:rowOff>
    </xdr:from>
    <xdr:to>
      <xdr:col>45</xdr:col>
      <xdr:colOff>31766</xdr:colOff>
      <xdr:row>247</xdr:row>
      <xdr:rowOff>14751</xdr:rowOff>
    </xdr:to>
    <xdr:sp macro="" textlink="請求書B明細入力記入例!W87">
      <xdr:nvSpPr>
        <xdr:cNvPr id="485" name="テキスト ボックス 484">
          <a:extLst>
            <a:ext uri="{FF2B5EF4-FFF2-40B4-BE49-F238E27FC236}">
              <a16:creationId xmlns:a16="http://schemas.microsoft.com/office/drawing/2014/main" id="{FF2106D1-929C-4911-A951-8F577F7E8FCF}"/>
            </a:ext>
          </a:extLst>
        </xdr:cNvPr>
        <xdr:cNvSpPr txBox="1"/>
      </xdr:nvSpPr>
      <xdr:spPr>
        <a:xfrm>
          <a:off x="4470364" y="31120225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40062B9-7EF2-4A40-98CE-23C2D4BA508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68878</xdr:colOff>
      <xdr:row>244</xdr:row>
      <xdr:rowOff>114766</xdr:rowOff>
    </xdr:from>
    <xdr:to>
      <xdr:col>53</xdr:col>
      <xdr:colOff>97456</xdr:colOff>
      <xdr:row>247</xdr:row>
      <xdr:rowOff>5231</xdr:rowOff>
    </xdr:to>
    <xdr:sp macro="" textlink="請求書B明細入力記入例!Y87">
      <xdr:nvSpPr>
        <xdr:cNvPr id="486" name="テキスト ボックス 485">
          <a:extLst>
            <a:ext uri="{FF2B5EF4-FFF2-40B4-BE49-F238E27FC236}">
              <a16:creationId xmlns:a16="http://schemas.microsoft.com/office/drawing/2014/main" id="{FF5985BE-9BB3-4B12-98EC-645195E34A6B}"/>
            </a:ext>
          </a:extLst>
        </xdr:cNvPr>
        <xdr:cNvSpPr txBox="1"/>
      </xdr:nvSpPr>
      <xdr:spPr>
        <a:xfrm>
          <a:off x="5212378" y="31102766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4BFB585-CF37-4DF5-981B-1A970DFD2F0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18157</xdr:colOff>
      <xdr:row>244</xdr:row>
      <xdr:rowOff>118036</xdr:rowOff>
    </xdr:from>
    <xdr:to>
      <xdr:col>60</xdr:col>
      <xdr:colOff>95159</xdr:colOff>
      <xdr:row>247</xdr:row>
      <xdr:rowOff>11113</xdr:rowOff>
    </xdr:to>
    <xdr:sp macro="" textlink="請求書B明細入力記入例!AB87">
      <xdr:nvSpPr>
        <xdr:cNvPr id="487" name="テキスト ボックス 486">
          <a:extLst>
            <a:ext uri="{FF2B5EF4-FFF2-40B4-BE49-F238E27FC236}">
              <a16:creationId xmlns:a16="http://schemas.microsoft.com/office/drawing/2014/main" id="{E21C2673-534A-4FE7-91D4-D30721F0FBE6}"/>
            </a:ext>
          </a:extLst>
        </xdr:cNvPr>
        <xdr:cNvSpPr txBox="1"/>
      </xdr:nvSpPr>
      <xdr:spPr>
        <a:xfrm>
          <a:off x="6190357" y="31106036"/>
          <a:ext cx="7628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2485A3E-E100-4FF2-B55B-6129CE01545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39622</xdr:colOff>
      <xdr:row>247</xdr:row>
      <xdr:rowOff>25404</xdr:rowOff>
    </xdr:from>
    <xdr:to>
      <xdr:col>4</xdr:col>
      <xdr:colOff>93647</xdr:colOff>
      <xdr:row>249</xdr:row>
      <xdr:rowOff>38586</xdr:rowOff>
    </xdr:to>
    <xdr:sp macro="" textlink="請求書B明細入力記入例!B88">
      <xdr:nvSpPr>
        <xdr:cNvPr id="488" name="テキスト ボックス 487">
          <a:extLst>
            <a:ext uri="{FF2B5EF4-FFF2-40B4-BE49-F238E27FC236}">
              <a16:creationId xmlns:a16="http://schemas.microsoft.com/office/drawing/2014/main" id="{FAA09834-D99A-41BD-9E9E-912623C3B16C}"/>
            </a:ext>
          </a:extLst>
        </xdr:cNvPr>
        <xdr:cNvSpPr txBox="1"/>
      </xdr:nvSpPr>
      <xdr:spPr>
        <a:xfrm>
          <a:off x="268222" y="31394404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C41D92A-9F22-4764-BA79-FCF8F50DB13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92025</xdr:colOff>
      <xdr:row>247</xdr:row>
      <xdr:rowOff>29136</xdr:rowOff>
    </xdr:from>
    <xdr:to>
      <xdr:col>7</xdr:col>
      <xdr:colOff>16052</xdr:colOff>
      <xdr:row>249</xdr:row>
      <xdr:rowOff>34926</xdr:rowOff>
    </xdr:to>
    <xdr:sp macro="" textlink="請求書B明細入力記入例!C88">
      <xdr:nvSpPr>
        <xdr:cNvPr id="489" name="テキスト ボックス 488">
          <a:extLst>
            <a:ext uri="{FF2B5EF4-FFF2-40B4-BE49-F238E27FC236}">
              <a16:creationId xmlns:a16="http://schemas.microsoft.com/office/drawing/2014/main" id="{BFDB00D2-0076-4AFC-B01A-B7D7667478E6}"/>
            </a:ext>
          </a:extLst>
        </xdr:cNvPr>
        <xdr:cNvSpPr txBox="1"/>
      </xdr:nvSpPr>
      <xdr:spPr>
        <a:xfrm>
          <a:off x="549225" y="31398136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7FAF532-436C-4F23-932D-382D1B34F2B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53947</xdr:colOff>
      <xdr:row>247</xdr:row>
      <xdr:rowOff>37045</xdr:rowOff>
    </xdr:from>
    <xdr:to>
      <xdr:col>27</xdr:col>
      <xdr:colOff>85728</xdr:colOff>
      <xdr:row>249</xdr:row>
      <xdr:rowOff>46036</xdr:rowOff>
    </xdr:to>
    <xdr:sp macro="" textlink="請求書B明細入力記入例!D88">
      <xdr:nvSpPr>
        <xdr:cNvPr id="490" name="テキスト ボックス 489">
          <a:extLst>
            <a:ext uri="{FF2B5EF4-FFF2-40B4-BE49-F238E27FC236}">
              <a16:creationId xmlns:a16="http://schemas.microsoft.com/office/drawing/2014/main" id="{8B5B1F60-5402-49E8-A609-7BB1ECF73AE4}"/>
            </a:ext>
          </a:extLst>
        </xdr:cNvPr>
        <xdr:cNvSpPr txBox="1"/>
      </xdr:nvSpPr>
      <xdr:spPr>
        <a:xfrm>
          <a:off x="854047" y="30621820"/>
          <a:ext cx="2317781" cy="2566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D4ED00F-9DC2-452B-9D40-0868341A7B8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77464</xdr:colOff>
      <xdr:row>247</xdr:row>
      <xdr:rowOff>42864</xdr:rowOff>
    </xdr:from>
    <xdr:to>
      <xdr:col>33</xdr:col>
      <xdr:colOff>10359</xdr:colOff>
      <xdr:row>249</xdr:row>
      <xdr:rowOff>19028</xdr:rowOff>
    </xdr:to>
    <xdr:sp macro="" textlink="請求書B明細入力記入例!U88">
      <xdr:nvSpPr>
        <xdr:cNvPr id="491" name="テキスト ボックス 490">
          <a:extLst>
            <a:ext uri="{FF2B5EF4-FFF2-40B4-BE49-F238E27FC236}">
              <a16:creationId xmlns:a16="http://schemas.microsoft.com/office/drawing/2014/main" id="{D182D7BD-6D52-42B3-8782-BB2975CBD2FD}"/>
            </a:ext>
          </a:extLst>
        </xdr:cNvPr>
        <xdr:cNvSpPr txBox="1"/>
      </xdr:nvSpPr>
      <xdr:spPr>
        <a:xfrm>
          <a:off x="3242695" y="30808614"/>
          <a:ext cx="636279" cy="2252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9C08233-F8A8-4CC7-B9D2-3ED8C9B330A8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39565</xdr:colOff>
      <xdr:row>247</xdr:row>
      <xdr:rowOff>18022</xdr:rowOff>
    </xdr:from>
    <xdr:to>
      <xdr:col>35</xdr:col>
      <xdr:colOff>82506</xdr:colOff>
      <xdr:row>249</xdr:row>
      <xdr:rowOff>33338</xdr:rowOff>
    </xdr:to>
    <xdr:sp macro="" textlink="請求書B明細入力記入例!S88">
      <xdr:nvSpPr>
        <xdr:cNvPr id="492" name="テキスト ボックス 491">
          <a:extLst>
            <a:ext uri="{FF2B5EF4-FFF2-40B4-BE49-F238E27FC236}">
              <a16:creationId xmlns:a16="http://schemas.microsoft.com/office/drawing/2014/main" id="{EFC0966C-06E2-44DC-84FB-55D567A55A66}"/>
            </a:ext>
          </a:extLst>
        </xdr:cNvPr>
        <xdr:cNvSpPr txBox="1"/>
      </xdr:nvSpPr>
      <xdr:spPr>
        <a:xfrm>
          <a:off x="3811465" y="31387022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6BF9748-7AD4-4B75-904D-8822752F30F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12663</xdr:colOff>
      <xdr:row>247</xdr:row>
      <xdr:rowOff>33800</xdr:rowOff>
    </xdr:from>
    <xdr:to>
      <xdr:col>45</xdr:col>
      <xdr:colOff>31765</xdr:colOff>
      <xdr:row>249</xdr:row>
      <xdr:rowOff>43326</xdr:rowOff>
    </xdr:to>
    <xdr:sp macro="" textlink="請求書B明細入力記入例!W88">
      <xdr:nvSpPr>
        <xdr:cNvPr id="493" name="テキスト ボックス 492">
          <a:extLst>
            <a:ext uri="{FF2B5EF4-FFF2-40B4-BE49-F238E27FC236}">
              <a16:creationId xmlns:a16="http://schemas.microsoft.com/office/drawing/2014/main" id="{E88152E6-7D08-4FF5-96CF-43953F0D13A5}"/>
            </a:ext>
          </a:extLst>
        </xdr:cNvPr>
        <xdr:cNvSpPr txBox="1"/>
      </xdr:nvSpPr>
      <xdr:spPr>
        <a:xfrm>
          <a:off x="4470363" y="31402800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AA15568-15A4-4C2D-B62F-B35F13D619E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64110</xdr:colOff>
      <xdr:row>247</xdr:row>
      <xdr:rowOff>21104</xdr:rowOff>
    </xdr:from>
    <xdr:to>
      <xdr:col>53</xdr:col>
      <xdr:colOff>92688</xdr:colOff>
      <xdr:row>249</xdr:row>
      <xdr:rowOff>38569</xdr:rowOff>
    </xdr:to>
    <xdr:sp macro="" textlink="請求書B明細入力記入例!Y88">
      <xdr:nvSpPr>
        <xdr:cNvPr id="494" name="テキスト ボックス 493">
          <a:extLst>
            <a:ext uri="{FF2B5EF4-FFF2-40B4-BE49-F238E27FC236}">
              <a16:creationId xmlns:a16="http://schemas.microsoft.com/office/drawing/2014/main" id="{D46BB5F9-2687-461D-82CB-0AE305960FB0}"/>
            </a:ext>
          </a:extLst>
        </xdr:cNvPr>
        <xdr:cNvSpPr txBox="1"/>
      </xdr:nvSpPr>
      <xdr:spPr>
        <a:xfrm>
          <a:off x="5207610" y="31390104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F376E55-AC08-472D-B32F-AF99B029357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18153</xdr:colOff>
      <xdr:row>247</xdr:row>
      <xdr:rowOff>30724</xdr:rowOff>
    </xdr:from>
    <xdr:to>
      <xdr:col>60</xdr:col>
      <xdr:colOff>95155</xdr:colOff>
      <xdr:row>249</xdr:row>
      <xdr:rowOff>50801</xdr:rowOff>
    </xdr:to>
    <xdr:sp macro="" textlink="請求書B明細入力記入例!AB88">
      <xdr:nvSpPr>
        <xdr:cNvPr id="495" name="テキスト ボックス 494">
          <a:extLst>
            <a:ext uri="{FF2B5EF4-FFF2-40B4-BE49-F238E27FC236}">
              <a16:creationId xmlns:a16="http://schemas.microsoft.com/office/drawing/2014/main" id="{3C8F3EA9-BE72-489A-929C-76A0B4973941}"/>
            </a:ext>
          </a:extLst>
        </xdr:cNvPr>
        <xdr:cNvSpPr txBox="1"/>
      </xdr:nvSpPr>
      <xdr:spPr>
        <a:xfrm>
          <a:off x="6190353" y="31399724"/>
          <a:ext cx="7628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848A7DE-727F-4974-A348-B3F38CBAE3E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39616</xdr:colOff>
      <xdr:row>249</xdr:row>
      <xdr:rowOff>46042</xdr:rowOff>
    </xdr:from>
    <xdr:to>
      <xdr:col>4</xdr:col>
      <xdr:colOff>93641</xdr:colOff>
      <xdr:row>251</xdr:row>
      <xdr:rowOff>59224</xdr:rowOff>
    </xdr:to>
    <xdr:sp macro="" textlink="請求書B明細入力記入例!B89">
      <xdr:nvSpPr>
        <xdr:cNvPr id="496" name="テキスト ボックス 495">
          <a:extLst>
            <a:ext uri="{FF2B5EF4-FFF2-40B4-BE49-F238E27FC236}">
              <a16:creationId xmlns:a16="http://schemas.microsoft.com/office/drawing/2014/main" id="{56CB0C23-DEFE-45E8-8BBB-96779DA5C9B9}"/>
            </a:ext>
          </a:extLst>
        </xdr:cNvPr>
        <xdr:cNvSpPr txBox="1"/>
      </xdr:nvSpPr>
      <xdr:spPr>
        <a:xfrm>
          <a:off x="268216" y="31669042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1FB982B-97E3-4976-A8FC-991B50323CA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92019</xdr:colOff>
      <xdr:row>249</xdr:row>
      <xdr:rowOff>45011</xdr:rowOff>
    </xdr:from>
    <xdr:to>
      <xdr:col>7</xdr:col>
      <xdr:colOff>16046</xdr:colOff>
      <xdr:row>251</xdr:row>
      <xdr:rowOff>50801</xdr:rowOff>
    </xdr:to>
    <xdr:sp macro="" textlink="請求書B明細入力記入例!C89">
      <xdr:nvSpPr>
        <xdr:cNvPr id="497" name="テキスト ボックス 496">
          <a:extLst>
            <a:ext uri="{FF2B5EF4-FFF2-40B4-BE49-F238E27FC236}">
              <a16:creationId xmlns:a16="http://schemas.microsoft.com/office/drawing/2014/main" id="{C8CF9C53-5EB5-4A6B-9AB2-C17B4704C670}"/>
            </a:ext>
          </a:extLst>
        </xdr:cNvPr>
        <xdr:cNvSpPr txBox="1"/>
      </xdr:nvSpPr>
      <xdr:spPr>
        <a:xfrm>
          <a:off x="549219" y="31668011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22D57C7-E2D2-447D-81A6-9E670F982E1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53943</xdr:colOff>
      <xdr:row>249</xdr:row>
      <xdr:rowOff>60857</xdr:rowOff>
    </xdr:from>
    <xdr:to>
      <xdr:col>27</xdr:col>
      <xdr:colOff>85724</xdr:colOff>
      <xdr:row>251</xdr:row>
      <xdr:rowOff>69848</xdr:rowOff>
    </xdr:to>
    <xdr:sp macro="" textlink="請求書B明細入力記入例!D89">
      <xdr:nvSpPr>
        <xdr:cNvPr id="498" name="テキスト ボックス 497">
          <a:extLst>
            <a:ext uri="{FF2B5EF4-FFF2-40B4-BE49-F238E27FC236}">
              <a16:creationId xmlns:a16="http://schemas.microsoft.com/office/drawing/2014/main" id="{AF2EFB58-39D5-45A1-B467-E19CE445E848}"/>
            </a:ext>
          </a:extLst>
        </xdr:cNvPr>
        <xdr:cNvSpPr txBox="1"/>
      </xdr:nvSpPr>
      <xdr:spPr>
        <a:xfrm>
          <a:off x="854043" y="30893282"/>
          <a:ext cx="2317781" cy="2566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2186AE7-56C5-42D9-9492-8C5D8478A8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77456</xdr:colOff>
      <xdr:row>249</xdr:row>
      <xdr:rowOff>69852</xdr:rowOff>
    </xdr:from>
    <xdr:to>
      <xdr:col>33</xdr:col>
      <xdr:colOff>10351</xdr:colOff>
      <xdr:row>251</xdr:row>
      <xdr:rowOff>46016</xdr:rowOff>
    </xdr:to>
    <xdr:sp macro="" textlink="請求書B明細入力記入例!U89">
      <xdr:nvSpPr>
        <xdr:cNvPr id="499" name="テキスト ボックス 498">
          <a:extLst>
            <a:ext uri="{FF2B5EF4-FFF2-40B4-BE49-F238E27FC236}">
              <a16:creationId xmlns:a16="http://schemas.microsoft.com/office/drawing/2014/main" id="{71C21629-E39C-48A3-84F5-41A09CAE8CBC}"/>
            </a:ext>
          </a:extLst>
        </xdr:cNvPr>
        <xdr:cNvSpPr txBox="1"/>
      </xdr:nvSpPr>
      <xdr:spPr>
        <a:xfrm>
          <a:off x="3242687" y="31084717"/>
          <a:ext cx="636279" cy="2252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CA89C81-6B09-4F69-A175-D44CF6150285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39562</xdr:colOff>
      <xdr:row>249</xdr:row>
      <xdr:rowOff>32310</xdr:rowOff>
    </xdr:from>
    <xdr:to>
      <xdr:col>35</xdr:col>
      <xdr:colOff>82503</xdr:colOff>
      <xdr:row>251</xdr:row>
      <xdr:rowOff>47626</xdr:rowOff>
    </xdr:to>
    <xdr:sp macro="" textlink="請求書B明細入力記入例!S89">
      <xdr:nvSpPr>
        <xdr:cNvPr id="500" name="テキスト ボックス 499">
          <a:extLst>
            <a:ext uri="{FF2B5EF4-FFF2-40B4-BE49-F238E27FC236}">
              <a16:creationId xmlns:a16="http://schemas.microsoft.com/office/drawing/2014/main" id="{314891B8-E1BB-4DF5-8F17-2FC67B5B4CBB}"/>
            </a:ext>
          </a:extLst>
        </xdr:cNvPr>
        <xdr:cNvSpPr txBox="1"/>
      </xdr:nvSpPr>
      <xdr:spPr>
        <a:xfrm>
          <a:off x="3811462" y="31655310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7BC0041-13D1-4C9B-AAD1-513C3EF3B59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6309</xdr:colOff>
      <xdr:row>249</xdr:row>
      <xdr:rowOff>67138</xdr:rowOff>
    </xdr:from>
    <xdr:to>
      <xdr:col>45</xdr:col>
      <xdr:colOff>25411</xdr:colOff>
      <xdr:row>251</xdr:row>
      <xdr:rowOff>76664</xdr:rowOff>
    </xdr:to>
    <xdr:sp macro="" textlink="請求書B明細入力記入例!W89">
      <xdr:nvSpPr>
        <xdr:cNvPr id="501" name="テキスト ボックス 500">
          <a:extLst>
            <a:ext uri="{FF2B5EF4-FFF2-40B4-BE49-F238E27FC236}">
              <a16:creationId xmlns:a16="http://schemas.microsoft.com/office/drawing/2014/main" id="{C00AB3AB-CA05-4687-98DE-009C77F464E0}"/>
            </a:ext>
          </a:extLst>
        </xdr:cNvPr>
        <xdr:cNvSpPr txBox="1"/>
      </xdr:nvSpPr>
      <xdr:spPr>
        <a:xfrm>
          <a:off x="4464009" y="31690138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470DA6F-38FF-4285-B694-6F0D37B6B11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64107</xdr:colOff>
      <xdr:row>249</xdr:row>
      <xdr:rowOff>62379</xdr:rowOff>
    </xdr:from>
    <xdr:to>
      <xdr:col>53</xdr:col>
      <xdr:colOff>92685</xdr:colOff>
      <xdr:row>251</xdr:row>
      <xdr:rowOff>79844</xdr:rowOff>
    </xdr:to>
    <xdr:sp macro="" textlink="請求書B明細入力記入例!Y89">
      <xdr:nvSpPr>
        <xdr:cNvPr id="502" name="テキスト ボックス 501">
          <a:extLst>
            <a:ext uri="{FF2B5EF4-FFF2-40B4-BE49-F238E27FC236}">
              <a16:creationId xmlns:a16="http://schemas.microsoft.com/office/drawing/2014/main" id="{9DD03DF4-C7C6-4307-B9AA-9740530F7D28}"/>
            </a:ext>
          </a:extLst>
        </xdr:cNvPr>
        <xdr:cNvSpPr txBox="1"/>
      </xdr:nvSpPr>
      <xdr:spPr>
        <a:xfrm>
          <a:off x="5207607" y="31685379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E13ED4D-3E58-4665-9F1C-0BE7300BE5B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13390</xdr:colOff>
      <xdr:row>249</xdr:row>
      <xdr:rowOff>57711</xdr:rowOff>
    </xdr:from>
    <xdr:to>
      <xdr:col>60</xdr:col>
      <xdr:colOff>90392</xdr:colOff>
      <xdr:row>251</xdr:row>
      <xdr:rowOff>77788</xdr:rowOff>
    </xdr:to>
    <xdr:sp macro="" textlink="請求書B明細入力記入例!AB89">
      <xdr:nvSpPr>
        <xdr:cNvPr id="503" name="テキスト ボックス 502">
          <a:extLst>
            <a:ext uri="{FF2B5EF4-FFF2-40B4-BE49-F238E27FC236}">
              <a16:creationId xmlns:a16="http://schemas.microsoft.com/office/drawing/2014/main" id="{0AD8E166-6EF2-47DC-B020-9240928A7D4E}"/>
            </a:ext>
          </a:extLst>
        </xdr:cNvPr>
        <xdr:cNvSpPr txBox="1"/>
      </xdr:nvSpPr>
      <xdr:spPr>
        <a:xfrm>
          <a:off x="6185590" y="31680711"/>
          <a:ext cx="7628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044D261-C806-4428-AFB1-B10B9A851CC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39607</xdr:colOff>
      <xdr:row>251</xdr:row>
      <xdr:rowOff>68268</xdr:rowOff>
    </xdr:from>
    <xdr:to>
      <xdr:col>4</xdr:col>
      <xdr:colOff>93632</xdr:colOff>
      <xdr:row>253</xdr:row>
      <xdr:rowOff>81450</xdr:rowOff>
    </xdr:to>
    <xdr:sp macro="" textlink="請求書B明細入力記入例!B90">
      <xdr:nvSpPr>
        <xdr:cNvPr id="504" name="テキスト ボックス 503">
          <a:extLst>
            <a:ext uri="{FF2B5EF4-FFF2-40B4-BE49-F238E27FC236}">
              <a16:creationId xmlns:a16="http://schemas.microsoft.com/office/drawing/2014/main" id="{03DB0FB6-6483-46E8-A1BF-4D28F23C531C}"/>
            </a:ext>
          </a:extLst>
        </xdr:cNvPr>
        <xdr:cNvSpPr txBox="1"/>
      </xdr:nvSpPr>
      <xdr:spPr>
        <a:xfrm>
          <a:off x="268207" y="31945268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8D973A9-D95D-4159-9EC9-6B6DFDCFC5F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87255</xdr:colOff>
      <xdr:row>251</xdr:row>
      <xdr:rowOff>78348</xdr:rowOff>
    </xdr:from>
    <xdr:to>
      <xdr:col>7</xdr:col>
      <xdr:colOff>11282</xdr:colOff>
      <xdr:row>253</xdr:row>
      <xdr:rowOff>84138</xdr:rowOff>
    </xdr:to>
    <xdr:sp macro="" textlink="請求書B明細入力記入例!C90">
      <xdr:nvSpPr>
        <xdr:cNvPr id="505" name="テキスト ボックス 504">
          <a:extLst>
            <a:ext uri="{FF2B5EF4-FFF2-40B4-BE49-F238E27FC236}">
              <a16:creationId xmlns:a16="http://schemas.microsoft.com/office/drawing/2014/main" id="{E912B75A-F58D-43D0-ABE5-8BFB010F2553}"/>
            </a:ext>
          </a:extLst>
        </xdr:cNvPr>
        <xdr:cNvSpPr txBox="1"/>
      </xdr:nvSpPr>
      <xdr:spPr>
        <a:xfrm>
          <a:off x="544455" y="31955348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61FBE60-94B2-4292-8EBE-87431C004EF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53942</xdr:colOff>
      <xdr:row>251</xdr:row>
      <xdr:rowOff>86257</xdr:rowOff>
    </xdr:from>
    <xdr:to>
      <xdr:col>27</xdr:col>
      <xdr:colOff>85723</xdr:colOff>
      <xdr:row>253</xdr:row>
      <xdr:rowOff>95248</xdr:rowOff>
    </xdr:to>
    <xdr:sp macro="" textlink="請求書B明細入力記入例!D90">
      <xdr:nvSpPr>
        <xdr:cNvPr id="506" name="テキスト ボックス 505">
          <a:extLst>
            <a:ext uri="{FF2B5EF4-FFF2-40B4-BE49-F238E27FC236}">
              <a16:creationId xmlns:a16="http://schemas.microsoft.com/office/drawing/2014/main" id="{68201EF7-4B6B-411F-A5E4-B259B96D1D75}"/>
            </a:ext>
          </a:extLst>
        </xdr:cNvPr>
        <xdr:cNvSpPr txBox="1"/>
      </xdr:nvSpPr>
      <xdr:spPr>
        <a:xfrm>
          <a:off x="854042" y="31166332"/>
          <a:ext cx="2317781" cy="2566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AC811F3A-E9C9-4DAA-85F5-EC7DD213FFE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87938</xdr:colOff>
      <xdr:row>251</xdr:row>
      <xdr:rowOff>98427</xdr:rowOff>
    </xdr:from>
    <xdr:to>
      <xdr:col>33</xdr:col>
      <xdr:colOff>22503</xdr:colOff>
      <xdr:row>253</xdr:row>
      <xdr:rowOff>74591</xdr:rowOff>
    </xdr:to>
    <xdr:sp macro="" textlink="請求書B明細入力記入例!U90">
      <xdr:nvSpPr>
        <xdr:cNvPr id="507" name="テキスト ボックス 506">
          <a:extLst>
            <a:ext uri="{FF2B5EF4-FFF2-40B4-BE49-F238E27FC236}">
              <a16:creationId xmlns:a16="http://schemas.microsoft.com/office/drawing/2014/main" id="{FA7ED3AA-88A4-4205-B585-D55A56417A10}"/>
            </a:ext>
          </a:extLst>
        </xdr:cNvPr>
        <xdr:cNvSpPr txBox="1"/>
      </xdr:nvSpPr>
      <xdr:spPr>
        <a:xfrm>
          <a:off x="3253169" y="31362408"/>
          <a:ext cx="637949" cy="2252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C09E824-5885-41F7-A99C-4919CE3D5CB8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45904</xdr:colOff>
      <xdr:row>251</xdr:row>
      <xdr:rowOff>92635</xdr:rowOff>
    </xdr:from>
    <xdr:to>
      <xdr:col>35</xdr:col>
      <xdr:colOff>88845</xdr:colOff>
      <xdr:row>253</xdr:row>
      <xdr:rowOff>107951</xdr:rowOff>
    </xdr:to>
    <xdr:sp macro="" textlink="請求書B明細入力記入例!S90">
      <xdr:nvSpPr>
        <xdr:cNvPr id="508" name="テキスト ボックス 507">
          <a:extLst>
            <a:ext uri="{FF2B5EF4-FFF2-40B4-BE49-F238E27FC236}">
              <a16:creationId xmlns:a16="http://schemas.microsoft.com/office/drawing/2014/main" id="{02CE9EB8-16BC-4F8D-A3C7-BBD8BCD7802B}"/>
            </a:ext>
          </a:extLst>
        </xdr:cNvPr>
        <xdr:cNvSpPr txBox="1"/>
      </xdr:nvSpPr>
      <xdr:spPr>
        <a:xfrm>
          <a:off x="3817804" y="31969635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4394ADD-1FDF-4AFE-A36D-0521CD92723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6304</xdr:colOff>
      <xdr:row>251</xdr:row>
      <xdr:rowOff>94126</xdr:rowOff>
    </xdr:from>
    <xdr:to>
      <xdr:col>45</xdr:col>
      <xdr:colOff>25406</xdr:colOff>
      <xdr:row>253</xdr:row>
      <xdr:rowOff>103652</xdr:rowOff>
    </xdr:to>
    <xdr:sp macro="" textlink="請求書B明細入力記入例!W90">
      <xdr:nvSpPr>
        <xdr:cNvPr id="509" name="テキスト ボックス 508">
          <a:extLst>
            <a:ext uri="{FF2B5EF4-FFF2-40B4-BE49-F238E27FC236}">
              <a16:creationId xmlns:a16="http://schemas.microsoft.com/office/drawing/2014/main" id="{88617A94-3307-4F60-93BD-5A85AC5075C4}"/>
            </a:ext>
          </a:extLst>
        </xdr:cNvPr>
        <xdr:cNvSpPr txBox="1"/>
      </xdr:nvSpPr>
      <xdr:spPr>
        <a:xfrm>
          <a:off x="4464004" y="31971126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CA3CBAF-F542-4130-B9D6-F1ACCFB3B22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64105</xdr:colOff>
      <xdr:row>251</xdr:row>
      <xdr:rowOff>76666</xdr:rowOff>
    </xdr:from>
    <xdr:to>
      <xdr:col>53</xdr:col>
      <xdr:colOff>92683</xdr:colOff>
      <xdr:row>253</xdr:row>
      <xdr:rowOff>94131</xdr:rowOff>
    </xdr:to>
    <xdr:sp macro="" textlink="請求書B明細入力記入例!Y90">
      <xdr:nvSpPr>
        <xdr:cNvPr id="510" name="テキスト ボックス 509">
          <a:extLst>
            <a:ext uri="{FF2B5EF4-FFF2-40B4-BE49-F238E27FC236}">
              <a16:creationId xmlns:a16="http://schemas.microsoft.com/office/drawing/2014/main" id="{583B6CE9-A18B-4D42-B5D6-00841F756535}"/>
            </a:ext>
          </a:extLst>
        </xdr:cNvPr>
        <xdr:cNvSpPr txBox="1"/>
      </xdr:nvSpPr>
      <xdr:spPr>
        <a:xfrm>
          <a:off x="5207605" y="31953666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AF5E432-5281-4DFF-B9D4-600C1A777A4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13387</xdr:colOff>
      <xdr:row>251</xdr:row>
      <xdr:rowOff>79935</xdr:rowOff>
    </xdr:from>
    <xdr:to>
      <xdr:col>60</xdr:col>
      <xdr:colOff>90389</xdr:colOff>
      <xdr:row>253</xdr:row>
      <xdr:rowOff>100012</xdr:rowOff>
    </xdr:to>
    <xdr:sp macro="" textlink="請求書B明細入力記入例!AB90">
      <xdr:nvSpPr>
        <xdr:cNvPr id="511" name="テキスト ボックス 510">
          <a:extLst>
            <a:ext uri="{FF2B5EF4-FFF2-40B4-BE49-F238E27FC236}">
              <a16:creationId xmlns:a16="http://schemas.microsoft.com/office/drawing/2014/main" id="{0765FC53-886A-458D-980C-0349D6001A57}"/>
            </a:ext>
          </a:extLst>
        </xdr:cNvPr>
        <xdr:cNvSpPr txBox="1"/>
      </xdr:nvSpPr>
      <xdr:spPr>
        <a:xfrm>
          <a:off x="6185587" y="31956935"/>
          <a:ext cx="7628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8F697C1-3A98-4BE6-AAE9-65E998D5B47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45950</xdr:colOff>
      <xdr:row>253</xdr:row>
      <xdr:rowOff>120656</xdr:rowOff>
    </xdr:from>
    <xdr:to>
      <xdr:col>4</xdr:col>
      <xdr:colOff>99975</xdr:colOff>
      <xdr:row>256</xdr:row>
      <xdr:rowOff>6838</xdr:rowOff>
    </xdr:to>
    <xdr:sp macro="" textlink="請求書B明細入力記入例!B91">
      <xdr:nvSpPr>
        <xdr:cNvPr id="512" name="テキスト ボックス 511">
          <a:extLst>
            <a:ext uri="{FF2B5EF4-FFF2-40B4-BE49-F238E27FC236}">
              <a16:creationId xmlns:a16="http://schemas.microsoft.com/office/drawing/2014/main" id="{E33CEE8D-7E7A-4CEF-9FC1-1CCF154BD758}"/>
            </a:ext>
          </a:extLst>
        </xdr:cNvPr>
        <xdr:cNvSpPr txBox="1"/>
      </xdr:nvSpPr>
      <xdr:spPr>
        <a:xfrm>
          <a:off x="274550" y="32251656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ABD9418-39C4-4893-A3A8-D70A6FA2D76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93600</xdr:colOff>
      <xdr:row>253</xdr:row>
      <xdr:rowOff>111686</xdr:rowOff>
    </xdr:from>
    <xdr:to>
      <xdr:col>7</xdr:col>
      <xdr:colOff>17627</xdr:colOff>
      <xdr:row>255</xdr:row>
      <xdr:rowOff>117476</xdr:rowOff>
    </xdr:to>
    <xdr:sp macro="" textlink="請求書B明細入力記入例!C91">
      <xdr:nvSpPr>
        <xdr:cNvPr id="513" name="テキスト ボックス 512">
          <a:extLst>
            <a:ext uri="{FF2B5EF4-FFF2-40B4-BE49-F238E27FC236}">
              <a16:creationId xmlns:a16="http://schemas.microsoft.com/office/drawing/2014/main" id="{ACA6DB1C-CAA7-4886-8BBC-242D1D21F87B}"/>
            </a:ext>
          </a:extLst>
        </xdr:cNvPr>
        <xdr:cNvSpPr txBox="1"/>
      </xdr:nvSpPr>
      <xdr:spPr>
        <a:xfrm>
          <a:off x="550800" y="32242686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5765264-9B7A-4F05-B342-BDEAD7B80CE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53943</xdr:colOff>
      <xdr:row>253</xdr:row>
      <xdr:rowOff>114832</xdr:rowOff>
    </xdr:from>
    <xdr:to>
      <xdr:col>27</xdr:col>
      <xdr:colOff>85724</xdr:colOff>
      <xdr:row>255</xdr:row>
      <xdr:rowOff>123823</xdr:rowOff>
    </xdr:to>
    <xdr:sp macro="" textlink="請求書B明細入力記入例!D91">
      <xdr:nvSpPr>
        <xdr:cNvPr id="514" name="テキスト ボックス 513">
          <a:extLst>
            <a:ext uri="{FF2B5EF4-FFF2-40B4-BE49-F238E27FC236}">
              <a16:creationId xmlns:a16="http://schemas.microsoft.com/office/drawing/2014/main" id="{A950465A-6CE3-48F7-9584-3C01344D6CB4}"/>
            </a:ext>
          </a:extLst>
        </xdr:cNvPr>
        <xdr:cNvSpPr txBox="1"/>
      </xdr:nvSpPr>
      <xdr:spPr>
        <a:xfrm>
          <a:off x="854043" y="31442557"/>
          <a:ext cx="2317781" cy="2566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A9243B8E-6411-42F3-A965-45D5DBBB0BF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87936</xdr:colOff>
      <xdr:row>254</xdr:row>
      <xdr:rowOff>857</xdr:rowOff>
    </xdr:from>
    <xdr:to>
      <xdr:col>33</xdr:col>
      <xdr:colOff>22501</xdr:colOff>
      <xdr:row>255</xdr:row>
      <xdr:rowOff>101579</xdr:rowOff>
    </xdr:to>
    <xdr:sp macro="" textlink="請求書B明細入力記入例!U91">
      <xdr:nvSpPr>
        <xdr:cNvPr id="515" name="テキスト ボックス 514">
          <a:extLst>
            <a:ext uri="{FF2B5EF4-FFF2-40B4-BE49-F238E27FC236}">
              <a16:creationId xmlns:a16="http://schemas.microsoft.com/office/drawing/2014/main" id="{0C2B68CA-7C2D-44BE-A16F-ED49F066B0E8}"/>
            </a:ext>
          </a:extLst>
        </xdr:cNvPr>
        <xdr:cNvSpPr txBox="1"/>
      </xdr:nvSpPr>
      <xdr:spPr>
        <a:xfrm>
          <a:off x="3253167" y="31638511"/>
          <a:ext cx="637949" cy="2252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7A0EE6E-5551-458C-85E4-885194722868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39553</xdr:colOff>
      <xdr:row>253</xdr:row>
      <xdr:rowOff>106922</xdr:rowOff>
    </xdr:from>
    <xdr:to>
      <xdr:col>35</xdr:col>
      <xdr:colOff>82494</xdr:colOff>
      <xdr:row>255</xdr:row>
      <xdr:rowOff>122238</xdr:rowOff>
    </xdr:to>
    <xdr:sp macro="" textlink="請求書B明細入力記入例!S91">
      <xdr:nvSpPr>
        <xdr:cNvPr id="516" name="テキスト ボックス 515">
          <a:extLst>
            <a:ext uri="{FF2B5EF4-FFF2-40B4-BE49-F238E27FC236}">
              <a16:creationId xmlns:a16="http://schemas.microsoft.com/office/drawing/2014/main" id="{40B8F676-E77A-4121-8CDF-513C7C607998}"/>
            </a:ext>
          </a:extLst>
        </xdr:cNvPr>
        <xdr:cNvSpPr txBox="1"/>
      </xdr:nvSpPr>
      <xdr:spPr>
        <a:xfrm>
          <a:off x="3811453" y="32237922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EFEAA14-C292-42DC-AC06-992C8184BCC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6301</xdr:colOff>
      <xdr:row>253</xdr:row>
      <xdr:rowOff>122700</xdr:rowOff>
    </xdr:from>
    <xdr:to>
      <xdr:col>45</xdr:col>
      <xdr:colOff>25403</xdr:colOff>
      <xdr:row>256</xdr:row>
      <xdr:rowOff>5226</xdr:rowOff>
    </xdr:to>
    <xdr:sp macro="" textlink="請求書B明細入力記入例!W91">
      <xdr:nvSpPr>
        <xdr:cNvPr id="517" name="テキスト ボックス 516">
          <a:extLst>
            <a:ext uri="{FF2B5EF4-FFF2-40B4-BE49-F238E27FC236}">
              <a16:creationId xmlns:a16="http://schemas.microsoft.com/office/drawing/2014/main" id="{DD76CB8B-146D-42AB-A4C8-E1E6AEAFBD78}"/>
            </a:ext>
          </a:extLst>
        </xdr:cNvPr>
        <xdr:cNvSpPr txBox="1"/>
      </xdr:nvSpPr>
      <xdr:spPr>
        <a:xfrm>
          <a:off x="4464001" y="32253700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91A761C-3321-4493-8EFE-8FE4E8BE1DC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64105</xdr:colOff>
      <xdr:row>253</xdr:row>
      <xdr:rowOff>92541</xdr:rowOff>
    </xdr:from>
    <xdr:to>
      <xdr:col>53</xdr:col>
      <xdr:colOff>92683</xdr:colOff>
      <xdr:row>255</xdr:row>
      <xdr:rowOff>110006</xdr:rowOff>
    </xdr:to>
    <xdr:sp macro="" textlink="請求書B明細入力記入例!Y91">
      <xdr:nvSpPr>
        <xdr:cNvPr id="518" name="テキスト ボックス 517">
          <a:extLst>
            <a:ext uri="{FF2B5EF4-FFF2-40B4-BE49-F238E27FC236}">
              <a16:creationId xmlns:a16="http://schemas.microsoft.com/office/drawing/2014/main" id="{AB9FF39A-812F-40FD-AA82-026495B5DDC8}"/>
            </a:ext>
          </a:extLst>
        </xdr:cNvPr>
        <xdr:cNvSpPr txBox="1"/>
      </xdr:nvSpPr>
      <xdr:spPr>
        <a:xfrm>
          <a:off x="5207605" y="32223541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140263A-EDED-44C3-A5E2-D97882B72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13386</xdr:colOff>
      <xdr:row>253</xdr:row>
      <xdr:rowOff>113273</xdr:rowOff>
    </xdr:from>
    <xdr:to>
      <xdr:col>60</xdr:col>
      <xdr:colOff>90388</xdr:colOff>
      <xdr:row>256</xdr:row>
      <xdr:rowOff>6350</xdr:rowOff>
    </xdr:to>
    <xdr:sp macro="" textlink="請求書B明細入力記入例!AB91">
      <xdr:nvSpPr>
        <xdr:cNvPr id="519" name="テキスト ボックス 518">
          <a:extLst>
            <a:ext uri="{FF2B5EF4-FFF2-40B4-BE49-F238E27FC236}">
              <a16:creationId xmlns:a16="http://schemas.microsoft.com/office/drawing/2014/main" id="{33FD362D-72F5-40C8-B82C-A06D37DEC012}"/>
            </a:ext>
          </a:extLst>
        </xdr:cNvPr>
        <xdr:cNvSpPr txBox="1"/>
      </xdr:nvSpPr>
      <xdr:spPr>
        <a:xfrm>
          <a:off x="6185586" y="32244273"/>
          <a:ext cx="7628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BA0C6B0-47D0-44D2-B48B-32298D1CD57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45948</xdr:colOff>
      <xdr:row>256</xdr:row>
      <xdr:rowOff>20644</xdr:rowOff>
    </xdr:from>
    <xdr:to>
      <xdr:col>4</xdr:col>
      <xdr:colOff>99973</xdr:colOff>
      <xdr:row>258</xdr:row>
      <xdr:rowOff>33826</xdr:rowOff>
    </xdr:to>
    <xdr:sp macro="" textlink="請求書B明細入力記入例!B92">
      <xdr:nvSpPr>
        <xdr:cNvPr id="520" name="テキスト ボックス 519">
          <a:extLst>
            <a:ext uri="{FF2B5EF4-FFF2-40B4-BE49-F238E27FC236}">
              <a16:creationId xmlns:a16="http://schemas.microsoft.com/office/drawing/2014/main" id="{0A77F8F0-5F06-458A-B9C5-F69A786D0C7C}"/>
            </a:ext>
          </a:extLst>
        </xdr:cNvPr>
        <xdr:cNvSpPr txBox="1"/>
      </xdr:nvSpPr>
      <xdr:spPr>
        <a:xfrm>
          <a:off x="274548" y="32532644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818CC86-8AE0-440E-84E3-B56FF8FDD3B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93597</xdr:colOff>
      <xdr:row>256</xdr:row>
      <xdr:rowOff>13262</xdr:rowOff>
    </xdr:from>
    <xdr:to>
      <xdr:col>7</xdr:col>
      <xdr:colOff>17624</xdr:colOff>
      <xdr:row>258</xdr:row>
      <xdr:rowOff>19052</xdr:rowOff>
    </xdr:to>
    <xdr:sp macro="" textlink="請求書B明細入力記入例!C92">
      <xdr:nvSpPr>
        <xdr:cNvPr id="521" name="テキスト ボックス 520">
          <a:extLst>
            <a:ext uri="{FF2B5EF4-FFF2-40B4-BE49-F238E27FC236}">
              <a16:creationId xmlns:a16="http://schemas.microsoft.com/office/drawing/2014/main" id="{D522F3D4-C7D2-4C1C-B806-5A981E113EC3}"/>
            </a:ext>
          </a:extLst>
        </xdr:cNvPr>
        <xdr:cNvSpPr txBox="1"/>
      </xdr:nvSpPr>
      <xdr:spPr>
        <a:xfrm>
          <a:off x="550797" y="32525262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4A0D10F-C10B-487F-82A1-2F7F546E980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53944</xdr:colOff>
      <xdr:row>256</xdr:row>
      <xdr:rowOff>3706</xdr:rowOff>
    </xdr:from>
    <xdr:to>
      <xdr:col>27</xdr:col>
      <xdr:colOff>85725</xdr:colOff>
      <xdr:row>258</xdr:row>
      <xdr:rowOff>12697</xdr:rowOff>
    </xdr:to>
    <xdr:sp macro="" textlink="請求書B明細入力記入例!D92">
      <xdr:nvSpPr>
        <xdr:cNvPr id="522" name="テキスト ボックス 521">
          <a:extLst>
            <a:ext uri="{FF2B5EF4-FFF2-40B4-BE49-F238E27FC236}">
              <a16:creationId xmlns:a16="http://schemas.microsoft.com/office/drawing/2014/main" id="{EECC52D9-0387-4EB9-B1F4-55750BCE98D0}"/>
            </a:ext>
          </a:extLst>
        </xdr:cNvPr>
        <xdr:cNvSpPr txBox="1"/>
      </xdr:nvSpPr>
      <xdr:spPr>
        <a:xfrm>
          <a:off x="854044" y="31702906"/>
          <a:ext cx="2317781" cy="2566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AA422500-F3EC-4E2F-BD00-C2C169A9E52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87931</xdr:colOff>
      <xdr:row>256</xdr:row>
      <xdr:rowOff>19052</xdr:rowOff>
    </xdr:from>
    <xdr:to>
      <xdr:col>33</xdr:col>
      <xdr:colOff>22496</xdr:colOff>
      <xdr:row>257</xdr:row>
      <xdr:rowOff>122216</xdr:rowOff>
    </xdr:to>
    <xdr:sp macro="" textlink="請求書B明細入力記入例!U92">
      <xdr:nvSpPr>
        <xdr:cNvPr id="523" name="テキスト ボックス 522">
          <a:extLst>
            <a:ext uri="{FF2B5EF4-FFF2-40B4-BE49-F238E27FC236}">
              <a16:creationId xmlns:a16="http://schemas.microsoft.com/office/drawing/2014/main" id="{0FA24B8D-EB7E-4590-93E3-370FFF8C4D82}"/>
            </a:ext>
          </a:extLst>
        </xdr:cNvPr>
        <xdr:cNvSpPr txBox="1"/>
      </xdr:nvSpPr>
      <xdr:spPr>
        <a:xfrm>
          <a:off x="3253162" y="31905821"/>
          <a:ext cx="637949" cy="2277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FFB4326-AF8B-445A-ABF6-207144627024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39552</xdr:colOff>
      <xdr:row>255</xdr:row>
      <xdr:rowOff>121209</xdr:rowOff>
    </xdr:from>
    <xdr:to>
      <xdr:col>35</xdr:col>
      <xdr:colOff>82493</xdr:colOff>
      <xdr:row>258</xdr:row>
      <xdr:rowOff>9525</xdr:rowOff>
    </xdr:to>
    <xdr:sp macro="" textlink="請求書B明細入力記入例!S92">
      <xdr:nvSpPr>
        <xdr:cNvPr id="524" name="テキスト ボックス 523">
          <a:extLst>
            <a:ext uri="{FF2B5EF4-FFF2-40B4-BE49-F238E27FC236}">
              <a16:creationId xmlns:a16="http://schemas.microsoft.com/office/drawing/2014/main" id="{B2A402F2-42CE-4AFF-9A10-43F2F049270C}"/>
            </a:ext>
          </a:extLst>
        </xdr:cNvPr>
        <xdr:cNvSpPr txBox="1"/>
      </xdr:nvSpPr>
      <xdr:spPr>
        <a:xfrm>
          <a:off x="3811452" y="32506209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704C05F-3552-4948-A2B4-69406D68E61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6301</xdr:colOff>
      <xdr:row>256</xdr:row>
      <xdr:rowOff>11576</xdr:rowOff>
    </xdr:from>
    <xdr:to>
      <xdr:col>45</xdr:col>
      <xdr:colOff>25403</xdr:colOff>
      <xdr:row>258</xdr:row>
      <xdr:rowOff>21102</xdr:rowOff>
    </xdr:to>
    <xdr:sp macro="" textlink="請求書B明細入力記入例!W92">
      <xdr:nvSpPr>
        <xdr:cNvPr id="525" name="テキスト ボックス 524">
          <a:extLst>
            <a:ext uri="{FF2B5EF4-FFF2-40B4-BE49-F238E27FC236}">
              <a16:creationId xmlns:a16="http://schemas.microsoft.com/office/drawing/2014/main" id="{38B9D610-BCE4-41A3-B2E6-2432B9FD64A4}"/>
            </a:ext>
          </a:extLst>
        </xdr:cNvPr>
        <xdr:cNvSpPr txBox="1"/>
      </xdr:nvSpPr>
      <xdr:spPr>
        <a:xfrm>
          <a:off x="4464001" y="32523576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3515437-5D1F-48A7-85D6-5756128FEBD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64104</xdr:colOff>
      <xdr:row>256</xdr:row>
      <xdr:rowOff>13166</xdr:rowOff>
    </xdr:from>
    <xdr:to>
      <xdr:col>53</xdr:col>
      <xdr:colOff>92682</xdr:colOff>
      <xdr:row>258</xdr:row>
      <xdr:rowOff>30631</xdr:rowOff>
    </xdr:to>
    <xdr:sp macro="" textlink="請求書B明細入力記入例!Y92">
      <xdr:nvSpPr>
        <xdr:cNvPr id="526" name="テキスト ボックス 525">
          <a:extLst>
            <a:ext uri="{FF2B5EF4-FFF2-40B4-BE49-F238E27FC236}">
              <a16:creationId xmlns:a16="http://schemas.microsoft.com/office/drawing/2014/main" id="{F07E6008-9168-4C9E-82AB-F8D804097A89}"/>
            </a:ext>
          </a:extLst>
        </xdr:cNvPr>
        <xdr:cNvSpPr txBox="1"/>
      </xdr:nvSpPr>
      <xdr:spPr>
        <a:xfrm>
          <a:off x="5207604" y="32525166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008AD03-4EBE-4019-B7A1-D85DA38370F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13386</xdr:colOff>
      <xdr:row>256</xdr:row>
      <xdr:rowOff>8498</xdr:rowOff>
    </xdr:from>
    <xdr:to>
      <xdr:col>60</xdr:col>
      <xdr:colOff>90388</xdr:colOff>
      <xdr:row>258</xdr:row>
      <xdr:rowOff>28575</xdr:rowOff>
    </xdr:to>
    <xdr:sp macro="" textlink="請求書B明細入力記入例!AB92">
      <xdr:nvSpPr>
        <xdr:cNvPr id="527" name="テキスト ボックス 526">
          <a:extLst>
            <a:ext uri="{FF2B5EF4-FFF2-40B4-BE49-F238E27FC236}">
              <a16:creationId xmlns:a16="http://schemas.microsoft.com/office/drawing/2014/main" id="{343114FE-1BA4-401B-A6EB-37DE968D40C3}"/>
            </a:ext>
          </a:extLst>
        </xdr:cNvPr>
        <xdr:cNvSpPr txBox="1"/>
      </xdr:nvSpPr>
      <xdr:spPr>
        <a:xfrm>
          <a:off x="6185586" y="32520498"/>
          <a:ext cx="7628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4C9E4D6-45CF-42FD-B0E9-ABD89428117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45944</xdr:colOff>
      <xdr:row>258</xdr:row>
      <xdr:rowOff>36519</xdr:rowOff>
    </xdr:from>
    <xdr:to>
      <xdr:col>4</xdr:col>
      <xdr:colOff>99969</xdr:colOff>
      <xdr:row>260</xdr:row>
      <xdr:rowOff>49701</xdr:rowOff>
    </xdr:to>
    <xdr:sp macro="" textlink="請求書B明細入力記入例!B93">
      <xdr:nvSpPr>
        <xdr:cNvPr id="528" name="テキスト ボックス 527">
          <a:extLst>
            <a:ext uri="{FF2B5EF4-FFF2-40B4-BE49-F238E27FC236}">
              <a16:creationId xmlns:a16="http://schemas.microsoft.com/office/drawing/2014/main" id="{E8E02C32-1590-4887-854E-6860DB487365}"/>
            </a:ext>
          </a:extLst>
        </xdr:cNvPr>
        <xdr:cNvSpPr txBox="1"/>
      </xdr:nvSpPr>
      <xdr:spPr>
        <a:xfrm>
          <a:off x="274544" y="32802519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3C62CD-4085-4A68-B17F-6607A55954B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98357</xdr:colOff>
      <xdr:row>258</xdr:row>
      <xdr:rowOff>40249</xdr:rowOff>
    </xdr:from>
    <xdr:to>
      <xdr:col>7</xdr:col>
      <xdr:colOff>22384</xdr:colOff>
      <xdr:row>260</xdr:row>
      <xdr:rowOff>46039</xdr:rowOff>
    </xdr:to>
    <xdr:sp macro="" textlink="請求書B明細入力記入例!C93">
      <xdr:nvSpPr>
        <xdr:cNvPr id="529" name="テキスト ボックス 528">
          <a:extLst>
            <a:ext uri="{FF2B5EF4-FFF2-40B4-BE49-F238E27FC236}">
              <a16:creationId xmlns:a16="http://schemas.microsoft.com/office/drawing/2014/main" id="{04E47CC4-6A4D-4849-B747-375D6690E3D4}"/>
            </a:ext>
          </a:extLst>
        </xdr:cNvPr>
        <xdr:cNvSpPr txBox="1"/>
      </xdr:nvSpPr>
      <xdr:spPr>
        <a:xfrm>
          <a:off x="555557" y="32806249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32CDD8C-C669-41C1-9F23-F536CC3ECF5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53946</xdr:colOff>
      <xdr:row>258</xdr:row>
      <xdr:rowOff>30694</xdr:rowOff>
    </xdr:from>
    <xdr:to>
      <xdr:col>27</xdr:col>
      <xdr:colOff>85727</xdr:colOff>
      <xdr:row>260</xdr:row>
      <xdr:rowOff>39685</xdr:rowOff>
    </xdr:to>
    <xdr:sp macro="" textlink="請求書B明細入力記入例!D93">
      <xdr:nvSpPr>
        <xdr:cNvPr id="530" name="テキスト ボックス 529">
          <a:extLst>
            <a:ext uri="{FF2B5EF4-FFF2-40B4-BE49-F238E27FC236}">
              <a16:creationId xmlns:a16="http://schemas.microsoft.com/office/drawing/2014/main" id="{FD0F8F3C-FEAA-40DB-9DF5-DA2B5110BD16}"/>
            </a:ext>
          </a:extLst>
        </xdr:cNvPr>
        <xdr:cNvSpPr txBox="1"/>
      </xdr:nvSpPr>
      <xdr:spPr>
        <a:xfrm>
          <a:off x="854046" y="31977544"/>
          <a:ext cx="2317781" cy="2566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18B2276C-BBC7-41A7-A78A-9E63F4FCC20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87925</xdr:colOff>
      <xdr:row>258</xdr:row>
      <xdr:rowOff>41277</xdr:rowOff>
    </xdr:from>
    <xdr:to>
      <xdr:col>33</xdr:col>
      <xdr:colOff>22490</xdr:colOff>
      <xdr:row>260</xdr:row>
      <xdr:rowOff>17441</xdr:rowOff>
    </xdr:to>
    <xdr:sp macro="" textlink="請求書B明細入力記入例!U93">
      <xdr:nvSpPr>
        <xdr:cNvPr id="531" name="テキスト ボックス 530">
          <a:extLst>
            <a:ext uri="{FF2B5EF4-FFF2-40B4-BE49-F238E27FC236}">
              <a16:creationId xmlns:a16="http://schemas.microsoft.com/office/drawing/2014/main" id="{ED1DF7D0-0B45-4795-913B-6657A5A864B2}"/>
            </a:ext>
          </a:extLst>
        </xdr:cNvPr>
        <xdr:cNvSpPr txBox="1"/>
      </xdr:nvSpPr>
      <xdr:spPr>
        <a:xfrm>
          <a:off x="3253156" y="32177162"/>
          <a:ext cx="637949" cy="2252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2BD3C94-C58A-4952-9EEF-44A6E57DB521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39550</xdr:colOff>
      <xdr:row>258</xdr:row>
      <xdr:rowOff>8496</xdr:rowOff>
    </xdr:from>
    <xdr:to>
      <xdr:col>35</xdr:col>
      <xdr:colOff>82491</xdr:colOff>
      <xdr:row>260</xdr:row>
      <xdr:rowOff>23812</xdr:rowOff>
    </xdr:to>
    <xdr:sp macro="" textlink="請求書B明細入力記入例!S93">
      <xdr:nvSpPr>
        <xdr:cNvPr id="532" name="テキスト ボックス 531">
          <a:extLst>
            <a:ext uri="{FF2B5EF4-FFF2-40B4-BE49-F238E27FC236}">
              <a16:creationId xmlns:a16="http://schemas.microsoft.com/office/drawing/2014/main" id="{55F8A08E-0CCF-43F1-BB91-85BCD27E586D}"/>
            </a:ext>
          </a:extLst>
        </xdr:cNvPr>
        <xdr:cNvSpPr txBox="1"/>
      </xdr:nvSpPr>
      <xdr:spPr>
        <a:xfrm>
          <a:off x="3811450" y="32774496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FBD564C-4127-422E-9ADA-164A8338106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6299</xdr:colOff>
      <xdr:row>258</xdr:row>
      <xdr:rowOff>44913</xdr:rowOff>
    </xdr:from>
    <xdr:to>
      <xdr:col>45</xdr:col>
      <xdr:colOff>25401</xdr:colOff>
      <xdr:row>260</xdr:row>
      <xdr:rowOff>54439</xdr:rowOff>
    </xdr:to>
    <xdr:sp macro="" textlink="請求書B明細入力記入例!W93">
      <xdr:nvSpPr>
        <xdr:cNvPr id="533" name="テキスト ボックス 532">
          <a:extLst>
            <a:ext uri="{FF2B5EF4-FFF2-40B4-BE49-F238E27FC236}">
              <a16:creationId xmlns:a16="http://schemas.microsoft.com/office/drawing/2014/main" id="{458CEC24-6EEB-41BC-8A7B-F6E882AA64F1}"/>
            </a:ext>
          </a:extLst>
        </xdr:cNvPr>
        <xdr:cNvSpPr txBox="1"/>
      </xdr:nvSpPr>
      <xdr:spPr>
        <a:xfrm>
          <a:off x="4463999" y="32810913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30DD5C6-6D81-4384-A3AA-23DD92F1069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64104</xdr:colOff>
      <xdr:row>258</xdr:row>
      <xdr:rowOff>27453</xdr:rowOff>
    </xdr:from>
    <xdr:to>
      <xdr:col>53</xdr:col>
      <xdr:colOff>92682</xdr:colOff>
      <xdr:row>260</xdr:row>
      <xdr:rowOff>44918</xdr:rowOff>
    </xdr:to>
    <xdr:sp macro="" textlink="請求書B明細入力記入例!Y93">
      <xdr:nvSpPr>
        <xdr:cNvPr id="534" name="テキスト ボックス 533">
          <a:extLst>
            <a:ext uri="{FF2B5EF4-FFF2-40B4-BE49-F238E27FC236}">
              <a16:creationId xmlns:a16="http://schemas.microsoft.com/office/drawing/2014/main" id="{5594CB8F-3CE2-4B48-9C68-422928E3C5A2}"/>
            </a:ext>
          </a:extLst>
        </xdr:cNvPr>
        <xdr:cNvSpPr txBox="1"/>
      </xdr:nvSpPr>
      <xdr:spPr>
        <a:xfrm>
          <a:off x="5207604" y="32793453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7760331-6635-44E9-95D0-F036B2CC41E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13386</xdr:colOff>
      <xdr:row>258</xdr:row>
      <xdr:rowOff>24373</xdr:rowOff>
    </xdr:from>
    <xdr:to>
      <xdr:col>60</xdr:col>
      <xdr:colOff>90388</xdr:colOff>
      <xdr:row>260</xdr:row>
      <xdr:rowOff>44450</xdr:rowOff>
    </xdr:to>
    <xdr:sp macro="" textlink="請求書B明細入力記入例!AB93">
      <xdr:nvSpPr>
        <xdr:cNvPr id="535" name="テキスト ボックス 534">
          <a:extLst>
            <a:ext uri="{FF2B5EF4-FFF2-40B4-BE49-F238E27FC236}">
              <a16:creationId xmlns:a16="http://schemas.microsoft.com/office/drawing/2014/main" id="{38C27142-4D1D-45B0-A004-543254AEE7BD}"/>
            </a:ext>
          </a:extLst>
        </xdr:cNvPr>
        <xdr:cNvSpPr txBox="1"/>
      </xdr:nvSpPr>
      <xdr:spPr>
        <a:xfrm>
          <a:off x="6185586" y="32790373"/>
          <a:ext cx="7628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FDF96D9-E08F-4041-8E66-03006DEC20A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45940</xdr:colOff>
      <xdr:row>260</xdr:row>
      <xdr:rowOff>63507</xdr:rowOff>
    </xdr:from>
    <xdr:to>
      <xdr:col>4</xdr:col>
      <xdr:colOff>99965</xdr:colOff>
      <xdr:row>262</xdr:row>
      <xdr:rowOff>79864</xdr:rowOff>
    </xdr:to>
    <xdr:sp macro="" textlink="請求書B明細入力記入例!B94">
      <xdr:nvSpPr>
        <xdr:cNvPr id="536" name="テキスト ボックス 535">
          <a:extLst>
            <a:ext uri="{FF2B5EF4-FFF2-40B4-BE49-F238E27FC236}">
              <a16:creationId xmlns:a16="http://schemas.microsoft.com/office/drawing/2014/main" id="{2CE19052-9AA4-47AE-ADE0-52C253FBDC2D}"/>
            </a:ext>
          </a:extLst>
        </xdr:cNvPr>
        <xdr:cNvSpPr txBox="1"/>
      </xdr:nvSpPr>
      <xdr:spPr>
        <a:xfrm>
          <a:off x="274540" y="33083507"/>
          <a:ext cx="282625" cy="2703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3F67648-9DD3-4475-B9D4-397E864B2C9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93591</xdr:colOff>
      <xdr:row>260</xdr:row>
      <xdr:rowOff>62475</xdr:rowOff>
    </xdr:from>
    <xdr:to>
      <xdr:col>7</xdr:col>
      <xdr:colOff>17618</xdr:colOff>
      <xdr:row>262</xdr:row>
      <xdr:rowOff>68265</xdr:rowOff>
    </xdr:to>
    <xdr:sp macro="" textlink="請求書B明細入力記入例!C94">
      <xdr:nvSpPr>
        <xdr:cNvPr id="537" name="テキスト ボックス 536">
          <a:extLst>
            <a:ext uri="{FF2B5EF4-FFF2-40B4-BE49-F238E27FC236}">
              <a16:creationId xmlns:a16="http://schemas.microsoft.com/office/drawing/2014/main" id="{F07CDC69-D13B-4E0A-AFC3-3EA526EA1797}"/>
            </a:ext>
          </a:extLst>
        </xdr:cNvPr>
        <xdr:cNvSpPr txBox="1"/>
      </xdr:nvSpPr>
      <xdr:spPr>
        <a:xfrm>
          <a:off x="550791" y="33082475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71F8444-C6E6-47B5-B073-5DCD004F611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53944</xdr:colOff>
      <xdr:row>260</xdr:row>
      <xdr:rowOff>52918</xdr:rowOff>
    </xdr:from>
    <xdr:to>
      <xdr:col>27</xdr:col>
      <xdr:colOff>85725</xdr:colOff>
      <xdr:row>262</xdr:row>
      <xdr:rowOff>61909</xdr:rowOff>
    </xdr:to>
    <xdr:sp macro="" textlink="請求書B明細入力記入例!D94">
      <xdr:nvSpPr>
        <xdr:cNvPr id="538" name="テキスト ボックス 537">
          <a:extLst>
            <a:ext uri="{FF2B5EF4-FFF2-40B4-BE49-F238E27FC236}">
              <a16:creationId xmlns:a16="http://schemas.microsoft.com/office/drawing/2014/main" id="{CBC8045B-9BCE-4075-AF32-20FEEB450417}"/>
            </a:ext>
          </a:extLst>
        </xdr:cNvPr>
        <xdr:cNvSpPr txBox="1"/>
      </xdr:nvSpPr>
      <xdr:spPr>
        <a:xfrm>
          <a:off x="854044" y="32247418"/>
          <a:ext cx="2317781" cy="2566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84BE0C0-908F-4D82-9863-E4597C10F89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87924</xdr:colOff>
      <xdr:row>260</xdr:row>
      <xdr:rowOff>68705</xdr:rowOff>
    </xdr:from>
    <xdr:to>
      <xdr:col>33</xdr:col>
      <xdr:colOff>22489</xdr:colOff>
      <xdr:row>262</xdr:row>
      <xdr:rowOff>47625</xdr:rowOff>
    </xdr:to>
    <xdr:sp macro="" textlink="請求書B明細入力記入例!U94">
      <xdr:nvSpPr>
        <xdr:cNvPr id="539" name="テキスト ボックス 538">
          <a:extLst>
            <a:ext uri="{FF2B5EF4-FFF2-40B4-BE49-F238E27FC236}">
              <a16:creationId xmlns:a16="http://schemas.microsoft.com/office/drawing/2014/main" id="{132CA62D-8F2D-42D8-B9EE-D64B0A03E694}"/>
            </a:ext>
          </a:extLst>
        </xdr:cNvPr>
        <xdr:cNvSpPr txBox="1"/>
      </xdr:nvSpPr>
      <xdr:spPr>
        <a:xfrm>
          <a:off x="3253155" y="32453705"/>
          <a:ext cx="637949" cy="2280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D89E1AF-7890-463B-8B2D-6458D7AFE427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45900</xdr:colOff>
      <xdr:row>260</xdr:row>
      <xdr:rowOff>30720</xdr:rowOff>
    </xdr:from>
    <xdr:to>
      <xdr:col>35</xdr:col>
      <xdr:colOff>88841</xdr:colOff>
      <xdr:row>262</xdr:row>
      <xdr:rowOff>49211</xdr:rowOff>
    </xdr:to>
    <xdr:sp macro="" textlink="請求書B明細入力記入例!S94">
      <xdr:nvSpPr>
        <xdr:cNvPr id="540" name="テキスト ボックス 539">
          <a:extLst>
            <a:ext uri="{FF2B5EF4-FFF2-40B4-BE49-F238E27FC236}">
              <a16:creationId xmlns:a16="http://schemas.microsoft.com/office/drawing/2014/main" id="{4696ED00-8912-41BF-BD25-061CAE58C019}"/>
            </a:ext>
          </a:extLst>
        </xdr:cNvPr>
        <xdr:cNvSpPr txBox="1"/>
      </xdr:nvSpPr>
      <xdr:spPr>
        <a:xfrm>
          <a:off x="3817800" y="33050720"/>
          <a:ext cx="2715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A8A45BE-5422-4E21-9CEB-B3B3F10CEDD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6298</xdr:colOff>
      <xdr:row>260</xdr:row>
      <xdr:rowOff>60789</xdr:rowOff>
    </xdr:from>
    <xdr:to>
      <xdr:col>45</xdr:col>
      <xdr:colOff>25400</xdr:colOff>
      <xdr:row>262</xdr:row>
      <xdr:rowOff>70315</xdr:rowOff>
    </xdr:to>
    <xdr:sp macro="" textlink="請求書B明細入力記入例!W94">
      <xdr:nvSpPr>
        <xdr:cNvPr id="541" name="テキスト ボックス 540">
          <a:extLst>
            <a:ext uri="{FF2B5EF4-FFF2-40B4-BE49-F238E27FC236}">
              <a16:creationId xmlns:a16="http://schemas.microsoft.com/office/drawing/2014/main" id="{A1D4BFFC-F963-4CA0-AC93-9AAC760EF92A}"/>
            </a:ext>
          </a:extLst>
        </xdr:cNvPr>
        <xdr:cNvSpPr txBox="1"/>
      </xdr:nvSpPr>
      <xdr:spPr>
        <a:xfrm>
          <a:off x="4463998" y="33080789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626E850-A0F6-423B-B153-B7315BAB2DB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64103</xdr:colOff>
      <xdr:row>260</xdr:row>
      <xdr:rowOff>60790</xdr:rowOff>
    </xdr:from>
    <xdr:to>
      <xdr:col>53</xdr:col>
      <xdr:colOff>92681</xdr:colOff>
      <xdr:row>262</xdr:row>
      <xdr:rowOff>81430</xdr:rowOff>
    </xdr:to>
    <xdr:sp macro="" textlink="請求書B明細入力記入例!Y94">
      <xdr:nvSpPr>
        <xdr:cNvPr id="542" name="テキスト ボックス 541">
          <a:extLst>
            <a:ext uri="{FF2B5EF4-FFF2-40B4-BE49-F238E27FC236}">
              <a16:creationId xmlns:a16="http://schemas.microsoft.com/office/drawing/2014/main" id="{97202E0E-D212-4744-9F62-7F7D8D7AC73D}"/>
            </a:ext>
          </a:extLst>
        </xdr:cNvPr>
        <xdr:cNvSpPr txBox="1"/>
      </xdr:nvSpPr>
      <xdr:spPr>
        <a:xfrm>
          <a:off x="5207603" y="33080790"/>
          <a:ext cx="9429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EBC4F8D-8D3A-46FB-8E2F-5EBCA2AA001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13386</xdr:colOff>
      <xdr:row>260</xdr:row>
      <xdr:rowOff>56123</xdr:rowOff>
    </xdr:from>
    <xdr:to>
      <xdr:col>60</xdr:col>
      <xdr:colOff>90388</xdr:colOff>
      <xdr:row>262</xdr:row>
      <xdr:rowOff>79375</xdr:rowOff>
    </xdr:to>
    <xdr:sp macro="" textlink="請求書B明細入力記入例!AB94">
      <xdr:nvSpPr>
        <xdr:cNvPr id="543" name="テキスト ボックス 542">
          <a:extLst>
            <a:ext uri="{FF2B5EF4-FFF2-40B4-BE49-F238E27FC236}">
              <a16:creationId xmlns:a16="http://schemas.microsoft.com/office/drawing/2014/main" id="{BBBF97BD-FB79-4AD3-948F-B63D5B919BFF}"/>
            </a:ext>
          </a:extLst>
        </xdr:cNvPr>
        <xdr:cNvSpPr txBox="1"/>
      </xdr:nvSpPr>
      <xdr:spPr>
        <a:xfrm>
          <a:off x="6185586" y="33076123"/>
          <a:ext cx="7628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7B6ABC3-426A-431C-8449-F595D805A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45938</xdr:colOff>
      <xdr:row>262</xdr:row>
      <xdr:rowOff>82557</xdr:rowOff>
    </xdr:from>
    <xdr:to>
      <xdr:col>4</xdr:col>
      <xdr:colOff>99963</xdr:colOff>
      <xdr:row>264</xdr:row>
      <xdr:rowOff>95739</xdr:rowOff>
    </xdr:to>
    <xdr:sp macro="" textlink="請求書B明細入力記入例!B95">
      <xdr:nvSpPr>
        <xdr:cNvPr id="544" name="テキスト ボックス 543">
          <a:extLst>
            <a:ext uri="{FF2B5EF4-FFF2-40B4-BE49-F238E27FC236}">
              <a16:creationId xmlns:a16="http://schemas.microsoft.com/office/drawing/2014/main" id="{6D0A702B-2625-4084-AF5B-0230DF6E52FD}"/>
            </a:ext>
          </a:extLst>
        </xdr:cNvPr>
        <xdr:cNvSpPr txBox="1"/>
      </xdr:nvSpPr>
      <xdr:spPr>
        <a:xfrm>
          <a:off x="274538" y="33356557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11E4242-F15B-47FD-AC8A-0B671CDA098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93589</xdr:colOff>
      <xdr:row>262</xdr:row>
      <xdr:rowOff>78350</xdr:rowOff>
    </xdr:from>
    <xdr:to>
      <xdr:col>7</xdr:col>
      <xdr:colOff>17616</xdr:colOff>
      <xdr:row>264</xdr:row>
      <xdr:rowOff>87315</xdr:rowOff>
    </xdr:to>
    <xdr:sp macro="" textlink="請求書B明細入力記入例!C95">
      <xdr:nvSpPr>
        <xdr:cNvPr id="545" name="テキスト ボックス 544">
          <a:extLst>
            <a:ext uri="{FF2B5EF4-FFF2-40B4-BE49-F238E27FC236}">
              <a16:creationId xmlns:a16="http://schemas.microsoft.com/office/drawing/2014/main" id="{B8E1DB1F-507A-4162-9434-5A8ECDDAD682}"/>
            </a:ext>
          </a:extLst>
        </xdr:cNvPr>
        <xdr:cNvSpPr txBox="1"/>
      </xdr:nvSpPr>
      <xdr:spPr>
        <a:xfrm>
          <a:off x="550789" y="33352350"/>
          <a:ext cx="2669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189F581-0D4C-4603-AABE-5AB348AF47A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49179</xdr:colOff>
      <xdr:row>262</xdr:row>
      <xdr:rowOff>70380</xdr:rowOff>
    </xdr:from>
    <xdr:to>
      <xdr:col>27</xdr:col>
      <xdr:colOff>80960</xdr:colOff>
      <xdr:row>264</xdr:row>
      <xdr:rowOff>79371</xdr:rowOff>
    </xdr:to>
    <xdr:sp macro="" textlink="請求書B明細入力記入例!D95">
      <xdr:nvSpPr>
        <xdr:cNvPr id="546" name="テキスト ボックス 545">
          <a:extLst>
            <a:ext uri="{FF2B5EF4-FFF2-40B4-BE49-F238E27FC236}">
              <a16:creationId xmlns:a16="http://schemas.microsoft.com/office/drawing/2014/main" id="{E7B20703-0470-4829-85DC-B9BC144B27B5}"/>
            </a:ext>
          </a:extLst>
        </xdr:cNvPr>
        <xdr:cNvSpPr txBox="1"/>
      </xdr:nvSpPr>
      <xdr:spPr>
        <a:xfrm>
          <a:off x="849279" y="32512530"/>
          <a:ext cx="2317781" cy="2566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2BAC1BF2-C5E1-4807-835F-2B07D6D89CC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87923</xdr:colOff>
      <xdr:row>262</xdr:row>
      <xdr:rowOff>97280</xdr:rowOff>
    </xdr:from>
    <xdr:to>
      <xdr:col>33</xdr:col>
      <xdr:colOff>22488</xdr:colOff>
      <xdr:row>264</xdr:row>
      <xdr:rowOff>76200</xdr:rowOff>
    </xdr:to>
    <xdr:sp macro="" textlink="請求書B明細入力記入例!U95">
      <xdr:nvSpPr>
        <xdr:cNvPr id="547" name="テキスト ボックス 546">
          <a:extLst>
            <a:ext uri="{FF2B5EF4-FFF2-40B4-BE49-F238E27FC236}">
              <a16:creationId xmlns:a16="http://schemas.microsoft.com/office/drawing/2014/main" id="{488F8559-93B7-4FFA-AF39-CE152F707D60}"/>
            </a:ext>
          </a:extLst>
        </xdr:cNvPr>
        <xdr:cNvSpPr txBox="1"/>
      </xdr:nvSpPr>
      <xdr:spPr>
        <a:xfrm>
          <a:off x="3253154" y="32731395"/>
          <a:ext cx="637949" cy="2280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CBBE133-4021-4C10-B2A5-E429A62E6629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45899</xdr:colOff>
      <xdr:row>262</xdr:row>
      <xdr:rowOff>59296</xdr:rowOff>
    </xdr:from>
    <xdr:to>
      <xdr:col>35</xdr:col>
      <xdr:colOff>88840</xdr:colOff>
      <xdr:row>264</xdr:row>
      <xdr:rowOff>77787</xdr:rowOff>
    </xdr:to>
    <xdr:sp macro="" textlink="請求書B明細入力記入例!S95">
      <xdr:nvSpPr>
        <xdr:cNvPr id="548" name="テキスト ボックス 547">
          <a:extLst>
            <a:ext uri="{FF2B5EF4-FFF2-40B4-BE49-F238E27FC236}">
              <a16:creationId xmlns:a16="http://schemas.microsoft.com/office/drawing/2014/main" id="{0234261C-30B9-4D89-B425-558A777FB6D0}"/>
            </a:ext>
          </a:extLst>
        </xdr:cNvPr>
        <xdr:cNvSpPr txBox="1"/>
      </xdr:nvSpPr>
      <xdr:spPr>
        <a:xfrm>
          <a:off x="3817799" y="33333296"/>
          <a:ext cx="2715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1A706D8-4B39-4035-812A-213B09A4DAD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6297</xdr:colOff>
      <xdr:row>262</xdr:row>
      <xdr:rowOff>90952</xdr:rowOff>
    </xdr:from>
    <xdr:to>
      <xdr:col>45</xdr:col>
      <xdr:colOff>25399</xdr:colOff>
      <xdr:row>264</xdr:row>
      <xdr:rowOff>100478</xdr:rowOff>
    </xdr:to>
    <xdr:sp macro="" textlink="請求書B明細入力記入例!W95">
      <xdr:nvSpPr>
        <xdr:cNvPr id="549" name="テキスト ボックス 548">
          <a:extLst>
            <a:ext uri="{FF2B5EF4-FFF2-40B4-BE49-F238E27FC236}">
              <a16:creationId xmlns:a16="http://schemas.microsoft.com/office/drawing/2014/main" id="{89EDED3F-B0C0-41C0-963A-A9A41D4C0350}"/>
            </a:ext>
          </a:extLst>
        </xdr:cNvPr>
        <xdr:cNvSpPr txBox="1"/>
      </xdr:nvSpPr>
      <xdr:spPr>
        <a:xfrm>
          <a:off x="4463997" y="33364952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D2187D0-1951-4962-8594-1E93D411FED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64098</xdr:colOff>
      <xdr:row>262</xdr:row>
      <xdr:rowOff>89365</xdr:rowOff>
    </xdr:from>
    <xdr:to>
      <xdr:col>53</xdr:col>
      <xdr:colOff>92676</xdr:colOff>
      <xdr:row>264</xdr:row>
      <xdr:rowOff>110005</xdr:rowOff>
    </xdr:to>
    <xdr:sp macro="" textlink="請求書B明細入力記入例!Y95">
      <xdr:nvSpPr>
        <xdr:cNvPr id="550" name="テキスト ボックス 549">
          <a:extLst>
            <a:ext uri="{FF2B5EF4-FFF2-40B4-BE49-F238E27FC236}">
              <a16:creationId xmlns:a16="http://schemas.microsoft.com/office/drawing/2014/main" id="{895FF9A1-847D-4B82-BC5A-F46F47E8B05E}"/>
            </a:ext>
          </a:extLst>
        </xdr:cNvPr>
        <xdr:cNvSpPr txBox="1"/>
      </xdr:nvSpPr>
      <xdr:spPr>
        <a:xfrm>
          <a:off x="5207598" y="33363365"/>
          <a:ext cx="9429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785EA8D-6B62-4D27-96A3-2624E4D1709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13386</xdr:colOff>
      <xdr:row>262</xdr:row>
      <xdr:rowOff>65649</xdr:rowOff>
    </xdr:from>
    <xdr:to>
      <xdr:col>60</xdr:col>
      <xdr:colOff>90388</xdr:colOff>
      <xdr:row>264</xdr:row>
      <xdr:rowOff>88901</xdr:rowOff>
    </xdr:to>
    <xdr:sp macro="" textlink="請求書B明細入力記入例!AB95">
      <xdr:nvSpPr>
        <xdr:cNvPr id="551" name="テキスト ボックス 550">
          <a:extLst>
            <a:ext uri="{FF2B5EF4-FFF2-40B4-BE49-F238E27FC236}">
              <a16:creationId xmlns:a16="http://schemas.microsoft.com/office/drawing/2014/main" id="{7B979231-CD50-423A-9944-1182C63683AA}"/>
            </a:ext>
          </a:extLst>
        </xdr:cNvPr>
        <xdr:cNvSpPr txBox="1"/>
      </xdr:nvSpPr>
      <xdr:spPr>
        <a:xfrm>
          <a:off x="6185586" y="33339649"/>
          <a:ext cx="7628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0D2E7D1-A2BA-4659-9677-1689CD5C6B3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55562</xdr:colOff>
      <xdr:row>74</xdr:row>
      <xdr:rowOff>63496</xdr:rowOff>
    </xdr:from>
    <xdr:to>
      <xdr:col>4</xdr:col>
      <xdr:colOff>93662</xdr:colOff>
      <xdr:row>76</xdr:row>
      <xdr:rowOff>63496</xdr:rowOff>
    </xdr:to>
    <xdr:sp macro="" textlink="請求書B明細入力記入例!B53">
      <xdr:nvSpPr>
        <xdr:cNvPr id="552" name="テキスト ボックス 551">
          <a:extLst>
            <a:ext uri="{FF2B5EF4-FFF2-40B4-BE49-F238E27FC236}">
              <a16:creationId xmlns:a16="http://schemas.microsoft.com/office/drawing/2014/main" id="{D756ED09-D7CD-49F2-93A2-33F05F0E6BD7}"/>
            </a:ext>
          </a:extLst>
        </xdr:cNvPr>
        <xdr:cNvSpPr txBox="1"/>
      </xdr:nvSpPr>
      <xdr:spPr>
        <a:xfrm>
          <a:off x="284162" y="9461496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6CE5C7E-B6BE-4813-A6E3-3E9EC3A18D9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104763</xdr:colOff>
      <xdr:row>74</xdr:row>
      <xdr:rowOff>60309</xdr:rowOff>
    </xdr:from>
    <xdr:to>
      <xdr:col>7</xdr:col>
      <xdr:colOff>15863</xdr:colOff>
      <xdr:row>76</xdr:row>
      <xdr:rowOff>60309</xdr:rowOff>
    </xdr:to>
    <xdr:sp macro="" textlink="請求書B明細入力記入例!C53">
      <xdr:nvSpPr>
        <xdr:cNvPr id="553" name="テキスト ボックス 552">
          <a:extLst>
            <a:ext uri="{FF2B5EF4-FFF2-40B4-BE49-F238E27FC236}">
              <a16:creationId xmlns:a16="http://schemas.microsoft.com/office/drawing/2014/main" id="{8F382DB3-78E4-482E-82DD-D746D0BF7470}"/>
            </a:ext>
          </a:extLst>
        </xdr:cNvPr>
        <xdr:cNvSpPr txBox="1"/>
      </xdr:nvSpPr>
      <xdr:spPr>
        <a:xfrm>
          <a:off x="561963" y="9458309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47E1D6D-0C50-47F4-BF59-E4BB8F49706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68255</xdr:colOff>
      <xdr:row>74</xdr:row>
      <xdr:rowOff>63484</xdr:rowOff>
    </xdr:from>
    <xdr:to>
      <xdr:col>29</xdr:col>
      <xdr:colOff>123817</xdr:colOff>
      <xdr:row>76</xdr:row>
      <xdr:rowOff>63484</xdr:rowOff>
    </xdr:to>
    <xdr:sp macro="" textlink="請求書B明細入力記入例!D53">
      <xdr:nvSpPr>
        <xdr:cNvPr id="554" name="テキスト ボックス 553">
          <a:extLst>
            <a:ext uri="{FF2B5EF4-FFF2-40B4-BE49-F238E27FC236}">
              <a16:creationId xmlns:a16="http://schemas.microsoft.com/office/drawing/2014/main" id="{E817FF89-D1D4-4D60-B16A-06D4E8C88E3C}"/>
            </a:ext>
          </a:extLst>
        </xdr:cNvPr>
        <xdr:cNvSpPr txBox="1"/>
      </xdr:nvSpPr>
      <xdr:spPr>
        <a:xfrm>
          <a:off x="868355" y="9461484"/>
          <a:ext cx="256381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58D5317-073D-4B73-A89D-9B1C504673B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9515</xdr:colOff>
      <xdr:row>74</xdr:row>
      <xdr:rowOff>71821</xdr:rowOff>
    </xdr:from>
    <xdr:to>
      <xdr:col>32</xdr:col>
      <xdr:colOff>96829</xdr:colOff>
      <xdr:row>76</xdr:row>
      <xdr:rowOff>55563</xdr:rowOff>
    </xdr:to>
    <xdr:sp macro="" textlink="請求書B明細入力記入例!U53">
      <xdr:nvSpPr>
        <xdr:cNvPr id="555" name="テキスト ボックス 554">
          <a:extLst>
            <a:ext uri="{FF2B5EF4-FFF2-40B4-BE49-F238E27FC236}">
              <a16:creationId xmlns:a16="http://schemas.microsoft.com/office/drawing/2014/main" id="{35A406A9-EEDD-4CD0-9C8F-E1FFD96D3652}"/>
            </a:ext>
          </a:extLst>
        </xdr:cNvPr>
        <xdr:cNvSpPr txBox="1"/>
      </xdr:nvSpPr>
      <xdr:spPr>
        <a:xfrm>
          <a:off x="3438515" y="9469821"/>
          <a:ext cx="315914" cy="2377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57C719F-E650-41D1-813E-15F213481E5F}" type="TxLink">
            <a:rPr kumimoji="1" lang="en-US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0</xdr:colOff>
      <xdr:row>74</xdr:row>
      <xdr:rowOff>60310</xdr:rowOff>
    </xdr:from>
    <xdr:to>
      <xdr:col>35</xdr:col>
      <xdr:colOff>102987</xdr:colOff>
      <xdr:row>76</xdr:row>
      <xdr:rowOff>60310</xdr:rowOff>
    </xdr:to>
    <xdr:sp macro="" textlink="請求書B明細入力記入例!S53">
      <xdr:nvSpPr>
        <xdr:cNvPr id="556" name="テキスト ボックス 555">
          <a:extLst>
            <a:ext uri="{FF2B5EF4-FFF2-40B4-BE49-F238E27FC236}">
              <a16:creationId xmlns:a16="http://schemas.microsoft.com/office/drawing/2014/main" id="{D222F8C4-0B3E-4DA7-801B-283047E8A013}"/>
            </a:ext>
          </a:extLst>
        </xdr:cNvPr>
        <xdr:cNvSpPr txBox="1"/>
      </xdr:nvSpPr>
      <xdr:spPr>
        <a:xfrm>
          <a:off x="3771900" y="9458310"/>
          <a:ext cx="331587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981BCCE-8F87-42F7-8F23-700256208E3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107260</xdr:colOff>
      <xdr:row>74</xdr:row>
      <xdr:rowOff>68250</xdr:rowOff>
    </xdr:from>
    <xdr:to>
      <xdr:col>45</xdr:col>
      <xdr:colOff>20625</xdr:colOff>
      <xdr:row>76</xdr:row>
      <xdr:rowOff>39688</xdr:rowOff>
    </xdr:to>
    <xdr:sp macro="" textlink="請求書B明細入力記入例!W53">
      <xdr:nvSpPr>
        <xdr:cNvPr id="557" name="テキスト ボックス 556">
          <a:extLst>
            <a:ext uri="{FF2B5EF4-FFF2-40B4-BE49-F238E27FC236}">
              <a16:creationId xmlns:a16="http://schemas.microsoft.com/office/drawing/2014/main" id="{A92E53A5-847F-48F9-9B70-CD1F4E0B5604}"/>
            </a:ext>
          </a:extLst>
        </xdr:cNvPr>
        <xdr:cNvSpPr txBox="1"/>
      </xdr:nvSpPr>
      <xdr:spPr>
        <a:xfrm>
          <a:off x="4450660" y="9466250"/>
          <a:ext cx="713465" cy="225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4829680-4150-40FE-8989-E560199F87F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61898</xdr:colOff>
      <xdr:row>74</xdr:row>
      <xdr:rowOff>65073</xdr:rowOff>
    </xdr:from>
    <xdr:to>
      <xdr:col>53</xdr:col>
      <xdr:colOff>90476</xdr:colOff>
      <xdr:row>76</xdr:row>
      <xdr:rowOff>57156</xdr:rowOff>
    </xdr:to>
    <xdr:sp macro="" textlink="請求書B明細入力記入例!Y53">
      <xdr:nvSpPr>
        <xdr:cNvPr id="558" name="テキスト ボックス 557">
          <a:extLst>
            <a:ext uri="{FF2B5EF4-FFF2-40B4-BE49-F238E27FC236}">
              <a16:creationId xmlns:a16="http://schemas.microsoft.com/office/drawing/2014/main" id="{55DF64C5-B946-42D8-A18C-22B3B8645CDD}"/>
            </a:ext>
          </a:extLst>
        </xdr:cNvPr>
        <xdr:cNvSpPr txBox="1"/>
      </xdr:nvSpPr>
      <xdr:spPr>
        <a:xfrm>
          <a:off x="5205398" y="9463073"/>
          <a:ext cx="942978" cy="2460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3D40459-FFFF-4C12-8A83-80199F08429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6338</xdr:colOff>
      <xdr:row>74</xdr:row>
      <xdr:rowOff>60312</xdr:rowOff>
    </xdr:from>
    <xdr:to>
      <xdr:col>60</xdr:col>
      <xdr:colOff>82539</xdr:colOff>
      <xdr:row>76</xdr:row>
      <xdr:rowOff>60312</xdr:rowOff>
    </xdr:to>
    <xdr:sp macro="" textlink="請求書B明細入力記入例!AB53">
      <xdr:nvSpPr>
        <xdr:cNvPr id="559" name="テキスト ボックス 558">
          <a:extLst>
            <a:ext uri="{FF2B5EF4-FFF2-40B4-BE49-F238E27FC236}">
              <a16:creationId xmlns:a16="http://schemas.microsoft.com/office/drawing/2014/main" id="{779A934E-5534-409F-8996-5C9CCBC3C6C3}"/>
            </a:ext>
          </a:extLst>
        </xdr:cNvPr>
        <xdr:cNvSpPr txBox="1"/>
      </xdr:nvSpPr>
      <xdr:spPr>
        <a:xfrm>
          <a:off x="6178538" y="9458312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EAC36E0-1F65-4A70-B2B6-694D6D14559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45</xdr:col>
      <xdr:colOff>103188</xdr:colOff>
      <xdr:row>3</xdr:row>
      <xdr:rowOff>66677</xdr:rowOff>
    </xdr:from>
    <xdr:to>
      <xdr:col>60</xdr:col>
      <xdr:colOff>65088</xdr:colOff>
      <xdr:row>5</xdr:row>
      <xdr:rowOff>66677</xdr:rowOff>
    </xdr:to>
    <xdr:sp macro="" textlink="請求書B明細入力記入例!E10">
      <xdr:nvSpPr>
        <xdr:cNvPr id="560" name="テキスト ボックス 559">
          <a:extLst>
            <a:ext uri="{FF2B5EF4-FFF2-40B4-BE49-F238E27FC236}">
              <a16:creationId xmlns:a16="http://schemas.microsoft.com/office/drawing/2014/main" id="{52935A6F-D8B0-4BF8-BCE0-DC9C01870266}"/>
            </a:ext>
          </a:extLst>
        </xdr:cNvPr>
        <xdr:cNvSpPr txBox="1"/>
      </xdr:nvSpPr>
      <xdr:spPr>
        <a:xfrm>
          <a:off x="5246688" y="447677"/>
          <a:ext cx="16764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6D96179-0F4E-4849-BB37-B5E24A19708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T1234567890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11811</xdr:colOff>
      <xdr:row>41</xdr:row>
      <xdr:rowOff>68261</xdr:rowOff>
    </xdr:from>
    <xdr:to>
      <xdr:col>38</xdr:col>
      <xdr:colOff>103189</xdr:colOff>
      <xdr:row>43</xdr:row>
      <xdr:rowOff>46036</xdr:rowOff>
    </xdr:to>
    <xdr:sp macro="" textlink="請求書B明細入力記入例!T36">
      <xdr:nvSpPr>
        <xdr:cNvPr id="561" name="テキスト ボックス 560">
          <a:extLst>
            <a:ext uri="{FF2B5EF4-FFF2-40B4-BE49-F238E27FC236}">
              <a16:creationId xmlns:a16="http://schemas.microsoft.com/office/drawing/2014/main" id="{EF1519CE-92FB-446A-B5F7-11C8BA01C4FE}"/>
            </a:ext>
          </a:extLst>
        </xdr:cNvPr>
        <xdr:cNvSpPr txBox="1"/>
      </xdr:nvSpPr>
      <xdr:spPr>
        <a:xfrm>
          <a:off x="4126611" y="5275261"/>
          <a:ext cx="319978" cy="231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58D0EC2-F0B2-462D-B979-1AD00978DDF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7047</xdr:colOff>
      <xdr:row>43</xdr:row>
      <xdr:rowOff>49208</xdr:rowOff>
    </xdr:from>
    <xdr:to>
      <xdr:col>38</xdr:col>
      <xdr:colOff>98425</xdr:colOff>
      <xdr:row>45</xdr:row>
      <xdr:rowOff>38098</xdr:rowOff>
    </xdr:to>
    <xdr:sp macro="" textlink="請求書B明細入力記入例!T37">
      <xdr:nvSpPr>
        <xdr:cNvPr id="562" name="テキスト ボックス 561">
          <a:extLst>
            <a:ext uri="{FF2B5EF4-FFF2-40B4-BE49-F238E27FC236}">
              <a16:creationId xmlns:a16="http://schemas.microsoft.com/office/drawing/2014/main" id="{D0196752-9886-45D8-BA26-160BE30CBF11}"/>
            </a:ext>
          </a:extLst>
        </xdr:cNvPr>
        <xdr:cNvSpPr txBox="1"/>
      </xdr:nvSpPr>
      <xdr:spPr>
        <a:xfrm>
          <a:off x="4121847" y="5510208"/>
          <a:ext cx="319978" cy="2428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D948655-5CFA-4EFA-AFA7-FEE477D28C7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45</xdr:row>
      <xdr:rowOff>50796</xdr:rowOff>
    </xdr:from>
    <xdr:to>
      <xdr:col>38</xdr:col>
      <xdr:colOff>103186</xdr:colOff>
      <xdr:row>47</xdr:row>
      <xdr:rowOff>50799</xdr:rowOff>
    </xdr:to>
    <xdr:sp macro="" textlink="請求書B明細入力記入例!T38">
      <xdr:nvSpPr>
        <xdr:cNvPr id="563" name="テキスト ボックス 562">
          <a:extLst>
            <a:ext uri="{FF2B5EF4-FFF2-40B4-BE49-F238E27FC236}">
              <a16:creationId xmlns:a16="http://schemas.microsoft.com/office/drawing/2014/main" id="{A10F376A-41CF-4105-9874-53D3CA27E48C}"/>
            </a:ext>
          </a:extLst>
        </xdr:cNvPr>
        <xdr:cNvSpPr txBox="1"/>
      </xdr:nvSpPr>
      <xdr:spPr>
        <a:xfrm>
          <a:off x="4126608" y="5765796"/>
          <a:ext cx="319978" cy="2540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AC381C7-E0AC-4B79-947F-24E6B2968AC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2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47</xdr:row>
      <xdr:rowOff>38094</xdr:rowOff>
    </xdr:from>
    <xdr:to>
      <xdr:col>38</xdr:col>
      <xdr:colOff>103186</xdr:colOff>
      <xdr:row>49</xdr:row>
      <xdr:rowOff>31748</xdr:rowOff>
    </xdr:to>
    <xdr:sp macro="" textlink="請求書B明細入力記入例!T39">
      <xdr:nvSpPr>
        <xdr:cNvPr id="564" name="テキスト ボックス 563">
          <a:extLst>
            <a:ext uri="{FF2B5EF4-FFF2-40B4-BE49-F238E27FC236}">
              <a16:creationId xmlns:a16="http://schemas.microsoft.com/office/drawing/2014/main" id="{84ABA375-563A-476F-8427-82643D87EE2C}"/>
            </a:ext>
          </a:extLst>
        </xdr:cNvPr>
        <xdr:cNvSpPr txBox="1"/>
      </xdr:nvSpPr>
      <xdr:spPr>
        <a:xfrm>
          <a:off x="4126608" y="6007094"/>
          <a:ext cx="319978" cy="2476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A8F2212-E7CF-4822-99E3-407079BF9C2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3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49</xdr:row>
      <xdr:rowOff>19042</xdr:rowOff>
    </xdr:from>
    <xdr:to>
      <xdr:col>38</xdr:col>
      <xdr:colOff>103186</xdr:colOff>
      <xdr:row>51</xdr:row>
      <xdr:rowOff>7935</xdr:rowOff>
    </xdr:to>
    <xdr:sp macro="" textlink="請求書B明細入力記入例!T40">
      <xdr:nvSpPr>
        <xdr:cNvPr id="565" name="テキスト ボックス 564">
          <a:extLst>
            <a:ext uri="{FF2B5EF4-FFF2-40B4-BE49-F238E27FC236}">
              <a16:creationId xmlns:a16="http://schemas.microsoft.com/office/drawing/2014/main" id="{B7E25D1E-3241-43AD-96F7-449B5F99D284}"/>
            </a:ext>
          </a:extLst>
        </xdr:cNvPr>
        <xdr:cNvSpPr txBox="1"/>
      </xdr:nvSpPr>
      <xdr:spPr>
        <a:xfrm>
          <a:off x="4126608" y="6242042"/>
          <a:ext cx="319978" cy="2428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C3FF98C-96BC-45E3-9D23-3966495B166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51</xdr:row>
      <xdr:rowOff>31742</xdr:rowOff>
    </xdr:from>
    <xdr:to>
      <xdr:col>38</xdr:col>
      <xdr:colOff>103186</xdr:colOff>
      <xdr:row>53</xdr:row>
      <xdr:rowOff>12699</xdr:rowOff>
    </xdr:to>
    <xdr:sp macro="" textlink="請求書B明細入力記入例!T41">
      <xdr:nvSpPr>
        <xdr:cNvPr id="566" name="テキスト ボックス 565">
          <a:extLst>
            <a:ext uri="{FF2B5EF4-FFF2-40B4-BE49-F238E27FC236}">
              <a16:creationId xmlns:a16="http://schemas.microsoft.com/office/drawing/2014/main" id="{F3E46378-E373-4C61-B281-2E20D995D00D}"/>
            </a:ext>
          </a:extLst>
        </xdr:cNvPr>
        <xdr:cNvSpPr txBox="1"/>
      </xdr:nvSpPr>
      <xdr:spPr>
        <a:xfrm>
          <a:off x="4126608" y="6508742"/>
          <a:ext cx="319978" cy="2349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D7B7B96-D8A2-4F4E-B8F5-4DA919AE175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53</xdr:row>
      <xdr:rowOff>7927</xdr:rowOff>
    </xdr:from>
    <xdr:to>
      <xdr:col>38</xdr:col>
      <xdr:colOff>103186</xdr:colOff>
      <xdr:row>54</xdr:row>
      <xdr:rowOff>126998</xdr:rowOff>
    </xdr:to>
    <xdr:sp macro="" textlink="請求書B明細入力記入例!T42">
      <xdr:nvSpPr>
        <xdr:cNvPr id="567" name="テキスト ボックス 566">
          <a:extLst>
            <a:ext uri="{FF2B5EF4-FFF2-40B4-BE49-F238E27FC236}">
              <a16:creationId xmlns:a16="http://schemas.microsoft.com/office/drawing/2014/main" id="{A2A53916-6045-4CEA-9FFC-A51451ED79AE}"/>
            </a:ext>
          </a:extLst>
        </xdr:cNvPr>
        <xdr:cNvSpPr txBox="1"/>
      </xdr:nvSpPr>
      <xdr:spPr>
        <a:xfrm>
          <a:off x="4126608" y="6738927"/>
          <a:ext cx="319978" cy="2460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83E657A-F116-4F20-9282-EC6434B5492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55</xdr:row>
      <xdr:rowOff>7926</xdr:rowOff>
    </xdr:from>
    <xdr:to>
      <xdr:col>38</xdr:col>
      <xdr:colOff>103186</xdr:colOff>
      <xdr:row>56</xdr:row>
      <xdr:rowOff>126998</xdr:rowOff>
    </xdr:to>
    <xdr:sp macro="" textlink="請求書B明細入力記入例!T43">
      <xdr:nvSpPr>
        <xdr:cNvPr id="568" name="テキスト ボックス 567">
          <a:extLst>
            <a:ext uri="{FF2B5EF4-FFF2-40B4-BE49-F238E27FC236}">
              <a16:creationId xmlns:a16="http://schemas.microsoft.com/office/drawing/2014/main" id="{D01772CD-6206-4D28-AAF3-28F7D32AAF03}"/>
            </a:ext>
          </a:extLst>
        </xdr:cNvPr>
        <xdr:cNvSpPr txBox="1"/>
      </xdr:nvSpPr>
      <xdr:spPr>
        <a:xfrm>
          <a:off x="4126608" y="6992926"/>
          <a:ext cx="319978" cy="2460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F150021-0644-4A4A-896F-46A233E93BC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56</xdr:row>
      <xdr:rowOff>126987</xdr:rowOff>
    </xdr:from>
    <xdr:to>
      <xdr:col>38</xdr:col>
      <xdr:colOff>103186</xdr:colOff>
      <xdr:row>58</xdr:row>
      <xdr:rowOff>112710</xdr:rowOff>
    </xdr:to>
    <xdr:sp macro="" textlink="請求書B明細入力記入例!T44">
      <xdr:nvSpPr>
        <xdr:cNvPr id="569" name="テキスト ボックス 568">
          <a:extLst>
            <a:ext uri="{FF2B5EF4-FFF2-40B4-BE49-F238E27FC236}">
              <a16:creationId xmlns:a16="http://schemas.microsoft.com/office/drawing/2014/main" id="{8D502E11-99E3-4779-8ADD-9E17A3B42DCF}"/>
            </a:ext>
          </a:extLst>
        </xdr:cNvPr>
        <xdr:cNvSpPr txBox="1"/>
      </xdr:nvSpPr>
      <xdr:spPr>
        <a:xfrm>
          <a:off x="4126608" y="7238987"/>
          <a:ext cx="319978" cy="2397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D9F2CC5-A7A1-4B09-89DA-E28A879AB63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58</xdr:row>
      <xdr:rowOff>114287</xdr:rowOff>
    </xdr:from>
    <xdr:to>
      <xdr:col>38</xdr:col>
      <xdr:colOff>103186</xdr:colOff>
      <xdr:row>60</xdr:row>
      <xdr:rowOff>107949</xdr:rowOff>
    </xdr:to>
    <xdr:sp macro="" textlink="請求書B明細入力記入例!T45">
      <xdr:nvSpPr>
        <xdr:cNvPr id="570" name="テキスト ボックス 569">
          <a:extLst>
            <a:ext uri="{FF2B5EF4-FFF2-40B4-BE49-F238E27FC236}">
              <a16:creationId xmlns:a16="http://schemas.microsoft.com/office/drawing/2014/main" id="{9B5A5585-BA4B-439D-A487-A5F2203A888B}"/>
            </a:ext>
          </a:extLst>
        </xdr:cNvPr>
        <xdr:cNvSpPr txBox="1"/>
      </xdr:nvSpPr>
      <xdr:spPr>
        <a:xfrm>
          <a:off x="4126608" y="7480287"/>
          <a:ext cx="319978" cy="2476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1EC4549-3D39-4BF1-86C4-32ABB410D8B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6817</xdr:colOff>
      <xdr:row>60</xdr:row>
      <xdr:rowOff>106348</xdr:rowOff>
    </xdr:from>
    <xdr:to>
      <xdr:col>38</xdr:col>
      <xdr:colOff>109188</xdr:colOff>
      <xdr:row>62</xdr:row>
      <xdr:rowOff>93661</xdr:rowOff>
    </xdr:to>
    <xdr:sp macro="" textlink="請求書B明細入力記入例!T46">
      <xdr:nvSpPr>
        <xdr:cNvPr id="571" name="テキスト ボックス 570">
          <a:extLst>
            <a:ext uri="{FF2B5EF4-FFF2-40B4-BE49-F238E27FC236}">
              <a16:creationId xmlns:a16="http://schemas.microsoft.com/office/drawing/2014/main" id="{CE8CC9CF-B7F0-49E4-9397-ED5092DEE0D1}"/>
            </a:ext>
          </a:extLst>
        </xdr:cNvPr>
        <xdr:cNvSpPr txBox="1"/>
      </xdr:nvSpPr>
      <xdr:spPr>
        <a:xfrm>
          <a:off x="4121617" y="7726348"/>
          <a:ext cx="330971" cy="2413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D709742-F6A1-48E8-A587-6CB200B8712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62</xdr:row>
      <xdr:rowOff>88884</xdr:rowOff>
    </xdr:from>
    <xdr:to>
      <xdr:col>38</xdr:col>
      <xdr:colOff>103186</xdr:colOff>
      <xdr:row>64</xdr:row>
      <xdr:rowOff>93661</xdr:rowOff>
    </xdr:to>
    <xdr:sp macro="" textlink="請求書B明細入力記入例!T47">
      <xdr:nvSpPr>
        <xdr:cNvPr id="572" name="テキスト ボックス 571">
          <a:extLst>
            <a:ext uri="{FF2B5EF4-FFF2-40B4-BE49-F238E27FC236}">
              <a16:creationId xmlns:a16="http://schemas.microsoft.com/office/drawing/2014/main" id="{3BED78D7-D6E0-4F44-B726-6DE9C58845F1}"/>
            </a:ext>
          </a:extLst>
        </xdr:cNvPr>
        <xdr:cNvSpPr txBox="1"/>
      </xdr:nvSpPr>
      <xdr:spPr>
        <a:xfrm>
          <a:off x="4126608" y="7962884"/>
          <a:ext cx="319978" cy="2587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CF76920-0C00-43CB-9982-0A8B2F26E75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64</xdr:row>
      <xdr:rowOff>106346</xdr:rowOff>
    </xdr:from>
    <xdr:to>
      <xdr:col>38</xdr:col>
      <xdr:colOff>103186</xdr:colOff>
      <xdr:row>66</xdr:row>
      <xdr:rowOff>107949</xdr:rowOff>
    </xdr:to>
    <xdr:sp macro="" textlink="請求書B明細入力記入例!T48">
      <xdr:nvSpPr>
        <xdr:cNvPr id="573" name="テキスト ボックス 572">
          <a:extLst>
            <a:ext uri="{FF2B5EF4-FFF2-40B4-BE49-F238E27FC236}">
              <a16:creationId xmlns:a16="http://schemas.microsoft.com/office/drawing/2014/main" id="{60E0CB45-5DEF-42CE-83AC-005C2CEC3E92}"/>
            </a:ext>
          </a:extLst>
        </xdr:cNvPr>
        <xdr:cNvSpPr txBox="1"/>
      </xdr:nvSpPr>
      <xdr:spPr>
        <a:xfrm>
          <a:off x="4126608" y="8234346"/>
          <a:ext cx="319978" cy="2556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D111868-B60A-4CE9-88CA-F157B9B4299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66</xdr:row>
      <xdr:rowOff>69832</xdr:rowOff>
    </xdr:from>
    <xdr:to>
      <xdr:col>38</xdr:col>
      <xdr:colOff>103186</xdr:colOff>
      <xdr:row>68</xdr:row>
      <xdr:rowOff>93661</xdr:rowOff>
    </xdr:to>
    <xdr:sp macro="" textlink="請求書B明細入力記入例!T49">
      <xdr:nvSpPr>
        <xdr:cNvPr id="574" name="テキスト ボックス 573">
          <a:extLst>
            <a:ext uri="{FF2B5EF4-FFF2-40B4-BE49-F238E27FC236}">
              <a16:creationId xmlns:a16="http://schemas.microsoft.com/office/drawing/2014/main" id="{921E7780-FB8B-4718-928E-67E08F041D85}"/>
            </a:ext>
          </a:extLst>
        </xdr:cNvPr>
        <xdr:cNvSpPr txBox="1"/>
      </xdr:nvSpPr>
      <xdr:spPr>
        <a:xfrm>
          <a:off x="4126608" y="8451832"/>
          <a:ext cx="319978" cy="277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4D70BB6-4EE7-44CA-A7E4-9C3D4D8ED62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68</xdr:row>
      <xdr:rowOff>74592</xdr:rowOff>
    </xdr:from>
    <xdr:to>
      <xdr:col>38</xdr:col>
      <xdr:colOff>103186</xdr:colOff>
      <xdr:row>70</xdr:row>
      <xdr:rowOff>87310</xdr:rowOff>
    </xdr:to>
    <xdr:sp macro="" textlink="請求書B明細入力記入例!T50">
      <xdr:nvSpPr>
        <xdr:cNvPr id="575" name="テキスト ボックス 574">
          <a:extLst>
            <a:ext uri="{FF2B5EF4-FFF2-40B4-BE49-F238E27FC236}">
              <a16:creationId xmlns:a16="http://schemas.microsoft.com/office/drawing/2014/main" id="{CB6C727D-B1E2-43EA-BF8E-74D793995E6D}"/>
            </a:ext>
          </a:extLst>
        </xdr:cNvPr>
        <xdr:cNvSpPr txBox="1"/>
      </xdr:nvSpPr>
      <xdr:spPr>
        <a:xfrm>
          <a:off x="4126608" y="8710592"/>
          <a:ext cx="319978" cy="2667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70A104A-F0A1-4427-A556-114156ED1E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70</xdr:row>
      <xdr:rowOff>68241</xdr:rowOff>
    </xdr:from>
    <xdr:to>
      <xdr:col>38</xdr:col>
      <xdr:colOff>103186</xdr:colOff>
      <xdr:row>72</xdr:row>
      <xdr:rowOff>74591</xdr:rowOff>
    </xdr:to>
    <xdr:sp macro="" textlink="請求書B明細入力記入例!T51">
      <xdr:nvSpPr>
        <xdr:cNvPr id="576" name="テキスト ボックス 575">
          <a:extLst>
            <a:ext uri="{FF2B5EF4-FFF2-40B4-BE49-F238E27FC236}">
              <a16:creationId xmlns:a16="http://schemas.microsoft.com/office/drawing/2014/main" id="{092649D6-2135-40FD-AA89-550E4D9F8934}"/>
            </a:ext>
          </a:extLst>
        </xdr:cNvPr>
        <xdr:cNvSpPr txBox="1"/>
      </xdr:nvSpPr>
      <xdr:spPr>
        <a:xfrm>
          <a:off x="4126608" y="8958241"/>
          <a:ext cx="319978" cy="260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B3B5EDF-9AE0-407E-BA01-E3BE6960977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72</xdr:row>
      <xdr:rowOff>57129</xdr:rowOff>
    </xdr:from>
    <xdr:to>
      <xdr:col>38</xdr:col>
      <xdr:colOff>103186</xdr:colOff>
      <xdr:row>74</xdr:row>
      <xdr:rowOff>55561</xdr:rowOff>
    </xdr:to>
    <xdr:sp macro="" textlink="請求書B明細入力記入例!T52">
      <xdr:nvSpPr>
        <xdr:cNvPr id="577" name="テキスト ボックス 576">
          <a:extLst>
            <a:ext uri="{FF2B5EF4-FFF2-40B4-BE49-F238E27FC236}">
              <a16:creationId xmlns:a16="http://schemas.microsoft.com/office/drawing/2014/main" id="{EBC5F107-4DBC-4DDD-930C-DEEBBBDA8506}"/>
            </a:ext>
          </a:extLst>
        </xdr:cNvPr>
        <xdr:cNvSpPr txBox="1"/>
      </xdr:nvSpPr>
      <xdr:spPr>
        <a:xfrm>
          <a:off x="4126608" y="9201129"/>
          <a:ext cx="319978" cy="2524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0885158-F755-4873-AFB7-B59C94C8B54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11117</xdr:colOff>
      <xdr:row>74</xdr:row>
      <xdr:rowOff>57135</xdr:rowOff>
    </xdr:from>
    <xdr:to>
      <xdr:col>38</xdr:col>
      <xdr:colOff>100628</xdr:colOff>
      <xdr:row>76</xdr:row>
      <xdr:rowOff>38098</xdr:rowOff>
    </xdr:to>
    <xdr:sp macro="" textlink="請求書B明細入力記入例!T53">
      <xdr:nvSpPr>
        <xdr:cNvPr id="578" name="テキスト ボックス 577">
          <a:extLst>
            <a:ext uri="{FF2B5EF4-FFF2-40B4-BE49-F238E27FC236}">
              <a16:creationId xmlns:a16="http://schemas.microsoft.com/office/drawing/2014/main" id="{6AB9FA98-37D2-4F0A-994E-C89EC84B162C}"/>
            </a:ext>
          </a:extLst>
        </xdr:cNvPr>
        <xdr:cNvSpPr txBox="1"/>
      </xdr:nvSpPr>
      <xdr:spPr>
        <a:xfrm>
          <a:off x="4125917" y="9455135"/>
          <a:ext cx="318111" cy="2349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389E703-F3F4-45D3-B8C1-30C6A5AE5DB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103191</xdr:colOff>
      <xdr:row>93</xdr:row>
      <xdr:rowOff>111125</xdr:rowOff>
    </xdr:from>
    <xdr:to>
      <xdr:col>60</xdr:col>
      <xdr:colOff>65091</xdr:colOff>
      <xdr:row>95</xdr:row>
      <xdr:rowOff>111125</xdr:rowOff>
    </xdr:to>
    <xdr:sp macro="" textlink="請求書B明細入力記入例!E10">
      <xdr:nvSpPr>
        <xdr:cNvPr id="579" name="テキスト ボックス 578">
          <a:extLst>
            <a:ext uri="{FF2B5EF4-FFF2-40B4-BE49-F238E27FC236}">
              <a16:creationId xmlns:a16="http://schemas.microsoft.com/office/drawing/2014/main" id="{DA4A245D-5CA6-4051-B0C5-B40EB0E4CDAF}"/>
            </a:ext>
          </a:extLst>
        </xdr:cNvPr>
        <xdr:cNvSpPr txBox="1"/>
      </xdr:nvSpPr>
      <xdr:spPr>
        <a:xfrm>
          <a:off x="5246691" y="11922125"/>
          <a:ext cx="16764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256D001-5CC2-45A1-93B8-C576444CCF1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T1234567890</a:t>
          </a:fld>
          <a:endParaRPr kumimoji="1" lang="ja-JP" altLang="en-US" sz="1100"/>
        </a:p>
      </xdr:txBody>
    </xdr:sp>
    <xdr:clientData/>
  </xdr:twoCellAnchor>
  <xdr:twoCellAnchor>
    <xdr:from>
      <xdr:col>5</xdr:col>
      <xdr:colOff>89953</xdr:colOff>
      <xdr:row>80</xdr:row>
      <xdr:rowOff>126998</xdr:rowOff>
    </xdr:from>
    <xdr:to>
      <xdr:col>12</xdr:col>
      <xdr:colOff>89958</xdr:colOff>
      <xdr:row>82</xdr:row>
      <xdr:rowOff>105834</xdr:rowOff>
    </xdr:to>
    <xdr:sp macro="" textlink="$BN$7">
      <xdr:nvSpPr>
        <xdr:cNvPr id="580" name="SBOX1">
          <a:extLst>
            <a:ext uri="{FF2B5EF4-FFF2-40B4-BE49-F238E27FC236}">
              <a16:creationId xmlns:a16="http://schemas.microsoft.com/office/drawing/2014/main" id="{3FA04333-948D-4D11-94C1-706075B7AAA6}"/>
            </a:ext>
          </a:extLst>
        </xdr:cNvPr>
        <xdr:cNvSpPr txBox="1"/>
      </xdr:nvSpPr>
      <xdr:spPr>
        <a:xfrm>
          <a:off x="661453" y="10286998"/>
          <a:ext cx="8001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4E08926-5507-4688-96A0-B4CD40C8D743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430,000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84662</xdr:colOff>
      <xdr:row>82</xdr:row>
      <xdr:rowOff>116409</xdr:rowOff>
    </xdr:from>
    <xdr:to>
      <xdr:col>12</xdr:col>
      <xdr:colOff>84667</xdr:colOff>
      <xdr:row>84</xdr:row>
      <xdr:rowOff>95245</xdr:rowOff>
    </xdr:to>
    <xdr:sp macro="" textlink="$BN$8">
      <xdr:nvSpPr>
        <xdr:cNvPr id="581" name="SBOX1">
          <a:extLst>
            <a:ext uri="{FF2B5EF4-FFF2-40B4-BE49-F238E27FC236}">
              <a16:creationId xmlns:a16="http://schemas.microsoft.com/office/drawing/2014/main" id="{49557D44-B6CC-4845-ADB7-71BEA748B172}"/>
            </a:ext>
          </a:extLst>
        </xdr:cNvPr>
        <xdr:cNvSpPr txBox="1"/>
      </xdr:nvSpPr>
      <xdr:spPr>
        <a:xfrm>
          <a:off x="656162" y="10530409"/>
          <a:ext cx="8001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E441E8A-F316-4ECE-992B-FBAD5F26EEE8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420,000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84666</xdr:colOff>
      <xdr:row>84</xdr:row>
      <xdr:rowOff>105825</xdr:rowOff>
    </xdr:from>
    <xdr:to>
      <xdr:col>12</xdr:col>
      <xdr:colOff>84671</xdr:colOff>
      <xdr:row>86</xdr:row>
      <xdr:rowOff>84661</xdr:rowOff>
    </xdr:to>
    <xdr:sp macro="" textlink="$BN$9">
      <xdr:nvSpPr>
        <xdr:cNvPr id="582" name="SBOX1">
          <a:extLst>
            <a:ext uri="{FF2B5EF4-FFF2-40B4-BE49-F238E27FC236}">
              <a16:creationId xmlns:a16="http://schemas.microsoft.com/office/drawing/2014/main" id="{147F54D8-2527-4332-82D9-1E37D8F90AD5}"/>
            </a:ext>
          </a:extLst>
        </xdr:cNvPr>
        <xdr:cNvSpPr txBox="1"/>
      </xdr:nvSpPr>
      <xdr:spPr>
        <a:xfrm>
          <a:off x="656166" y="10773825"/>
          <a:ext cx="8001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7D07972-8200-48D9-BFEE-7C0DF8B41BF4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100,000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105823</xdr:colOff>
      <xdr:row>81</xdr:row>
      <xdr:rowOff>5284</xdr:rowOff>
    </xdr:from>
    <xdr:to>
      <xdr:col>19</xdr:col>
      <xdr:colOff>31750</xdr:colOff>
      <xdr:row>82</xdr:row>
      <xdr:rowOff>101600</xdr:rowOff>
    </xdr:to>
    <xdr:sp macro="" textlink="$BN$10">
      <xdr:nvSpPr>
        <xdr:cNvPr id="583" name="SBOX1">
          <a:extLst>
            <a:ext uri="{FF2B5EF4-FFF2-40B4-BE49-F238E27FC236}">
              <a16:creationId xmlns:a16="http://schemas.microsoft.com/office/drawing/2014/main" id="{4A0A1CB4-5613-4132-AB52-409A13C14966}"/>
            </a:ext>
          </a:extLst>
        </xdr:cNvPr>
        <xdr:cNvSpPr txBox="1"/>
      </xdr:nvSpPr>
      <xdr:spPr>
        <a:xfrm>
          <a:off x="1477423" y="10292284"/>
          <a:ext cx="726027" cy="223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A63277D-CB77-4FAB-A8D3-7D5B7E51D172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43,000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111125</xdr:colOff>
      <xdr:row>82</xdr:row>
      <xdr:rowOff>121700</xdr:rowOff>
    </xdr:from>
    <xdr:to>
      <xdr:col>19</xdr:col>
      <xdr:colOff>25400</xdr:colOff>
      <xdr:row>84</xdr:row>
      <xdr:rowOff>88899</xdr:rowOff>
    </xdr:to>
    <xdr:sp macro="" textlink="$BN$11">
      <xdr:nvSpPr>
        <xdr:cNvPr id="584" name="SBOX1">
          <a:extLst>
            <a:ext uri="{FF2B5EF4-FFF2-40B4-BE49-F238E27FC236}">
              <a16:creationId xmlns:a16="http://schemas.microsoft.com/office/drawing/2014/main" id="{7792E5CF-839C-4795-89D1-60BD54F9CF5B}"/>
            </a:ext>
          </a:extLst>
        </xdr:cNvPr>
        <xdr:cNvSpPr txBox="1"/>
      </xdr:nvSpPr>
      <xdr:spPr>
        <a:xfrm>
          <a:off x="1482725" y="10535700"/>
          <a:ext cx="714375" cy="2211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A6166DE-5E3F-4963-929D-D8FBA5466B3D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33,600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36</xdr:col>
      <xdr:colOff>12700</xdr:colOff>
      <xdr:row>124</xdr:row>
      <xdr:rowOff>88900</xdr:rowOff>
    </xdr:from>
    <xdr:to>
      <xdr:col>39</xdr:col>
      <xdr:colOff>6349</xdr:colOff>
      <xdr:row>126</xdr:row>
      <xdr:rowOff>114301</xdr:rowOff>
    </xdr:to>
    <xdr:sp macro="" textlink="請求書B明細入力記入例!T54">
      <xdr:nvSpPr>
        <xdr:cNvPr id="585" name="テキスト ボックス 584">
          <a:extLst>
            <a:ext uri="{FF2B5EF4-FFF2-40B4-BE49-F238E27FC236}">
              <a16:creationId xmlns:a16="http://schemas.microsoft.com/office/drawing/2014/main" id="{D0BD26A4-82BD-4AEE-B341-7AC4742FE3BA}"/>
            </a:ext>
          </a:extLst>
        </xdr:cNvPr>
        <xdr:cNvSpPr txBox="1"/>
      </xdr:nvSpPr>
      <xdr:spPr>
        <a:xfrm>
          <a:off x="4127500" y="158369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F62C112-692E-4F69-BFD4-2467689562C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0</xdr:colOff>
      <xdr:row>126</xdr:row>
      <xdr:rowOff>101600</xdr:rowOff>
    </xdr:from>
    <xdr:to>
      <xdr:col>38</xdr:col>
      <xdr:colOff>107949</xdr:colOff>
      <xdr:row>129</xdr:row>
      <xdr:rowOff>1</xdr:rowOff>
    </xdr:to>
    <xdr:sp macro="" textlink="請求書B明細入力記入例!T55">
      <xdr:nvSpPr>
        <xdr:cNvPr id="586" name="テキスト ボックス 585">
          <a:extLst>
            <a:ext uri="{FF2B5EF4-FFF2-40B4-BE49-F238E27FC236}">
              <a16:creationId xmlns:a16="http://schemas.microsoft.com/office/drawing/2014/main" id="{E35C32E7-114F-4866-8B9B-A217E1B01A45}"/>
            </a:ext>
          </a:extLst>
        </xdr:cNvPr>
        <xdr:cNvSpPr txBox="1"/>
      </xdr:nvSpPr>
      <xdr:spPr>
        <a:xfrm>
          <a:off x="4114800" y="161036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98AF192-79A7-4E2E-A6C9-D4D1C5DC006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128</xdr:row>
      <xdr:rowOff>114300</xdr:rowOff>
    </xdr:from>
    <xdr:to>
      <xdr:col>38</xdr:col>
      <xdr:colOff>114299</xdr:colOff>
      <xdr:row>131</xdr:row>
      <xdr:rowOff>12701</xdr:rowOff>
    </xdr:to>
    <xdr:sp macro="" textlink="請求書B明細入力記入例!T56">
      <xdr:nvSpPr>
        <xdr:cNvPr id="587" name="テキスト ボックス 586">
          <a:extLst>
            <a:ext uri="{FF2B5EF4-FFF2-40B4-BE49-F238E27FC236}">
              <a16:creationId xmlns:a16="http://schemas.microsoft.com/office/drawing/2014/main" id="{3F2874F0-07EA-4820-9B52-89DBA09E40D0}"/>
            </a:ext>
          </a:extLst>
        </xdr:cNvPr>
        <xdr:cNvSpPr txBox="1"/>
      </xdr:nvSpPr>
      <xdr:spPr>
        <a:xfrm>
          <a:off x="4121150" y="163703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434FCD2-10B9-4288-AFB3-208E3CB0DAD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35</xdr:col>
      <xdr:colOff>107950</xdr:colOff>
      <xdr:row>131</xdr:row>
      <xdr:rowOff>12700</xdr:rowOff>
    </xdr:from>
    <xdr:to>
      <xdr:col>38</xdr:col>
      <xdr:colOff>101599</xdr:colOff>
      <xdr:row>133</xdr:row>
      <xdr:rowOff>38101</xdr:rowOff>
    </xdr:to>
    <xdr:sp macro="" textlink="請求書B明細入力記入例!T57">
      <xdr:nvSpPr>
        <xdr:cNvPr id="588" name="テキスト ボックス 587">
          <a:extLst>
            <a:ext uri="{FF2B5EF4-FFF2-40B4-BE49-F238E27FC236}">
              <a16:creationId xmlns:a16="http://schemas.microsoft.com/office/drawing/2014/main" id="{5ABB6B0F-C104-47A1-8C70-C409C72BA255}"/>
            </a:ext>
          </a:extLst>
        </xdr:cNvPr>
        <xdr:cNvSpPr txBox="1"/>
      </xdr:nvSpPr>
      <xdr:spPr>
        <a:xfrm>
          <a:off x="4108450" y="166497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A33DCDC-AA52-4853-A9F4-4DC4B264A86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0</xdr:colOff>
      <xdr:row>133</xdr:row>
      <xdr:rowOff>44450</xdr:rowOff>
    </xdr:from>
    <xdr:to>
      <xdr:col>38</xdr:col>
      <xdr:colOff>107949</xdr:colOff>
      <xdr:row>135</xdr:row>
      <xdr:rowOff>69851</xdr:rowOff>
    </xdr:to>
    <xdr:sp macro="" textlink="請求書B明細入力記入例!T58">
      <xdr:nvSpPr>
        <xdr:cNvPr id="589" name="テキスト ボックス 588">
          <a:extLst>
            <a:ext uri="{FF2B5EF4-FFF2-40B4-BE49-F238E27FC236}">
              <a16:creationId xmlns:a16="http://schemas.microsoft.com/office/drawing/2014/main" id="{2D3AD53C-0BF8-4CB1-A369-5BFE09DD81D6}"/>
            </a:ext>
          </a:extLst>
        </xdr:cNvPr>
        <xdr:cNvSpPr txBox="1"/>
      </xdr:nvSpPr>
      <xdr:spPr>
        <a:xfrm>
          <a:off x="4114800" y="169354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B9E543A-AA82-4492-9659-ECCB7B9409B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135</xdr:row>
      <xdr:rowOff>76200</xdr:rowOff>
    </xdr:from>
    <xdr:to>
      <xdr:col>38</xdr:col>
      <xdr:colOff>114299</xdr:colOff>
      <xdr:row>137</xdr:row>
      <xdr:rowOff>101601</xdr:rowOff>
    </xdr:to>
    <xdr:sp macro="" textlink="請求書B明細入力記入例!T59">
      <xdr:nvSpPr>
        <xdr:cNvPr id="590" name="テキスト ボックス 589">
          <a:extLst>
            <a:ext uri="{FF2B5EF4-FFF2-40B4-BE49-F238E27FC236}">
              <a16:creationId xmlns:a16="http://schemas.microsoft.com/office/drawing/2014/main" id="{8BBA3EBE-0707-4977-A96F-071E6C36C477}"/>
            </a:ext>
          </a:extLst>
        </xdr:cNvPr>
        <xdr:cNvSpPr txBox="1"/>
      </xdr:nvSpPr>
      <xdr:spPr>
        <a:xfrm>
          <a:off x="4121150" y="172212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8C2A4C4-8A05-4B2B-994A-24C104BEBFA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137</xdr:row>
      <xdr:rowOff>95250</xdr:rowOff>
    </xdr:from>
    <xdr:to>
      <xdr:col>38</xdr:col>
      <xdr:colOff>114299</xdr:colOff>
      <xdr:row>139</xdr:row>
      <xdr:rowOff>120651</xdr:rowOff>
    </xdr:to>
    <xdr:sp macro="" textlink="請求書B明細入力記入例!T60">
      <xdr:nvSpPr>
        <xdr:cNvPr id="591" name="テキスト ボックス 590">
          <a:extLst>
            <a:ext uri="{FF2B5EF4-FFF2-40B4-BE49-F238E27FC236}">
              <a16:creationId xmlns:a16="http://schemas.microsoft.com/office/drawing/2014/main" id="{1FF84B0A-FFDE-4A0D-8382-AF840771AB87}"/>
            </a:ext>
          </a:extLst>
        </xdr:cNvPr>
        <xdr:cNvSpPr txBox="1"/>
      </xdr:nvSpPr>
      <xdr:spPr>
        <a:xfrm>
          <a:off x="4121150" y="174942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4EEB6E1-2244-4CBC-B1B8-9FC47BE3DBA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139</xdr:row>
      <xdr:rowOff>120650</xdr:rowOff>
    </xdr:from>
    <xdr:to>
      <xdr:col>38</xdr:col>
      <xdr:colOff>114299</xdr:colOff>
      <xdr:row>142</xdr:row>
      <xdr:rowOff>19051</xdr:rowOff>
    </xdr:to>
    <xdr:sp macro="" textlink="請求書B明細入力記入例!T61">
      <xdr:nvSpPr>
        <xdr:cNvPr id="592" name="テキスト ボックス 591">
          <a:extLst>
            <a:ext uri="{FF2B5EF4-FFF2-40B4-BE49-F238E27FC236}">
              <a16:creationId xmlns:a16="http://schemas.microsoft.com/office/drawing/2014/main" id="{1D02A31D-08EE-42F2-A1E3-C1F929BCE1D2}"/>
            </a:ext>
          </a:extLst>
        </xdr:cNvPr>
        <xdr:cNvSpPr txBox="1"/>
      </xdr:nvSpPr>
      <xdr:spPr>
        <a:xfrm>
          <a:off x="4121150" y="177736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7457803-8237-42A1-8C92-64793577010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142</xdr:row>
      <xdr:rowOff>19050</xdr:rowOff>
    </xdr:from>
    <xdr:to>
      <xdr:col>38</xdr:col>
      <xdr:colOff>114299</xdr:colOff>
      <xdr:row>144</xdr:row>
      <xdr:rowOff>44451</xdr:rowOff>
    </xdr:to>
    <xdr:sp macro="" textlink="請求書B明細入力記入例!T62">
      <xdr:nvSpPr>
        <xdr:cNvPr id="593" name="テキスト ボックス 592">
          <a:extLst>
            <a:ext uri="{FF2B5EF4-FFF2-40B4-BE49-F238E27FC236}">
              <a16:creationId xmlns:a16="http://schemas.microsoft.com/office/drawing/2014/main" id="{8FBFE2D1-06BC-4011-9D1D-464E39428359}"/>
            </a:ext>
          </a:extLst>
        </xdr:cNvPr>
        <xdr:cNvSpPr txBox="1"/>
      </xdr:nvSpPr>
      <xdr:spPr>
        <a:xfrm>
          <a:off x="4121150" y="180530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C214A40-DC03-4602-81C2-EAF8207A27C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144</xdr:row>
      <xdr:rowOff>44450</xdr:rowOff>
    </xdr:from>
    <xdr:to>
      <xdr:col>38</xdr:col>
      <xdr:colOff>114299</xdr:colOff>
      <xdr:row>146</xdr:row>
      <xdr:rowOff>69851</xdr:rowOff>
    </xdr:to>
    <xdr:sp macro="" textlink="請求書B明細入力記入例!T63">
      <xdr:nvSpPr>
        <xdr:cNvPr id="594" name="テキスト ボックス 593">
          <a:extLst>
            <a:ext uri="{FF2B5EF4-FFF2-40B4-BE49-F238E27FC236}">
              <a16:creationId xmlns:a16="http://schemas.microsoft.com/office/drawing/2014/main" id="{909466DA-A3FF-4C68-AF6F-D471A8A93A70}"/>
            </a:ext>
          </a:extLst>
        </xdr:cNvPr>
        <xdr:cNvSpPr txBox="1"/>
      </xdr:nvSpPr>
      <xdr:spPr>
        <a:xfrm>
          <a:off x="4121150" y="183324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7DF29E7-8F7F-4DE1-8A0F-3DDB2F0F581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146</xdr:row>
      <xdr:rowOff>69850</xdr:rowOff>
    </xdr:from>
    <xdr:to>
      <xdr:col>38</xdr:col>
      <xdr:colOff>114299</xdr:colOff>
      <xdr:row>148</xdr:row>
      <xdr:rowOff>95251</xdr:rowOff>
    </xdr:to>
    <xdr:sp macro="" textlink="請求書B明細入力記入例!T64">
      <xdr:nvSpPr>
        <xdr:cNvPr id="595" name="テキスト ボックス 594">
          <a:extLst>
            <a:ext uri="{FF2B5EF4-FFF2-40B4-BE49-F238E27FC236}">
              <a16:creationId xmlns:a16="http://schemas.microsoft.com/office/drawing/2014/main" id="{DA1AD35E-D0E2-48E1-9322-09A54005253B}"/>
            </a:ext>
          </a:extLst>
        </xdr:cNvPr>
        <xdr:cNvSpPr txBox="1"/>
      </xdr:nvSpPr>
      <xdr:spPr>
        <a:xfrm>
          <a:off x="4121150" y="186118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B03AEA4-B746-431A-A6D1-F3374FD3CD4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148</xdr:row>
      <xdr:rowOff>95250</xdr:rowOff>
    </xdr:from>
    <xdr:to>
      <xdr:col>38</xdr:col>
      <xdr:colOff>114299</xdr:colOff>
      <xdr:row>150</xdr:row>
      <xdr:rowOff>120651</xdr:rowOff>
    </xdr:to>
    <xdr:sp macro="" textlink="請求書B明細入力記入例!T65">
      <xdr:nvSpPr>
        <xdr:cNvPr id="596" name="テキスト ボックス 595">
          <a:extLst>
            <a:ext uri="{FF2B5EF4-FFF2-40B4-BE49-F238E27FC236}">
              <a16:creationId xmlns:a16="http://schemas.microsoft.com/office/drawing/2014/main" id="{8EAD4DAB-629C-424A-A841-58B8A1C5289D}"/>
            </a:ext>
          </a:extLst>
        </xdr:cNvPr>
        <xdr:cNvSpPr txBox="1"/>
      </xdr:nvSpPr>
      <xdr:spPr>
        <a:xfrm>
          <a:off x="4121150" y="188912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1C99C67-2DAC-41EC-82F5-C5EC1567181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150</xdr:row>
      <xdr:rowOff>120650</xdr:rowOff>
    </xdr:from>
    <xdr:to>
      <xdr:col>38</xdr:col>
      <xdr:colOff>114299</xdr:colOff>
      <xdr:row>153</xdr:row>
      <xdr:rowOff>19051</xdr:rowOff>
    </xdr:to>
    <xdr:sp macro="" textlink="請求書B明細入力記入例!T66">
      <xdr:nvSpPr>
        <xdr:cNvPr id="597" name="テキスト ボックス 596">
          <a:extLst>
            <a:ext uri="{FF2B5EF4-FFF2-40B4-BE49-F238E27FC236}">
              <a16:creationId xmlns:a16="http://schemas.microsoft.com/office/drawing/2014/main" id="{28964935-FC15-4A33-8EFB-BC4AEE93C4FD}"/>
            </a:ext>
          </a:extLst>
        </xdr:cNvPr>
        <xdr:cNvSpPr txBox="1"/>
      </xdr:nvSpPr>
      <xdr:spPr>
        <a:xfrm>
          <a:off x="4121150" y="191706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B057CA0-CBB1-4D46-A619-EF71ACBA895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153</xdr:row>
      <xdr:rowOff>25400</xdr:rowOff>
    </xdr:from>
    <xdr:to>
      <xdr:col>38</xdr:col>
      <xdr:colOff>114299</xdr:colOff>
      <xdr:row>155</xdr:row>
      <xdr:rowOff>50801</xdr:rowOff>
    </xdr:to>
    <xdr:sp macro="" textlink="請求書B明細入力記入例!T67">
      <xdr:nvSpPr>
        <xdr:cNvPr id="598" name="テキスト ボックス 597">
          <a:extLst>
            <a:ext uri="{FF2B5EF4-FFF2-40B4-BE49-F238E27FC236}">
              <a16:creationId xmlns:a16="http://schemas.microsoft.com/office/drawing/2014/main" id="{759D59E0-A168-4048-A843-8962338A9C17}"/>
            </a:ext>
          </a:extLst>
        </xdr:cNvPr>
        <xdr:cNvSpPr txBox="1"/>
      </xdr:nvSpPr>
      <xdr:spPr>
        <a:xfrm>
          <a:off x="4121150" y="194564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93FD314-4FAD-4846-A35F-020A0BFBF25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155</xdr:row>
      <xdr:rowOff>50800</xdr:rowOff>
    </xdr:from>
    <xdr:to>
      <xdr:col>38</xdr:col>
      <xdr:colOff>114299</xdr:colOff>
      <xdr:row>157</xdr:row>
      <xdr:rowOff>76201</xdr:rowOff>
    </xdr:to>
    <xdr:sp macro="" textlink="請求書B明細入力記入例!T68">
      <xdr:nvSpPr>
        <xdr:cNvPr id="599" name="テキスト ボックス 598">
          <a:extLst>
            <a:ext uri="{FF2B5EF4-FFF2-40B4-BE49-F238E27FC236}">
              <a16:creationId xmlns:a16="http://schemas.microsoft.com/office/drawing/2014/main" id="{47DAA1E8-A064-4693-96EE-8CD4B456B86C}"/>
            </a:ext>
          </a:extLst>
        </xdr:cNvPr>
        <xdr:cNvSpPr txBox="1"/>
      </xdr:nvSpPr>
      <xdr:spPr>
        <a:xfrm>
          <a:off x="4121150" y="197358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F7DDCA2-E7F9-48C7-9A51-EEEE7C19F37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157</xdr:row>
      <xdr:rowOff>76200</xdr:rowOff>
    </xdr:from>
    <xdr:to>
      <xdr:col>38</xdr:col>
      <xdr:colOff>114299</xdr:colOff>
      <xdr:row>159</xdr:row>
      <xdr:rowOff>101601</xdr:rowOff>
    </xdr:to>
    <xdr:sp macro="" textlink="請求書B明細入力記入例!T69">
      <xdr:nvSpPr>
        <xdr:cNvPr id="600" name="テキスト ボックス 599">
          <a:extLst>
            <a:ext uri="{FF2B5EF4-FFF2-40B4-BE49-F238E27FC236}">
              <a16:creationId xmlns:a16="http://schemas.microsoft.com/office/drawing/2014/main" id="{0C5DAA49-D795-4B13-A69B-9D30744E9076}"/>
            </a:ext>
          </a:extLst>
        </xdr:cNvPr>
        <xdr:cNvSpPr txBox="1"/>
      </xdr:nvSpPr>
      <xdr:spPr>
        <a:xfrm>
          <a:off x="4121150" y="200152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07FEA40-7504-41DD-8A3E-11A2E8CE017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159</xdr:row>
      <xdr:rowOff>107950</xdr:rowOff>
    </xdr:from>
    <xdr:to>
      <xdr:col>38</xdr:col>
      <xdr:colOff>114299</xdr:colOff>
      <xdr:row>162</xdr:row>
      <xdr:rowOff>6351</xdr:rowOff>
    </xdr:to>
    <xdr:sp macro="" textlink="請求書B明細入力記入例!T70">
      <xdr:nvSpPr>
        <xdr:cNvPr id="601" name="テキスト ボックス 600">
          <a:extLst>
            <a:ext uri="{FF2B5EF4-FFF2-40B4-BE49-F238E27FC236}">
              <a16:creationId xmlns:a16="http://schemas.microsoft.com/office/drawing/2014/main" id="{986B63DB-C5B8-4178-A42D-54E970249BA5}"/>
            </a:ext>
          </a:extLst>
        </xdr:cNvPr>
        <xdr:cNvSpPr txBox="1"/>
      </xdr:nvSpPr>
      <xdr:spPr>
        <a:xfrm>
          <a:off x="4121150" y="203009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77BC57C-B7DB-4D64-A545-7D8B37435EB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162</xdr:row>
      <xdr:rowOff>6350</xdr:rowOff>
    </xdr:from>
    <xdr:to>
      <xdr:col>38</xdr:col>
      <xdr:colOff>114299</xdr:colOff>
      <xdr:row>164</xdr:row>
      <xdr:rowOff>31751</xdr:rowOff>
    </xdr:to>
    <xdr:sp macro="" textlink="請求書B明細入力記入例!T71">
      <xdr:nvSpPr>
        <xdr:cNvPr id="602" name="テキスト ボックス 601">
          <a:extLst>
            <a:ext uri="{FF2B5EF4-FFF2-40B4-BE49-F238E27FC236}">
              <a16:creationId xmlns:a16="http://schemas.microsoft.com/office/drawing/2014/main" id="{76ADE9E4-A7EB-4F83-869D-C809525A16F1}"/>
            </a:ext>
          </a:extLst>
        </xdr:cNvPr>
        <xdr:cNvSpPr txBox="1"/>
      </xdr:nvSpPr>
      <xdr:spPr>
        <a:xfrm>
          <a:off x="4121150" y="205803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F5B6852-4AF1-4E1A-B666-E34C5B1AAB3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164</xdr:row>
      <xdr:rowOff>31750</xdr:rowOff>
    </xdr:from>
    <xdr:to>
      <xdr:col>38</xdr:col>
      <xdr:colOff>114299</xdr:colOff>
      <xdr:row>166</xdr:row>
      <xdr:rowOff>57151</xdr:rowOff>
    </xdr:to>
    <xdr:sp macro="" textlink="請求書B明細入力記入例!T72">
      <xdr:nvSpPr>
        <xdr:cNvPr id="603" name="テキスト ボックス 602">
          <a:extLst>
            <a:ext uri="{FF2B5EF4-FFF2-40B4-BE49-F238E27FC236}">
              <a16:creationId xmlns:a16="http://schemas.microsoft.com/office/drawing/2014/main" id="{A643CB00-46AD-472E-A314-B86A1746C689}"/>
            </a:ext>
          </a:extLst>
        </xdr:cNvPr>
        <xdr:cNvSpPr txBox="1"/>
      </xdr:nvSpPr>
      <xdr:spPr>
        <a:xfrm>
          <a:off x="4121150" y="208597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5E3AD32-03B7-40CA-A0FC-BCA58F44F5E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12700</xdr:colOff>
      <xdr:row>166</xdr:row>
      <xdr:rowOff>62345</xdr:rowOff>
    </xdr:from>
    <xdr:to>
      <xdr:col>39</xdr:col>
      <xdr:colOff>6349</xdr:colOff>
      <xdr:row>168</xdr:row>
      <xdr:rowOff>87746</xdr:rowOff>
    </xdr:to>
    <xdr:sp macro="" textlink="請求書B明細入力記入例!T73">
      <xdr:nvSpPr>
        <xdr:cNvPr id="604" name="テキスト ボックス 603">
          <a:extLst>
            <a:ext uri="{FF2B5EF4-FFF2-40B4-BE49-F238E27FC236}">
              <a16:creationId xmlns:a16="http://schemas.microsoft.com/office/drawing/2014/main" id="{EA867D05-CFF6-4AFD-B621-609E8A8B50F1}"/>
            </a:ext>
          </a:extLst>
        </xdr:cNvPr>
        <xdr:cNvSpPr txBox="1"/>
      </xdr:nvSpPr>
      <xdr:spPr>
        <a:xfrm>
          <a:off x="3753427" y="21144345"/>
          <a:ext cx="305377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13F415E-2D0F-4451-9FD5-A10E47CD8EF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7257</xdr:colOff>
      <xdr:row>168</xdr:row>
      <xdr:rowOff>69850</xdr:rowOff>
    </xdr:from>
    <xdr:to>
      <xdr:col>39</xdr:col>
      <xdr:colOff>906</xdr:colOff>
      <xdr:row>170</xdr:row>
      <xdr:rowOff>95251</xdr:rowOff>
    </xdr:to>
    <xdr:sp macro="" textlink="請求書B明細入力記入例!T74">
      <xdr:nvSpPr>
        <xdr:cNvPr id="605" name="テキスト ボックス 604">
          <a:extLst>
            <a:ext uri="{FF2B5EF4-FFF2-40B4-BE49-F238E27FC236}">
              <a16:creationId xmlns:a16="http://schemas.microsoft.com/office/drawing/2014/main" id="{D15EAD08-4537-48B7-96E9-B5B70914821E}"/>
            </a:ext>
          </a:extLst>
        </xdr:cNvPr>
        <xdr:cNvSpPr txBox="1"/>
      </xdr:nvSpPr>
      <xdr:spPr>
        <a:xfrm>
          <a:off x="4122057" y="214058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2F3F3A3-CCAF-456A-9D18-33EBE69887C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5</xdr:col>
      <xdr:colOff>87841</xdr:colOff>
      <xdr:row>174</xdr:row>
      <xdr:rowOff>114300</xdr:rowOff>
    </xdr:from>
    <xdr:to>
      <xdr:col>12</xdr:col>
      <xdr:colOff>87846</xdr:colOff>
      <xdr:row>176</xdr:row>
      <xdr:rowOff>93136</xdr:rowOff>
    </xdr:to>
    <xdr:sp macro="" textlink="$BO$7">
      <xdr:nvSpPr>
        <xdr:cNvPr id="606" name="SBOX1">
          <a:extLst>
            <a:ext uri="{FF2B5EF4-FFF2-40B4-BE49-F238E27FC236}">
              <a16:creationId xmlns:a16="http://schemas.microsoft.com/office/drawing/2014/main" id="{6338339F-7016-46F4-8E02-07C31CAB842C}"/>
            </a:ext>
          </a:extLst>
        </xdr:cNvPr>
        <xdr:cNvSpPr txBox="1"/>
      </xdr:nvSpPr>
      <xdr:spPr>
        <a:xfrm>
          <a:off x="659341" y="22212300"/>
          <a:ext cx="8001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57E7ECD-DA47-4DCC-AC12-550CF34E2891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82550</xdr:colOff>
      <xdr:row>176</xdr:row>
      <xdr:rowOff>103711</xdr:rowOff>
    </xdr:from>
    <xdr:to>
      <xdr:col>12</xdr:col>
      <xdr:colOff>82555</xdr:colOff>
      <xdr:row>178</xdr:row>
      <xdr:rowOff>82547</xdr:rowOff>
    </xdr:to>
    <xdr:sp macro="" textlink="$BO$8">
      <xdr:nvSpPr>
        <xdr:cNvPr id="607" name="SBOX1">
          <a:extLst>
            <a:ext uri="{FF2B5EF4-FFF2-40B4-BE49-F238E27FC236}">
              <a16:creationId xmlns:a16="http://schemas.microsoft.com/office/drawing/2014/main" id="{C1CE9ECF-9DE4-4E2D-ACD3-3B90B49E7509}"/>
            </a:ext>
          </a:extLst>
        </xdr:cNvPr>
        <xdr:cNvSpPr txBox="1"/>
      </xdr:nvSpPr>
      <xdr:spPr>
        <a:xfrm>
          <a:off x="654050" y="22455711"/>
          <a:ext cx="8001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0AA0F13-4F60-4DE4-92A4-0B72015DBADC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82554</xdr:colOff>
      <xdr:row>178</xdr:row>
      <xdr:rowOff>93127</xdr:rowOff>
    </xdr:from>
    <xdr:to>
      <xdr:col>12</xdr:col>
      <xdr:colOff>82559</xdr:colOff>
      <xdr:row>180</xdr:row>
      <xdr:rowOff>71963</xdr:rowOff>
    </xdr:to>
    <xdr:sp macro="" textlink="$BO$9">
      <xdr:nvSpPr>
        <xdr:cNvPr id="608" name="SBOX1">
          <a:extLst>
            <a:ext uri="{FF2B5EF4-FFF2-40B4-BE49-F238E27FC236}">
              <a16:creationId xmlns:a16="http://schemas.microsoft.com/office/drawing/2014/main" id="{91B23A73-0D61-40A0-AA0C-27CE6768F434}"/>
            </a:ext>
          </a:extLst>
        </xdr:cNvPr>
        <xdr:cNvSpPr txBox="1"/>
      </xdr:nvSpPr>
      <xdr:spPr>
        <a:xfrm>
          <a:off x="654054" y="22699127"/>
          <a:ext cx="8001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399A658-E0FC-423B-89CA-87A04FE529DD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103711</xdr:colOff>
      <xdr:row>174</xdr:row>
      <xdr:rowOff>119586</xdr:rowOff>
    </xdr:from>
    <xdr:to>
      <xdr:col>19</xdr:col>
      <xdr:colOff>40221</xdr:colOff>
      <xdr:row>176</xdr:row>
      <xdr:rowOff>82552</xdr:rowOff>
    </xdr:to>
    <xdr:sp macro="" textlink="$BO$10">
      <xdr:nvSpPr>
        <xdr:cNvPr id="609" name="SBOX1">
          <a:extLst>
            <a:ext uri="{FF2B5EF4-FFF2-40B4-BE49-F238E27FC236}">
              <a16:creationId xmlns:a16="http://schemas.microsoft.com/office/drawing/2014/main" id="{1E4CF65A-A4B9-41E5-991A-972A56E35EA9}"/>
            </a:ext>
          </a:extLst>
        </xdr:cNvPr>
        <xdr:cNvSpPr txBox="1"/>
      </xdr:nvSpPr>
      <xdr:spPr>
        <a:xfrm>
          <a:off x="1475311" y="22217586"/>
          <a:ext cx="7366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954BA58-768A-4DD1-B8DD-40010C569B10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109013</xdr:colOff>
      <xdr:row>176</xdr:row>
      <xdr:rowOff>109003</xdr:rowOff>
    </xdr:from>
    <xdr:to>
      <xdr:col>19</xdr:col>
      <xdr:colOff>45523</xdr:colOff>
      <xdr:row>178</xdr:row>
      <xdr:rowOff>71969</xdr:rowOff>
    </xdr:to>
    <xdr:sp macro="" textlink="$BO$11">
      <xdr:nvSpPr>
        <xdr:cNvPr id="610" name="SBOX1">
          <a:extLst>
            <a:ext uri="{FF2B5EF4-FFF2-40B4-BE49-F238E27FC236}">
              <a16:creationId xmlns:a16="http://schemas.microsoft.com/office/drawing/2014/main" id="{3A8CB4D3-9132-40CF-923E-D3A70C13A34B}"/>
            </a:ext>
          </a:extLst>
        </xdr:cNvPr>
        <xdr:cNvSpPr txBox="1"/>
      </xdr:nvSpPr>
      <xdr:spPr>
        <a:xfrm>
          <a:off x="1480613" y="22461003"/>
          <a:ext cx="7366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70B719D-0C78-4D45-A3C2-EDC3BE8F265E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36</xdr:col>
      <xdr:colOff>30724</xdr:colOff>
      <xdr:row>218</xdr:row>
      <xdr:rowOff>107950</xdr:rowOff>
    </xdr:from>
    <xdr:to>
      <xdr:col>38</xdr:col>
      <xdr:colOff>68824</xdr:colOff>
      <xdr:row>220</xdr:row>
      <xdr:rowOff>107951</xdr:rowOff>
    </xdr:to>
    <xdr:sp macro="" textlink="請求書B明細入力記入例!T75">
      <xdr:nvSpPr>
        <xdr:cNvPr id="611" name="税区分1">
          <a:extLst>
            <a:ext uri="{FF2B5EF4-FFF2-40B4-BE49-F238E27FC236}">
              <a16:creationId xmlns:a16="http://schemas.microsoft.com/office/drawing/2014/main" id="{D3F4A072-F814-4BD4-A699-FDE8268C8B93}"/>
            </a:ext>
          </a:extLst>
        </xdr:cNvPr>
        <xdr:cNvSpPr txBox="1"/>
      </xdr:nvSpPr>
      <xdr:spPr>
        <a:xfrm>
          <a:off x="4145524" y="27793950"/>
          <a:ext cx="266700" cy="2540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8F39014-E4C7-4D8A-8649-E749417B85F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25400</xdr:colOff>
      <xdr:row>220</xdr:row>
      <xdr:rowOff>107670</xdr:rowOff>
    </xdr:from>
    <xdr:to>
      <xdr:col>38</xdr:col>
      <xdr:colOff>68341</xdr:colOff>
      <xdr:row>222</xdr:row>
      <xdr:rowOff>122986</xdr:rowOff>
    </xdr:to>
    <xdr:sp macro="" textlink="請求書B明細入力記入例!T76">
      <xdr:nvSpPr>
        <xdr:cNvPr id="612" name="税区分2">
          <a:extLst>
            <a:ext uri="{FF2B5EF4-FFF2-40B4-BE49-F238E27FC236}">
              <a16:creationId xmlns:a16="http://schemas.microsoft.com/office/drawing/2014/main" id="{D3D17227-700D-4570-9A26-60E08B738A96}"/>
            </a:ext>
          </a:extLst>
        </xdr:cNvPr>
        <xdr:cNvSpPr txBox="1"/>
      </xdr:nvSpPr>
      <xdr:spPr>
        <a:xfrm>
          <a:off x="4140200" y="28047670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B9DFDC1-410E-4A38-A072-7175A56C6B2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38096</xdr:colOff>
      <xdr:row>223</xdr:row>
      <xdr:rowOff>7657</xdr:rowOff>
    </xdr:from>
    <xdr:to>
      <xdr:col>38</xdr:col>
      <xdr:colOff>81037</xdr:colOff>
      <xdr:row>225</xdr:row>
      <xdr:rowOff>22973</xdr:rowOff>
    </xdr:to>
    <xdr:sp macro="" textlink="請求書B明細入力記入例!T77">
      <xdr:nvSpPr>
        <xdr:cNvPr id="613" name="税区分3">
          <a:extLst>
            <a:ext uri="{FF2B5EF4-FFF2-40B4-BE49-F238E27FC236}">
              <a16:creationId xmlns:a16="http://schemas.microsoft.com/office/drawing/2014/main" id="{239ED18E-91C9-4C3B-B048-4BB25BA3017E}"/>
            </a:ext>
          </a:extLst>
        </xdr:cNvPr>
        <xdr:cNvSpPr txBox="1"/>
      </xdr:nvSpPr>
      <xdr:spPr>
        <a:xfrm>
          <a:off x="4152896" y="28328657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BE28442-0972-4976-9955-CFF90FEF09E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42856</xdr:colOff>
      <xdr:row>225</xdr:row>
      <xdr:rowOff>21944</xdr:rowOff>
    </xdr:from>
    <xdr:to>
      <xdr:col>38</xdr:col>
      <xdr:colOff>85797</xdr:colOff>
      <xdr:row>227</xdr:row>
      <xdr:rowOff>37260</xdr:rowOff>
    </xdr:to>
    <xdr:sp macro="" textlink="請求書B明細入力記入例!T78">
      <xdr:nvSpPr>
        <xdr:cNvPr id="614" name="税区分4">
          <a:extLst>
            <a:ext uri="{FF2B5EF4-FFF2-40B4-BE49-F238E27FC236}">
              <a16:creationId xmlns:a16="http://schemas.microsoft.com/office/drawing/2014/main" id="{F515DB94-C24D-4C24-B466-4D38E37C06C6}"/>
            </a:ext>
          </a:extLst>
        </xdr:cNvPr>
        <xdr:cNvSpPr txBox="1"/>
      </xdr:nvSpPr>
      <xdr:spPr>
        <a:xfrm>
          <a:off x="4157656" y="28596944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3BE384B-D6A8-45CB-8AB3-D60DC6A33CD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38092</xdr:colOff>
      <xdr:row>227</xdr:row>
      <xdr:rowOff>31469</xdr:rowOff>
    </xdr:from>
    <xdr:to>
      <xdr:col>38</xdr:col>
      <xdr:colOff>81033</xdr:colOff>
      <xdr:row>229</xdr:row>
      <xdr:rowOff>46785</xdr:rowOff>
    </xdr:to>
    <xdr:sp macro="" textlink="請求書B明細入力記入例!T79">
      <xdr:nvSpPr>
        <xdr:cNvPr id="615" name="税区分5">
          <a:extLst>
            <a:ext uri="{FF2B5EF4-FFF2-40B4-BE49-F238E27FC236}">
              <a16:creationId xmlns:a16="http://schemas.microsoft.com/office/drawing/2014/main" id="{7A30089D-82CA-400C-B178-6A2731CE4D0E}"/>
            </a:ext>
          </a:extLst>
        </xdr:cNvPr>
        <xdr:cNvSpPr txBox="1"/>
      </xdr:nvSpPr>
      <xdr:spPr>
        <a:xfrm>
          <a:off x="4152892" y="28860469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842064C-A34C-4D71-B22C-6F91EE980A5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44440</xdr:colOff>
      <xdr:row>229</xdr:row>
      <xdr:rowOff>90207</xdr:rowOff>
    </xdr:from>
    <xdr:to>
      <xdr:col>38</xdr:col>
      <xdr:colOff>87381</xdr:colOff>
      <xdr:row>231</xdr:row>
      <xdr:rowOff>105523</xdr:rowOff>
    </xdr:to>
    <xdr:sp macro="" textlink="請求書B明細入力記入例!T80">
      <xdr:nvSpPr>
        <xdr:cNvPr id="616" name="税区分6">
          <a:extLst>
            <a:ext uri="{FF2B5EF4-FFF2-40B4-BE49-F238E27FC236}">
              <a16:creationId xmlns:a16="http://schemas.microsoft.com/office/drawing/2014/main" id="{E07C29E6-E3A6-4790-8261-84236097CC4E}"/>
            </a:ext>
          </a:extLst>
        </xdr:cNvPr>
        <xdr:cNvSpPr txBox="1"/>
      </xdr:nvSpPr>
      <xdr:spPr>
        <a:xfrm>
          <a:off x="4159240" y="29173207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EAD480B-D648-4ABB-9BFA-3D3B1B9D0BB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50788</xdr:colOff>
      <xdr:row>231</xdr:row>
      <xdr:rowOff>117196</xdr:rowOff>
    </xdr:from>
    <xdr:to>
      <xdr:col>38</xdr:col>
      <xdr:colOff>93729</xdr:colOff>
      <xdr:row>234</xdr:row>
      <xdr:rowOff>5512</xdr:rowOff>
    </xdr:to>
    <xdr:sp macro="" textlink="請求書B明細入力記入例!T81">
      <xdr:nvSpPr>
        <xdr:cNvPr id="617" name="税区分7">
          <a:extLst>
            <a:ext uri="{FF2B5EF4-FFF2-40B4-BE49-F238E27FC236}">
              <a16:creationId xmlns:a16="http://schemas.microsoft.com/office/drawing/2014/main" id="{45F4BD42-E8E8-4E9F-BA16-BE686ACB9D46}"/>
            </a:ext>
          </a:extLst>
        </xdr:cNvPr>
        <xdr:cNvSpPr txBox="1"/>
      </xdr:nvSpPr>
      <xdr:spPr>
        <a:xfrm>
          <a:off x="4165588" y="29454196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6C028F4-FF43-4235-BE30-19D1561CA45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50784</xdr:colOff>
      <xdr:row>234</xdr:row>
      <xdr:rowOff>18770</xdr:rowOff>
    </xdr:from>
    <xdr:to>
      <xdr:col>38</xdr:col>
      <xdr:colOff>93725</xdr:colOff>
      <xdr:row>236</xdr:row>
      <xdr:rowOff>34086</xdr:rowOff>
    </xdr:to>
    <xdr:sp macro="" textlink="請求書B明細入力記入例!T82">
      <xdr:nvSpPr>
        <xdr:cNvPr id="618" name="税区分8">
          <a:extLst>
            <a:ext uri="{FF2B5EF4-FFF2-40B4-BE49-F238E27FC236}">
              <a16:creationId xmlns:a16="http://schemas.microsoft.com/office/drawing/2014/main" id="{DA5E240A-1D56-4C13-BE5E-9706E7B2EF1F}"/>
            </a:ext>
          </a:extLst>
        </xdr:cNvPr>
        <xdr:cNvSpPr txBox="1"/>
      </xdr:nvSpPr>
      <xdr:spPr>
        <a:xfrm>
          <a:off x="4165584" y="29736770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42C711F-87E9-48FE-9F61-A560888AD78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50779</xdr:colOff>
      <xdr:row>236</xdr:row>
      <xdr:rowOff>45757</xdr:rowOff>
    </xdr:from>
    <xdr:to>
      <xdr:col>38</xdr:col>
      <xdr:colOff>93720</xdr:colOff>
      <xdr:row>238</xdr:row>
      <xdr:rowOff>61073</xdr:rowOff>
    </xdr:to>
    <xdr:sp macro="" textlink="請求書B明細入力記入例!T83">
      <xdr:nvSpPr>
        <xdr:cNvPr id="619" name="税区分９">
          <a:extLst>
            <a:ext uri="{FF2B5EF4-FFF2-40B4-BE49-F238E27FC236}">
              <a16:creationId xmlns:a16="http://schemas.microsoft.com/office/drawing/2014/main" id="{FAFA5CA0-AF49-4669-999D-20CC91EED12A}"/>
            </a:ext>
          </a:extLst>
        </xdr:cNvPr>
        <xdr:cNvSpPr txBox="1"/>
      </xdr:nvSpPr>
      <xdr:spPr>
        <a:xfrm>
          <a:off x="4165579" y="30017757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724BCEA-90CB-4316-A425-E5AE3A0692E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50775</xdr:colOff>
      <xdr:row>238</xdr:row>
      <xdr:rowOff>61632</xdr:rowOff>
    </xdr:from>
    <xdr:to>
      <xdr:col>38</xdr:col>
      <xdr:colOff>93716</xdr:colOff>
      <xdr:row>240</xdr:row>
      <xdr:rowOff>80123</xdr:rowOff>
    </xdr:to>
    <xdr:sp macro="" textlink="請求書B明細入力記入例!T84">
      <xdr:nvSpPr>
        <xdr:cNvPr id="620" name="税区分10">
          <a:extLst>
            <a:ext uri="{FF2B5EF4-FFF2-40B4-BE49-F238E27FC236}">
              <a16:creationId xmlns:a16="http://schemas.microsoft.com/office/drawing/2014/main" id="{B2F7A1D8-7F06-49FD-9145-C1F718A69648}"/>
            </a:ext>
          </a:extLst>
        </xdr:cNvPr>
        <xdr:cNvSpPr txBox="1"/>
      </xdr:nvSpPr>
      <xdr:spPr>
        <a:xfrm>
          <a:off x="4165575" y="30287632"/>
          <a:ext cx="2715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278F69E-45EF-480F-AF62-F9B6D69D9DF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55533</xdr:colOff>
      <xdr:row>240</xdr:row>
      <xdr:rowOff>83858</xdr:rowOff>
    </xdr:from>
    <xdr:to>
      <xdr:col>38</xdr:col>
      <xdr:colOff>98474</xdr:colOff>
      <xdr:row>242</xdr:row>
      <xdr:rowOff>102349</xdr:rowOff>
    </xdr:to>
    <xdr:sp macro="" textlink="請求書B明細入力記入例!T85">
      <xdr:nvSpPr>
        <xdr:cNvPr id="621" name="税区分11">
          <a:extLst>
            <a:ext uri="{FF2B5EF4-FFF2-40B4-BE49-F238E27FC236}">
              <a16:creationId xmlns:a16="http://schemas.microsoft.com/office/drawing/2014/main" id="{9BDF7BE6-0E4D-4E22-9B75-5AF7F4495E61}"/>
            </a:ext>
          </a:extLst>
        </xdr:cNvPr>
        <xdr:cNvSpPr txBox="1"/>
      </xdr:nvSpPr>
      <xdr:spPr>
        <a:xfrm>
          <a:off x="4170333" y="30563858"/>
          <a:ext cx="2715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3F0E2BF-AB1A-4951-91D6-9B7B458781D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50763</xdr:colOff>
      <xdr:row>242</xdr:row>
      <xdr:rowOff>114020</xdr:rowOff>
    </xdr:from>
    <xdr:to>
      <xdr:col>38</xdr:col>
      <xdr:colOff>93704</xdr:colOff>
      <xdr:row>245</xdr:row>
      <xdr:rowOff>2336</xdr:rowOff>
    </xdr:to>
    <xdr:sp macro="" textlink="請求書B明細入力記入例!T86">
      <xdr:nvSpPr>
        <xdr:cNvPr id="622" name="税区分12">
          <a:extLst>
            <a:ext uri="{FF2B5EF4-FFF2-40B4-BE49-F238E27FC236}">
              <a16:creationId xmlns:a16="http://schemas.microsoft.com/office/drawing/2014/main" id="{496FBF06-2359-4402-972A-47C929356932}"/>
            </a:ext>
          </a:extLst>
        </xdr:cNvPr>
        <xdr:cNvSpPr txBox="1"/>
      </xdr:nvSpPr>
      <xdr:spPr>
        <a:xfrm>
          <a:off x="4165563" y="30848020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0C3DE83-7DFA-4A59-9BEF-54CE31A6999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55524</xdr:colOff>
      <xdr:row>245</xdr:row>
      <xdr:rowOff>7657</xdr:rowOff>
    </xdr:from>
    <xdr:to>
      <xdr:col>38</xdr:col>
      <xdr:colOff>98465</xdr:colOff>
      <xdr:row>247</xdr:row>
      <xdr:rowOff>22973</xdr:rowOff>
    </xdr:to>
    <xdr:sp macro="" textlink="請求書B明細入力記入例!T87">
      <xdr:nvSpPr>
        <xdr:cNvPr id="623" name="税区分13">
          <a:extLst>
            <a:ext uri="{FF2B5EF4-FFF2-40B4-BE49-F238E27FC236}">
              <a16:creationId xmlns:a16="http://schemas.microsoft.com/office/drawing/2014/main" id="{C1A67D86-AFFE-4BBC-B16A-61CC8F4ABE9B}"/>
            </a:ext>
          </a:extLst>
        </xdr:cNvPr>
        <xdr:cNvSpPr txBox="1"/>
      </xdr:nvSpPr>
      <xdr:spPr>
        <a:xfrm>
          <a:off x="4170324" y="31122657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0076B57-84D7-4DAF-870F-274D91B3B49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50757</xdr:colOff>
      <xdr:row>247</xdr:row>
      <xdr:rowOff>17182</xdr:rowOff>
    </xdr:from>
    <xdr:to>
      <xdr:col>38</xdr:col>
      <xdr:colOff>93698</xdr:colOff>
      <xdr:row>249</xdr:row>
      <xdr:rowOff>32498</xdr:rowOff>
    </xdr:to>
    <xdr:sp macro="" textlink="請求書B明細入力記入例!T88">
      <xdr:nvSpPr>
        <xdr:cNvPr id="624" name="税区分14">
          <a:extLst>
            <a:ext uri="{FF2B5EF4-FFF2-40B4-BE49-F238E27FC236}">
              <a16:creationId xmlns:a16="http://schemas.microsoft.com/office/drawing/2014/main" id="{DF231154-797E-4474-A20B-3784A8108C9D}"/>
            </a:ext>
          </a:extLst>
        </xdr:cNvPr>
        <xdr:cNvSpPr txBox="1"/>
      </xdr:nvSpPr>
      <xdr:spPr>
        <a:xfrm>
          <a:off x="4165557" y="31386182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4264E0C-28CF-430E-A930-462104FFABE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50754</xdr:colOff>
      <xdr:row>249</xdr:row>
      <xdr:rowOff>31470</xdr:rowOff>
    </xdr:from>
    <xdr:to>
      <xdr:col>38</xdr:col>
      <xdr:colOff>93695</xdr:colOff>
      <xdr:row>251</xdr:row>
      <xdr:rowOff>46786</xdr:rowOff>
    </xdr:to>
    <xdr:sp macro="" textlink="請求書B明細入力記入例!T89">
      <xdr:nvSpPr>
        <xdr:cNvPr id="625" name="税区分15">
          <a:extLst>
            <a:ext uri="{FF2B5EF4-FFF2-40B4-BE49-F238E27FC236}">
              <a16:creationId xmlns:a16="http://schemas.microsoft.com/office/drawing/2014/main" id="{74D804F0-EC61-42C1-8CFB-6CAD3AC065CC}"/>
            </a:ext>
          </a:extLst>
        </xdr:cNvPr>
        <xdr:cNvSpPr txBox="1"/>
      </xdr:nvSpPr>
      <xdr:spPr>
        <a:xfrm>
          <a:off x="4165554" y="31654470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E2C1DF2-A294-4122-B206-A1579C4B77F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57096</xdr:colOff>
      <xdr:row>251</xdr:row>
      <xdr:rowOff>91795</xdr:rowOff>
    </xdr:from>
    <xdr:to>
      <xdr:col>38</xdr:col>
      <xdr:colOff>100037</xdr:colOff>
      <xdr:row>253</xdr:row>
      <xdr:rowOff>107111</xdr:rowOff>
    </xdr:to>
    <xdr:sp macro="" textlink="請求書B明細入力記入例!T90">
      <xdr:nvSpPr>
        <xdr:cNvPr id="626" name="税区分16">
          <a:extLst>
            <a:ext uri="{FF2B5EF4-FFF2-40B4-BE49-F238E27FC236}">
              <a16:creationId xmlns:a16="http://schemas.microsoft.com/office/drawing/2014/main" id="{263A5FAB-41A0-4AE6-A304-DBF7012A1EEB}"/>
            </a:ext>
          </a:extLst>
        </xdr:cNvPr>
        <xdr:cNvSpPr txBox="1"/>
      </xdr:nvSpPr>
      <xdr:spPr>
        <a:xfrm>
          <a:off x="4171896" y="31968795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5764BF4-18D6-4D31-88CA-3B95ED19DA7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50745</xdr:colOff>
      <xdr:row>253</xdr:row>
      <xdr:rowOff>106082</xdr:rowOff>
    </xdr:from>
    <xdr:to>
      <xdr:col>38</xdr:col>
      <xdr:colOff>93686</xdr:colOff>
      <xdr:row>255</xdr:row>
      <xdr:rowOff>121398</xdr:rowOff>
    </xdr:to>
    <xdr:sp macro="" textlink="請求書B明細入力記入例!T91">
      <xdr:nvSpPr>
        <xdr:cNvPr id="627" name="税区分17">
          <a:extLst>
            <a:ext uri="{FF2B5EF4-FFF2-40B4-BE49-F238E27FC236}">
              <a16:creationId xmlns:a16="http://schemas.microsoft.com/office/drawing/2014/main" id="{4FD82BEF-13DA-46AA-AE8B-70197532F82D}"/>
            </a:ext>
          </a:extLst>
        </xdr:cNvPr>
        <xdr:cNvSpPr txBox="1"/>
      </xdr:nvSpPr>
      <xdr:spPr>
        <a:xfrm>
          <a:off x="4165545" y="32237082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17005B3-63E1-4B12-A73A-7F1D9EF7E98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50744</xdr:colOff>
      <xdr:row>255</xdr:row>
      <xdr:rowOff>120369</xdr:rowOff>
    </xdr:from>
    <xdr:to>
      <xdr:col>38</xdr:col>
      <xdr:colOff>93685</xdr:colOff>
      <xdr:row>258</xdr:row>
      <xdr:rowOff>8685</xdr:rowOff>
    </xdr:to>
    <xdr:sp macro="" textlink="請求書B明細入力記入例!T92">
      <xdr:nvSpPr>
        <xdr:cNvPr id="628" name="税区分18">
          <a:extLst>
            <a:ext uri="{FF2B5EF4-FFF2-40B4-BE49-F238E27FC236}">
              <a16:creationId xmlns:a16="http://schemas.microsoft.com/office/drawing/2014/main" id="{060E3411-C270-4728-A2BB-1E0670807F1D}"/>
            </a:ext>
          </a:extLst>
        </xdr:cNvPr>
        <xdr:cNvSpPr txBox="1"/>
      </xdr:nvSpPr>
      <xdr:spPr>
        <a:xfrm>
          <a:off x="4165544" y="32505369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2AB481F-3413-4AD3-856E-B1617C3E6AE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50742</xdr:colOff>
      <xdr:row>258</xdr:row>
      <xdr:rowOff>7656</xdr:rowOff>
    </xdr:from>
    <xdr:to>
      <xdr:col>38</xdr:col>
      <xdr:colOff>93683</xdr:colOff>
      <xdr:row>260</xdr:row>
      <xdr:rowOff>22972</xdr:rowOff>
    </xdr:to>
    <xdr:sp macro="" textlink="請求書B明細入力記入例!T93">
      <xdr:nvSpPr>
        <xdr:cNvPr id="629" name="税区分19">
          <a:extLst>
            <a:ext uri="{FF2B5EF4-FFF2-40B4-BE49-F238E27FC236}">
              <a16:creationId xmlns:a16="http://schemas.microsoft.com/office/drawing/2014/main" id="{04D1C2CE-1118-4E3A-AB21-EEBAE4C29F62}"/>
            </a:ext>
          </a:extLst>
        </xdr:cNvPr>
        <xdr:cNvSpPr txBox="1"/>
      </xdr:nvSpPr>
      <xdr:spPr>
        <a:xfrm>
          <a:off x="4165542" y="32773656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6541B4E-E1ED-4C3C-B323-ED34F154B75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57092</xdr:colOff>
      <xdr:row>260</xdr:row>
      <xdr:rowOff>29880</xdr:rowOff>
    </xdr:from>
    <xdr:to>
      <xdr:col>38</xdr:col>
      <xdr:colOff>100033</xdr:colOff>
      <xdr:row>262</xdr:row>
      <xdr:rowOff>48371</xdr:rowOff>
    </xdr:to>
    <xdr:sp macro="" textlink="請求書B明細入力記入例!T94">
      <xdr:nvSpPr>
        <xdr:cNvPr id="630" name="税区分20">
          <a:extLst>
            <a:ext uri="{FF2B5EF4-FFF2-40B4-BE49-F238E27FC236}">
              <a16:creationId xmlns:a16="http://schemas.microsoft.com/office/drawing/2014/main" id="{4B11DFBE-8A3E-4A5E-B25C-6A30AFA5FEBF}"/>
            </a:ext>
          </a:extLst>
        </xdr:cNvPr>
        <xdr:cNvSpPr txBox="1"/>
      </xdr:nvSpPr>
      <xdr:spPr>
        <a:xfrm>
          <a:off x="4171892" y="33049880"/>
          <a:ext cx="2715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C35AC32-5FAA-405D-9A87-E105921FA5C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57091</xdr:colOff>
      <xdr:row>262</xdr:row>
      <xdr:rowOff>58456</xdr:rowOff>
    </xdr:from>
    <xdr:to>
      <xdr:col>38</xdr:col>
      <xdr:colOff>100032</xdr:colOff>
      <xdr:row>264</xdr:row>
      <xdr:rowOff>76947</xdr:rowOff>
    </xdr:to>
    <xdr:sp macro="" textlink="請求書B明細入力記入例!T95">
      <xdr:nvSpPr>
        <xdr:cNvPr id="631" name="税区分21">
          <a:extLst>
            <a:ext uri="{FF2B5EF4-FFF2-40B4-BE49-F238E27FC236}">
              <a16:creationId xmlns:a16="http://schemas.microsoft.com/office/drawing/2014/main" id="{D35DFF5C-FDA3-48F7-B522-ECF5A0028E49}"/>
            </a:ext>
          </a:extLst>
        </xdr:cNvPr>
        <xdr:cNvSpPr txBox="1"/>
      </xdr:nvSpPr>
      <xdr:spPr>
        <a:xfrm>
          <a:off x="4171891" y="33332456"/>
          <a:ext cx="2715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06EF21A-3BF8-452F-B82B-CC60B7B4A55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5</xdr:col>
      <xdr:colOff>81491</xdr:colOff>
      <xdr:row>268</xdr:row>
      <xdr:rowOff>120650</xdr:rowOff>
    </xdr:from>
    <xdr:to>
      <xdr:col>12</xdr:col>
      <xdr:colOff>81496</xdr:colOff>
      <xdr:row>270</xdr:row>
      <xdr:rowOff>99486</xdr:rowOff>
    </xdr:to>
    <xdr:sp macro="" textlink="$BP$7">
      <xdr:nvSpPr>
        <xdr:cNvPr id="632" name="フッタ税抜1">
          <a:extLst>
            <a:ext uri="{FF2B5EF4-FFF2-40B4-BE49-F238E27FC236}">
              <a16:creationId xmlns:a16="http://schemas.microsoft.com/office/drawing/2014/main" id="{B56D97AB-58E7-4EB8-B0D5-975F1535C338}"/>
            </a:ext>
          </a:extLst>
        </xdr:cNvPr>
        <xdr:cNvSpPr txBox="1"/>
      </xdr:nvSpPr>
      <xdr:spPr>
        <a:xfrm>
          <a:off x="652991" y="34156650"/>
          <a:ext cx="8001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A146CEA-8A01-4F32-A08B-95E4049CB7D8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76200</xdr:colOff>
      <xdr:row>270</xdr:row>
      <xdr:rowOff>110061</xdr:rowOff>
    </xdr:from>
    <xdr:to>
      <xdr:col>12</xdr:col>
      <xdr:colOff>76205</xdr:colOff>
      <xdr:row>272</xdr:row>
      <xdr:rowOff>88897</xdr:rowOff>
    </xdr:to>
    <xdr:sp macro="" textlink="$BP$8">
      <xdr:nvSpPr>
        <xdr:cNvPr id="633" name="フッタ税抜2">
          <a:extLst>
            <a:ext uri="{FF2B5EF4-FFF2-40B4-BE49-F238E27FC236}">
              <a16:creationId xmlns:a16="http://schemas.microsoft.com/office/drawing/2014/main" id="{7EE89855-4044-4994-B884-13EE2AFFC51C}"/>
            </a:ext>
          </a:extLst>
        </xdr:cNvPr>
        <xdr:cNvSpPr txBox="1"/>
      </xdr:nvSpPr>
      <xdr:spPr>
        <a:xfrm>
          <a:off x="647700" y="34400061"/>
          <a:ext cx="8001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72E6DD0-5E12-4C19-8687-46859131EF28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76204</xdr:colOff>
      <xdr:row>272</xdr:row>
      <xdr:rowOff>99477</xdr:rowOff>
    </xdr:from>
    <xdr:to>
      <xdr:col>12</xdr:col>
      <xdr:colOff>76209</xdr:colOff>
      <xdr:row>274</xdr:row>
      <xdr:rowOff>78313</xdr:rowOff>
    </xdr:to>
    <xdr:sp macro="" textlink="$BP$9">
      <xdr:nvSpPr>
        <xdr:cNvPr id="634" name="フッタ税抜3">
          <a:extLst>
            <a:ext uri="{FF2B5EF4-FFF2-40B4-BE49-F238E27FC236}">
              <a16:creationId xmlns:a16="http://schemas.microsoft.com/office/drawing/2014/main" id="{CC855943-FAE7-4C3D-A660-0ED7EFA62D21}"/>
            </a:ext>
          </a:extLst>
        </xdr:cNvPr>
        <xdr:cNvSpPr txBox="1"/>
      </xdr:nvSpPr>
      <xdr:spPr>
        <a:xfrm>
          <a:off x="647704" y="34643477"/>
          <a:ext cx="8001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F4573B9-6BE8-49CA-BCD9-10CD831CFA04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97361</xdr:colOff>
      <xdr:row>268</xdr:row>
      <xdr:rowOff>125936</xdr:rowOff>
    </xdr:from>
    <xdr:to>
      <xdr:col>19</xdr:col>
      <xdr:colOff>33871</xdr:colOff>
      <xdr:row>270</xdr:row>
      <xdr:rowOff>88902</xdr:rowOff>
    </xdr:to>
    <xdr:sp macro="" textlink="$BP$10">
      <xdr:nvSpPr>
        <xdr:cNvPr id="635" name="フッタ消費税1">
          <a:extLst>
            <a:ext uri="{FF2B5EF4-FFF2-40B4-BE49-F238E27FC236}">
              <a16:creationId xmlns:a16="http://schemas.microsoft.com/office/drawing/2014/main" id="{B1768A22-F97B-4CDB-8C11-2FD9F55AC945}"/>
            </a:ext>
          </a:extLst>
        </xdr:cNvPr>
        <xdr:cNvSpPr txBox="1"/>
      </xdr:nvSpPr>
      <xdr:spPr>
        <a:xfrm>
          <a:off x="1468961" y="34161936"/>
          <a:ext cx="7366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BFF2948-416E-486A-9BE8-1625D55156F7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102663</xdr:colOff>
      <xdr:row>270</xdr:row>
      <xdr:rowOff>115353</xdr:rowOff>
    </xdr:from>
    <xdr:to>
      <xdr:col>19</xdr:col>
      <xdr:colOff>39173</xdr:colOff>
      <xdr:row>272</xdr:row>
      <xdr:rowOff>78319</xdr:rowOff>
    </xdr:to>
    <xdr:sp macro="" textlink="$BP$11">
      <xdr:nvSpPr>
        <xdr:cNvPr id="636" name="フッタ消費税2">
          <a:extLst>
            <a:ext uri="{FF2B5EF4-FFF2-40B4-BE49-F238E27FC236}">
              <a16:creationId xmlns:a16="http://schemas.microsoft.com/office/drawing/2014/main" id="{FAB11765-86F5-4F59-B092-1E32C0B01B44}"/>
            </a:ext>
          </a:extLst>
        </xdr:cNvPr>
        <xdr:cNvSpPr txBox="1"/>
      </xdr:nvSpPr>
      <xdr:spPr>
        <a:xfrm>
          <a:off x="1474263" y="34405353"/>
          <a:ext cx="7366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316F69E-1E0F-4946-9707-4ECEE0DE72E6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45</xdr:col>
      <xdr:colOff>101600</xdr:colOff>
      <xdr:row>187</xdr:row>
      <xdr:rowOff>101600</xdr:rowOff>
    </xdr:from>
    <xdr:to>
      <xdr:col>60</xdr:col>
      <xdr:colOff>63500</xdr:colOff>
      <xdr:row>189</xdr:row>
      <xdr:rowOff>101600</xdr:rowOff>
    </xdr:to>
    <xdr:sp macro="" textlink="請求書B明細入力記入例!E10">
      <xdr:nvSpPr>
        <xdr:cNvPr id="637" name="登録番号">
          <a:extLst>
            <a:ext uri="{FF2B5EF4-FFF2-40B4-BE49-F238E27FC236}">
              <a16:creationId xmlns:a16="http://schemas.microsoft.com/office/drawing/2014/main" id="{A1ADB157-26FE-4B38-B750-3EE7D4F13DEB}"/>
            </a:ext>
          </a:extLst>
        </xdr:cNvPr>
        <xdr:cNvSpPr txBox="1"/>
      </xdr:nvSpPr>
      <xdr:spPr>
        <a:xfrm>
          <a:off x="5245100" y="23850600"/>
          <a:ext cx="16764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256D001-5CC2-45A1-93B8-C576444CCF1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T1234567890</a:t>
          </a:fld>
          <a:endParaRPr kumimoji="1" lang="ja-JP" altLang="en-US" sz="1100"/>
        </a:p>
      </xdr:txBody>
    </xdr:sp>
    <xdr:clientData/>
  </xdr:twoCellAnchor>
  <xdr:twoCellAnchor>
    <xdr:from>
      <xdr:col>13</xdr:col>
      <xdr:colOff>0</xdr:colOff>
      <xdr:row>84</xdr:row>
      <xdr:rowOff>114300</xdr:rowOff>
    </xdr:from>
    <xdr:to>
      <xdr:col>19</xdr:col>
      <xdr:colOff>28575</xdr:colOff>
      <xdr:row>86</xdr:row>
      <xdr:rowOff>81499</xdr:rowOff>
    </xdr:to>
    <xdr:sp macro="" textlink="$BN$12">
      <xdr:nvSpPr>
        <xdr:cNvPr id="638" name="SBOX1">
          <a:extLst>
            <a:ext uri="{FF2B5EF4-FFF2-40B4-BE49-F238E27FC236}">
              <a16:creationId xmlns:a16="http://schemas.microsoft.com/office/drawing/2014/main" id="{B3FF228B-E032-433D-9236-95ED38D46514}"/>
            </a:ext>
          </a:extLst>
        </xdr:cNvPr>
        <xdr:cNvSpPr txBox="1"/>
      </xdr:nvSpPr>
      <xdr:spPr>
        <a:xfrm>
          <a:off x="1485900" y="10782300"/>
          <a:ext cx="714375" cy="2211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F284683-A9F6-498D-8CA3-BDA43B77E8CA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0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95250</xdr:colOff>
      <xdr:row>179</xdr:row>
      <xdr:rowOff>0</xdr:rowOff>
    </xdr:from>
    <xdr:to>
      <xdr:col>19</xdr:col>
      <xdr:colOff>31760</xdr:colOff>
      <xdr:row>180</xdr:row>
      <xdr:rowOff>89966</xdr:rowOff>
    </xdr:to>
    <xdr:sp macro="" textlink="$BO$12">
      <xdr:nvSpPr>
        <xdr:cNvPr id="639" name="SBOX1">
          <a:extLst>
            <a:ext uri="{FF2B5EF4-FFF2-40B4-BE49-F238E27FC236}">
              <a16:creationId xmlns:a16="http://schemas.microsoft.com/office/drawing/2014/main" id="{5B78E25D-2D2E-47A1-967E-604E24A1FA0A}"/>
            </a:ext>
          </a:extLst>
        </xdr:cNvPr>
        <xdr:cNvSpPr txBox="1"/>
      </xdr:nvSpPr>
      <xdr:spPr>
        <a:xfrm>
          <a:off x="1466850" y="22733000"/>
          <a:ext cx="7366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5C2CCC6-3014-430D-9E7D-6DB43F549084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88900</xdr:colOff>
      <xdr:row>273</xdr:row>
      <xdr:rowOff>0</xdr:rowOff>
    </xdr:from>
    <xdr:to>
      <xdr:col>19</xdr:col>
      <xdr:colOff>25410</xdr:colOff>
      <xdr:row>274</xdr:row>
      <xdr:rowOff>89966</xdr:rowOff>
    </xdr:to>
    <xdr:sp macro="" textlink="$BP$12">
      <xdr:nvSpPr>
        <xdr:cNvPr id="640" name="フッタ消費税3">
          <a:extLst>
            <a:ext uri="{FF2B5EF4-FFF2-40B4-BE49-F238E27FC236}">
              <a16:creationId xmlns:a16="http://schemas.microsoft.com/office/drawing/2014/main" id="{45E482F1-99AA-44A3-89D0-79D7F6219D6D}"/>
            </a:ext>
          </a:extLst>
        </xdr:cNvPr>
        <xdr:cNvSpPr txBox="1"/>
      </xdr:nvSpPr>
      <xdr:spPr>
        <a:xfrm>
          <a:off x="1460500" y="34671000"/>
          <a:ext cx="7366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F373CF0-9692-4F1B-A4B2-DDF1810AF0AC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57</xdr:col>
      <xdr:colOff>6354</xdr:colOff>
      <xdr:row>279</xdr:row>
      <xdr:rowOff>34919</xdr:rowOff>
    </xdr:from>
    <xdr:to>
      <xdr:col>58</xdr:col>
      <xdr:colOff>101605</xdr:colOff>
      <xdr:row>280</xdr:row>
      <xdr:rowOff>123821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E17587CD-AC81-43FC-B8EF-4E53BA4B1994}"/>
            </a:ext>
          </a:extLst>
        </xdr:cNvPr>
        <xdr:cNvSpPr txBox="1"/>
      </xdr:nvSpPr>
      <xdr:spPr>
        <a:xfrm>
          <a:off x="5929172" y="35467919"/>
          <a:ext cx="199160" cy="2159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t>4</a:t>
          </a:r>
        </a:p>
      </xdr:txBody>
    </xdr:sp>
    <xdr:clientData/>
  </xdr:twoCellAnchor>
  <xdr:twoCellAnchor>
    <xdr:from>
      <xdr:col>59</xdr:col>
      <xdr:colOff>31754</xdr:colOff>
      <xdr:row>279</xdr:row>
      <xdr:rowOff>34919</xdr:rowOff>
    </xdr:from>
    <xdr:to>
      <xdr:col>60</xdr:col>
      <xdr:colOff>101605</xdr:colOff>
      <xdr:row>280</xdr:row>
      <xdr:rowOff>123821</xdr:rowOff>
    </xdr:to>
    <xdr:sp macro="" textlink="$BQ$4">
      <xdr:nvSpPr>
        <xdr:cNvPr id="4" name="テキスト ボックス 3">
          <a:extLst>
            <a:ext uri="{FF2B5EF4-FFF2-40B4-BE49-F238E27FC236}">
              <a16:creationId xmlns:a16="http://schemas.microsoft.com/office/drawing/2014/main" id="{467B30F9-16E4-4ACD-8CBA-C038AD8022E2}"/>
            </a:ext>
          </a:extLst>
        </xdr:cNvPr>
        <xdr:cNvSpPr txBox="1"/>
      </xdr:nvSpPr>
      <xdr:spPr>
        <a:xfrm>
          <a:off x="6162390" y="35467919"/>
          <a:ext cx="173760" cy="2159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3F567F8-24EA-4C57-9795-F8C04FAC2B7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63501</xdr:colOff>
      <xdr:row>358</xdr:row>
      <xdr:rowOff>107951</xdr:rowOff>
    </xdr:from>
    <xdr:to>
      <xdr:col>53</xdr:col>
      <xdr:colOff>63501</xdr:colOff>
      <xdr:row>360</xdr:row>
      <xdr:rowOff>125411</xdr:rowOff>
    </xdr:to>
    <xdr:sp macro="" textlink="$BP$15">
      <xdr:nvSpPr>
        <xdr:cNvPr id="641" name="SBOX3">
          <a:extLst>
            <a:ext uri="{FF2B5EF4-FFF2-40B4-BE49-F238E27FC236}">
              <a16:creationId xmlns:a16="http://schemas.microsoft.com/office/drawing/2014/main" id="{C10F3014-B1DF-4AFF-816F-DD62DD0D6C87}"/>
            </a:ext>
          </a:extLst>
        </xdr:cNvPr>
        <xdr:cNvSpPr txBox="1"/>
      </xdr:nvSpPr>
      <xdr:spPr>
        <a:xfrm>
          <a:off x="4739410" y="45573951"/>
          <a:ext cx="831273" cy="2714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C1C8A90-2487-491F-B5C0-2E633C4738D2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44451</xdr:colOff>
      <xdr:row>280</xdr:row>
      <xdr:rowOff>84138</xdr:rowOff>
    </xdr:from>
    <xdr:to>
      <xdr:col>17</xdr:col>
      <xdr:colOff>68264</xdr:colOff>
      <xdr:row>282</xdr:row>
      <xdr:rowOff>103188</xdr:rowOff>
    </xdr:to>
    <xdr:sp macro="" textlink="請求書B明細入力記入例!E5">
      <xdr:nvSpPr>
        <xdr:cNvPr id="642" name="テキスト ボックス 641">
          <a:extLst>
            <a:ext uri="{FF2B5EF4-FFF2-40B4-BE49-F238E27FC236}">
              <a16:creationId xmlns:a16="http://schemas.microsoft.com/office/drawing/2014/main" id="{42FDE0D5-1460-4E88-88E4-3B8E05CB5C80}"/>
            </a:ext>
          </a:extLst>
        </xdr:cNvPr>
        <xdr:cNvSpPr txBox="1"/>
      </xdr:nvSpPr>
      <xdr:spPr>
        <a:xfrm>
          <a:off x="771815" y="35644138"/>
          <a:ext cx="1062904" cy="273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85B05B5-FAFD-421F-8D5D-1B925598362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6351</xdr:colOff>
      <xdr:row>291</xdr:row>
      <xdr:rowOff>46038</xdr:rowOff>
    </xdr:from>
    <xdr:to>
      <xdr:col>28</xdr:col>
      <xdr:colOff>85718</xdr:colOff>
      <xdr:row>294</xdr:row>
      <xdr:rowOff>7938</xdr:rowOff>
    </xdr:to>
    <xdr:sp macro="" textlink="請求書B明細入力記入例!E7">
      <xdr:nvSpPr>
        <xdr:cNvPr id="643" name="テキスト ボックス 642">
          <a:extLst>
            <a:ext uri="{FF2B5EF4-FFF2-40B4-BE49-F238E27FC236}">
              <a16:creationId xmlns:a16="http://schemas.microsoft.com/office/drawing/2014/main" id="{7E65F885-8E04-4769-8EB3-8A09B2445477}"/>
            </a:ext>
          </a:extLst>
        </xdr:cNvPr>
        <xdr:cNvSpPr txBox="1"/>
      </xdr:nvSpPr>
      <xdr:spPr>
        <a:xfrm>
          <a:off x="837624" y="37003038"/>
          <a:ext cx="2157549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C95F017-115B-48E9-8F6D-3E41E0C2F08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25401</xdr:colOff>
      <xdr:row>294</xdr:row>
      <xdr:rowOff>14288</xdr:rowOff>
    </xdr:from>
    <xdr:to>
      <xdr:col>28</xdr:col>
      <xdr:colOff>101600</xdr:colOff>
      <xdr:row>297</xdr:row>
      <xdr:rowOff>84138</xdr:rowOff>
    </xdr:to>
    <xdr:sp macro="" textlink="請求書B明細入力記入例!E8">
      <xdr:nvSpPr>
        <xdr:cNvPr id="645" name="テキスト ボックス 644">
          <a:extLst>
            <a:ext uri="{FF2B5EF4-FFF2-40B4-BE49-F238E27FC236}">
              <a16:creationId xmlns:a16="http://schemas.microsoft.com/office/drawing/2014/main" id="{A4AEE83B-837D-4D97-8560-08DF73A6DB6B}"/>
            </a:ext>
          </a:extLst>
        </xdr:cNvPr>
        <xdr:cNvSpPr txBox="1"/>
      </xdr:nvSpPr>
      <xdr:spPr>
        <a:xfrm>
          <a:off x="856674" y="37352288"/>
          <a:ext cx="2154381" cy="450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2E119E7-58D5-44A4-9A3A-3ED41C3DAC78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北陸ジオテック社屋新築工事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101601</xdr:colOff>
      <xdr:row>284</xdr:row>
      <xdr:rowOff>7938</xdr:rowOff>
    </xdr:from>
    <xdr:to>
      <xdr:col>60</xdr:col>
      <xdr:colOff>73026</xdr:colOff>
      <xdr:row>286</xdr:row>
      <xdr:rowOff>7938</xdr:rowOff>
    </xdr:to>
    <xdr:sp macro="" textlink="請求書B明細入力記入例!E11">
      <xdr:nvSpPr>
        <xdr:cNvPr id="646" name="テキスト ボックス 645">
          <a:extLst>
            <a:ext uri="{FF2B5EF4-FFF2-40B4-BE49-F238E27FC236}">
              <a16:creationId xmlns:a16="http://schemas.microsoft.com/office/drawing/2014/main" id="{963D9384-45FF-4CA0-A010-CCFE6864EE53}"/>
            </a:ext>
          </a:extLst>
        </xdr:cNvPr>
        <xdr:cNvSpPr txBox="1"/>
      </xdr:nvSpPr>
      <xdr:spPr>
        <a:xfrm>
          <a:off x="4777510" y="36075938"/>
          <a:ext cx="153006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99E9CE2-2FB9-4C4B-8FA0-D23A1DE18CE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2023/5/1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101601</xdr:colOff>
      <xdr:row>286</xdr:row>
      <xdr:rowOff>7938</xdr:rowOff>
    </xdr:from>
    <xdr:to>
      <xdr:col>60</xdr:col>
      <xdr:colOff>58739</xdr:colOff>
      <xdr:row>288</xdr:row>
      <xdr:rowOff>17463</xdr:rowOff>
    </xdr:to>
    <xdr:sp macro="" textlink="請求書B明細入力記入例!E12">
      <xdr:nvSpPr>
        <xdr:cNvPr id="647" name="テキスト ボックス 646">
          <a:extLst>
            <a:ext uri="{FF2B5EF4-FFF2-40B4-BE49-F238E27FC236}">
              <a16:creationId xmlns:a16="http://schemas.microsoft.com/office/drawing/2014/main" id="{36C2732F-8DD6-4048-85AA-252CF6A44EE9}"/>
            </a:ext>
          </a:extLst>
        </xdr:cNvPr>
        <xdr:cNvSpPr txBox="1"/>
      </xdr:nvSpPr>
      <xdr:spPr>
        <a:xfrm>
          <a:off x="4777510" y="36329938"/>
          <a:ext cx="1515774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C908ED1-8BC3-43D3-8372-21985CCB6FC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100001</a:t>
          </a:fld>
          <a:endParaRPr kumimoji="1" lang="ja-JP" altLang="en-US" sz="1100"/>
        </a:p>
      </xdr:txBody>
    </xdr:sp>
    <xdr:clientData/>
  </xdr:twoCellAnchor>
  <xdr:twoCellAnchor>
    <xdr:from>
      <xdr:col>38</xdr:col>
      <xdr:colOff>1</xdr:colOff>
      <xdr:row>288</xdr:row>
      <xdr:rowOff>90488</xdr:rowOff>
    </xdr:from>
    <xdr:to>
      <xdr:col>60</xdr:col>
      <xdr:colOff>85724</xdr:colOff>
      <xdr:row>293</xdr:row>
      <xdr:rowOff>77788</xdr:rowOff>
    </xdr:to>
    <xdr:sp macro="" textlink="$BN$2">
      <xdr:nvSpPr>
        <xdr:cNvPr id="648" name="テキスト ボックス 647">
          <a:extLst>
            <a:ext uri="{FF2B5EF4-FFF2-40B4-BE49-F238E27FC236}">
              <a16:creationId xmlns:a16="http://schemas.microsoft.com/office/drawing/2014/main" id="{F4FA6754-C933-4B1F-9157-9AC27AAAA9D6}"/>
            </a:ext>
          </a:extLst>
        </xdr:cNvPr>
        <xdr:cNvSpPr txBox="1"/>
      </xdr:nvSpPr>
      <xdr:spPr>
        <a:xfrm>
          <a:off x="3948546" y="36666488"/>
          <a:ext cx="2371723" cy="622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/>
          <a:fld id="{6102C3AE-1924-4AED-B39B-530FFCB082D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　950-1102
新潟市西区善久823番地
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82551</xdr:colOff>
      <xdr:row>293</xdr:row>
      <xdr:rowOff>6350</xdr:rowOff>
    </xdr:from>
    <xdr:to>
      <xdr:col>60</xdr:col>
      <xdr:colOff>50800</xdr:colOff>
      <xdr:row>295</xdr:row>
      <xdr:rowOff>19054</xdr:rowOff>
    </xdr:to>
    <xdr:sp macro="" textlink="請求書B明細入力記入例!E17">
      <xdr:nvSpPr>
        <xdr:cNvPr id="651" name="テキスト ボックス 650">
          <a:extLst>
            <a:ext uri="{FF2B5EF4-FFF2-40B4-BE49-F238E27FC236}">
              <a16:creationId xmlns:a16="http://schemas.microsoft.com/office/drawing/2014/main" id="{FFBC62FF-5316-4238-AF80-EA88BFC8741D}"/>
            </a:ext>
          </a:extLst>
        </xdr:cNvPr>
        <xdr:cNvSpPr txBox="1"/>
      </xdr:nvSpPr>
      <xdr:spPr>
        <a:xfrm>
          <a:off x="3927187" y="37217350"/>
          <a:ext cx="2358158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F977A5C-2BF2-4CEA-99E7-C75D8507357F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株式会社北陸ジオテック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76201</xdr:colOff>
      <xdr:row>294</xdr:row>
      <xdr:rowOff>76200</xdr:rowOff>
    </xdr:from>
    <xdr:to>
      <xdr:col>60</xdr:col>
      <xdr:colOff>44450</xdr:colOff>
      <xdr:row>296</xdr:row>
      <xdr:rowOff>88904</xdr:rowOff>
    </xdr:to>
    <xdr:sp macro="" textlink="請求書B明細入力記入例!E18">
      <xdr:nvSpPr>
        <xdr:cNvPr id="652" name="テキスト ボックス 651">
          <a:extLst>
            <a:ext uri="{FF2B5EF4-FFF2-40B4-BE49-F238E27FC236}">
              <a16:creationId xmlns:a16="http://schemas.microsoft.com/office/drawing/2014/main" id="{005170B5-A443-4213-A3E1-C84AF2ED6857}"/>
            </a:ext>
          </a:extLst>
        </xdr:cNvPr>
        <xdr:cNvSpPr txBox="1"/>
      </xdr:nvSpPr>
      <xdr:spPr>
        <a:xfrm>
          <a:off x="3920837" y="37414200"/>
          <a:ext cx="2358158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D140FB4-C427-4A96-8758-1EECD7446D99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代表取締役　船越 彰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76201</xdr:colOff>
      <xdr:row>296</xdr:row>
      <xdr:rowOff>31750</xdr:rowOff>
    </xdr:from>
    <xdr:to>
      <xdr:col>60</xdr:col>
      <xdr:colOff>44450</xdr:colOff>
      <xdr:row>298</xdr:row>
      <xdr:rowOff>44454</xdr:rowOff>
    </xdr:to>
    <xdr:sp macro="" textlink="請求書B明細入力記入例!E19">
      <xdr:nvSpPr>
        <xdr:cNvPr id="653" name="テキスト ボックス 652">
          <a:extLst>
            <a:ext uri="{FF2B5EF4-FFF2-40B4-BE49-F238E27FC236}">
              <a16:creationId xmlns:a16="http://schemas.microsoft.com/office/drawing/2014/main" id="{6052FF06-3C23-4422-9AD7-3B602205784B}"/>
            </a:ext>
          </a:extLst>
        </xdr:cNvPr>
        <xdr:cNvSpPr txBox="1"/>
      </xdr:nvSpPr>
      <xdr:spPr>
        <a:xfrm>
          <a:off x="3920837" y="37623750"/>
          <a:ext cx="2358158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45570B-4721-4E40-B22F-CE948412F5C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025-379-3630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19051</xdr:colOff>
      <xdr:row>298</xdr:row>
      <xdr:rowOff>109538</xdr:rowOff>
    </xdr:from>
    <xdr:to>
      <xdr:col>45</xdr:col>
      <xdr:colOff>58739</xdr:colOff>
      <xdr:row>300</xdr:row>
      <xdr:rowOff>77790</xdr:rowOff>
    </xdr:to>
    <xdr:sp macro="" textlink="請求書B明細入力記入例!E21">
      <xdr:nvSpPr>
        <xdr:cNvPr id="654" name="テキスト ボックス 653">
          <a:extLst>
            <a:ext uri="{FF2B5EF4-FFF2-40B4-BE49-F238E27FC236}">
              <a16:creationId xmlns:a16="http://schemas.microsoft.com/office/drawing/2014/main" id="{A5027579-FDA6-45A6-BF23-506E8A28DA4D}"/>
            </a:ext>
          </a:extLst>
        </xdr:cNvPr>
        <xdr:cNvSpPr txBox="1"/>
      </xdr:nvSpPr>
      <xdr:spPr>
        <a:xfrm>
          <a:off x="3863687" y="37955538"/>
          <a:ext cx="870961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0B685A-4D80-43A4-986A-3ACF7626C1A4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第四北越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25401</xdr:colOff>
      <xdr:row>298</xdr:row>
      <xdr:rowOff>115888</xdr:rowOff>
    </xdr:from>
    <xdr:to>
      <xdr:col>57</xdr:col>
      <xdr:colOff>103189</xdr:colOff>
      <xdr:row>300</xdr:row>
      <xdr:rowOff>84140</xdr:rowOff>
    </xdr:to>
    <xdr:sp macro="" textlink="請求書B明細入力記入例!I21">
      <xdr:nvSpPr>
        <xdr:cNvPr id="655" name="テキスト ボックス 654">
          <a:extLst>
            <a:ext uri="{FF2B5EF4-FFF2-40B4-BE49-F238E27FC236}">
              <a16:creationId xmlns:a16="http://schemas.microsoft.com/office/drawing/2014/main" id="{A82CD974-9D2D-4120-AB42-F23130A71835}"/>
            </a:ext>
          </a:extLst>
        </xdr:cNvPr>
        <xdr:cNvSpPr txBox="1"/>
      </xdr:nvSpPr>
      <xdr:spPr>
        <a:xfrm>
          <a:off x="5013037" y="37961888"/>
          <a:ext cx="1012970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4689735-9AAE-41CB-BB51-E22AE4FFE2C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本店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19051</xdr:colOff>
      <xdr:row>300</xdr:row>
      <xdr:rowOff>103188</xdr:rowOff>
    </xdr:from>
    <xdr:to>
      <xdr:col>42</xdr:col>
      <xdr:colOff>65089</xdr:colOff>
      <xdr:row>302</xdr:row>
      <xdr:rowOff>71440</xdr:rowOff>
    </xdr:to>
    <xdr:sp macro="" textlink="請求書B明細入力記入例!E22">
      <xdr:nvSpPr>
        <xdr:cNvPr id="656" name="テキスト ボックス 655">
          <a:extLst>
            <a:ext uri="{FF2B5EF4-FFF2-40B4-BE49-F238E27FC236}">
              <a16:creationId xmlns:a16="http://schemas.microsoft.com/office/drawing/2014/main" id="{6ADFC134-40DD-4D7E-A89F-799334CAE0B0}"/>
            </a:ext>
          </a:extLst>
        </xdr:cNvPr>
        <xdr:cNvSpPr txBox="1"/>
      </xdr:nvSpPr>
      <xdr:spPr>
        <a:xfrm>
          <a:off x="3863687" y="38203188"/>
          <a:ext cx="565584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FBFE9DE-459C-4F22-8E39-AAB59428DFD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普通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50801</xdr:colOff>
      <xdr:row>300</xdr:row>
      <xdr:rowOff>103188</xdr:rowOff>
    </xdr:from>
    <xdr:to>
      <xdr:col>50</xdr:col>
      <xdr:colOff>15877</xdr:colOff>
      <xdr:row>302</xdr:row>
      <xdr:rowOff>71440</xdr:rowOff>
    </xdr:to>
    <xdr:sp macro="" textlink="$BO$3">
      <xdr:nvSpPr>
        <xdr:cNvPr id="657" name="テキスト ボックス 656">
          <a:extLst>
            <a:ext uri="{FF2B5EF4-FFF2-40B4-BE49-F238E27FC236}">
              <a16:creationId xmlns:a16="http://schemas.microsoft.com/office/drawing/2014/main" id="{502D510F-22A6-4EF6-A8BB-CACCA7A26AE8}"/>
            </a:ext>
          </a:extLst>
        </xdr:cNvPr>
        <xdr:cNvSpPr txBox="1"/>
      </xdr:nvSpPr>
      <xdr:spPr>
        <a:xfrm>
          <a:off x="5038437" y="38203188"/>
          <a:ext cx="172895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6A0CA3A-E523-418D-BE65-449D47E2E47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</a:t>
          </a:fld>
          <a:endParaRPr kumimoji="1" lang="ja-JP" altLang="en-US" sz="1100"/>
        </a:p>
      </xdr:txBody>
    </xdr:sp>
    <xdr:clientData/>
  </xdr:twoCellAnchor>
  <xdr:twoCellAnchor>
    <xdr:from>
      <xdr:col>50</xdr:col>
      <xdr:colOff>1</xdr:colOff>
      <xdr:row>300</xdr:row>
      <xdr:rowOff>96838</xdr:rowOff>
    </xdr:from>
    <xdr:to>
      <xdr:col>51</xdr:col>
      <xdr:colOff>92077</xdr:colOff>
      <xdr:row>302</xdr:row>
      <xdr:rowOff>65090</xdr:rowOff>
    </xdr:to>
    <xdr:sp macro="" textlink="$BP$3">
      <xdr:nvSpPr>
        <xdr:cNvPr id="658" name="テキスト ボックス 657">
          <a:extLst>
            <a:ext uri="{FF2B5EF4-FFF2-40B4-BE49-F238E27FC236}">
              <a16:creationId xmlns:a16="http://schemas.microsoft.com/office/drawing/2014/main" id="{49D592F6-8AF4-4B4E-BFF7-2A6EF92307DF}"/>
            </a:ext>
          </a:extLst>
        </xdr:cNvPr>
        <xdr:cNvSpPr txBox="1"/>
      </xdr:nvSpPr>
      <xdr:spPr>
        <a:xfrm>
          <a:off x="5195456" y="38196838"/>
          <a:ext cx="195985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5877478-6AE6-4910-A7F0-9DD0646FD9B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2</a:t>
          </a:fld>
          <a:endParaRPr kumimoji="1" lang="ja-JP" altLang="en-US" sz="1100"/>
        </a:p>
      </xdr:txBody>
    </xdr:sp>
    <xdr:clientData/>
  </xdr:twoCellAnchor>
  <xdr:twoCellAnchor>
    <xdr:from>
      <xdr:col>51</xdr:col>
      <xdr:colOff>88901</xdr:colOff>
      <xdr:row>300</xdr:row>
      <xdr:rowOff>96838</xdr:rowOff>
    </xdr:from>
    <xdr:to>
      <xdr:col>53</xdr:col>
      <xdr:colOff>53977</xdr:colOff>
      <xdr:row>302</xdr:row>
      <xdr:rowOff>65090</xdr:rowOff>
    </xdr:to>
    <xdr:sp macro="" textlink="$BQ$3">
      <xdr:nvSpPr>
        <xdr:cNvPr id="659" name="テキスト ボックス 658">
          <a:extLst>
            <a:ext uri="{FF2B5EF4-FFF2-40B4-BE49-F238E27FC236}">
              <a16:creationId xmlns:a16="http://schemas.microsoft.com/office/drawing/2014/main" id="{195B2EED-50FD-4C85-B475-077FBBA926F1}"/>
            </a:ext>
          </a:extLst>
        </xdr:cNvPr>
        <xdr:cNvSpPr txBox="1"/>
      </xdr:nvSpPr>
      <xdr:spPr>
        <a:xfrm>
          <a:off x="5388265" y="38196838"/>
          <a:ext cx="172894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F1755C7-D747-4317-BCD1-DCE86BEBF76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3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63501</xdr:colOff>
      <xdr:row>300</xdr:row>
      <xdr:rowOff>96838</xdr:rowOff>
    </xdr:from>
    <xdr:to>
      <xdr:col>55</xdr:col>
      <xdr:colOff>28577</xdr:colOff>
      <xdr:row>302</xdr:row>
      <xdr:rowOff>65090</xdr:rowOff>
    </xdr:to>
    <xdr:sp macro="" textlink="$BR$3">
      <xdr:nvSpPr>
        <xdr:cNvPr id="660" name="テキスト ボックス 659">
          <a:extLst>
            <a:ext uri="{FF2B5EF4-FFF2-40B4-BE49-F238E27FC236}">
              <a16:creationId xmlns:a16="http://schemas.microsoft.com/office/drawing/2014/main" id="{15CEDB35-E739-4A8D-A29D-590B37F77B7E}"/>
            </a:ext>
          </a:extLst>
        </xdr:cNvPr>
        <xdr:cNvSpPr txBox="1"/>
      </xdr:nvSpPr>
      <xdr:spPr>
        <a:xfrm>
          <a:off x="5570683" y="38196838"/>
          <a:ext cx="172894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9CA831F-6844-4E06-9CE4-78AD4B6C6A1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4</a:t>
          </a:fld>
          <a:endParaRPr kumimoji="1" lang="ja-JP" altLang="en-US" sz="1100"/>
        </a:p>
      </xdr:txBody>
    </xdr:sp>
    <xdr:clientData/>
  </xdr:twoCellAnchor>
  <xdr:twoCellAnchor>
    <xdr:from>
      <xdr:col>55</xdr:col>
      <xdr:colOff>31751</xdr:colOff>
      <xdr:row>300</xdr:row>
      <xdr:rowOff>96838</xdr:rowOff>
    </xdr:from>
    <xdr:to>
      <xdr:col>56</xdr:col>
      <xdr:colOff>98427</xdr:colOff>
      <xdr:row>302</xdr:row>
      <xdr:rowOff>65090</xdr:rowOff>
    </xdr:to>
    <xdr:sp macro="" textlink="$BS$3">
      <xdr:nvSpPr>
        <xdr:cNvPr id="661" name="テキスト ボックス 660">
          <a:extLst>
            <a:ext uri="{FF2B5EF4-FFF2-40B4-BE49-F238E27FC236}">
              <a16:creationId xmlns:a16="http://schemas.microsoft.com/office/drawing/2014/main" id="{738226A5-C1D3-468D-A73C-97F2F095DD94}"/>
            </a:ext>
          </a:extLst>
        </xdr:cNvPr>
        <xdr:cNvSpPr txBox="1"/>
      </xdr:nvSpPr>
      <xdr:spPr>
        <a:xfrm>
          <a:off x="5746751" y="38196838"/>
          <a:ext cx="170585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D015FC9-1A6D-463C-81B6-8759CEF81CD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5</a:t>
          </a:fld>
          <a:endParaRPr kumimoji="1" lang="ja-JP" altLang="en-US" sz="1100"/>
        </a:p>
      </xdr:txBody>
    </xdr:sp>
    <xdr:clientData/>
  </xdr:twoCellAnchor>
  <xdr:twoCellAnchor>
    <xdr:from>
      <xdr:col>57</xdr:col>
      <xdr:colOff>1</xdr:colOff>
      <xdr:row>300</xdr:row>
      <xdr:rowOff>96838</xdr:rowOff>
    </xdr:from>
    <xdr:to>
      <xdr:col>58</xdr:col>
      <xdr:colOff>92077</xdr:colOff>
      <xdr:row>302</xdr:row>
      <xdr:rowOff>65090</xdr:rowOff>
    </xdr:to>
    <xdr:sp macro="" textlink="$BT$3">
      <xdr:nvSpPr>
        <xdr:cNvPr id="662" name="テキスト ボックス 661">
          <a:extLst>
            <a:ext uri="{FF2B5EF4-FFF2-40B4-BE49-F238E27FC236}">
              <a16:creationId xmlns:a16="http://schemas.microsoft.com/office/drawing/2014/main" id="{DCCA80F2-0E05-4EDB-9CB7-F5E4D0FE873E}"/>
            </a:ext>
          </a:extLst>
        </xdr:cNvPr>
        <xdr:cNvSpPr txBox="1"/>
      </xdr:nvSpPr>
      <xdr:spPr>
        <a:xfrm>
          <a:off x="5922819" y="38196838"/>
          <a:ext cx="195985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6AF86FE-3DC6-4ECA-8096-533D1BC09DC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6</a:t>
          </a:fld>
          <a:endParaRPr kumimoji="1" lang="ja-JP" altLang="en-US" sz="1100"/>
        </a:p>
      </xdr:txBody>
    </xdr:sp>
    <xdr:clientData/>
  </xdr:twoCellAnchor>
  <xdr:twoCellAnchor>
    <xdr:from>
      <xdr:col>58</xdr:col>
      <xdr:colOff>95251</xdr:colOff>
      <xdr:row>300</xdr:row>
      <xdr:rowOff>90488</xdr:rowOff>
    </xdr:from>
    <xdr:to>
      <xdr:col>60</xdr:col>
      <xdr:colOff>60327</xdr:colOff>
      <xdr:row>302</xdr:row>
      <xdr:rowOff>58740</xdr:rowOff>
    </xdr:to>
    <xdr:sp macro="" textlink="$BU$3">
      <xdr:nvSpPr>
        <xdr:cNvPr id="663" name="テキスト ボックス 662">
          <a:extLst>
            <a:ext uri="{FF2B5EF4-FFF2-40B4-BE49-F238E27FC236}">
              <a16:creationId xmlns:a16="http://schemas.microsoft.com/office/drawing/2014/main" id="{D40B7794-B3CC-4B45-8428-E0DAD7FA5FB8}"/>
            </a:ext>
          </a:extLst>
        </xdr:cNvPr>
        <xdr:cNvSpPr txBox="1"/>
      </xdr:nvSpPr>
      <xdr:spPr>
        <a:xfrm>
          <a:off x="6121978" y="38190488"/>
          <a:ext cx="172894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408CFA8-6547-4034-8F87-8A12675B136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7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57151</xdr:colOff>
      <xdr:row>302</xdr:row>
      <xdr:rowOff>90488</xdr:rowOff>
    </xdr:from>
    <xdr:to>
      <xdr:col>60</xdr:col>
      <xdr:colOff>96838</xdr:colOff>
      <xdr:row>304</xdr:row>
      <xdr:rowOff>88904</xdr:rowOff>
    </xdr:to>
    <xdr:sp macro="" textlink="請求書B明細入力記入例!E23">
      <xdr:nvSpPr>
        <xdr:cNvPr id="664" name="テキスト ボックス 663">
          <a:extLst>
            <a:ext uri="{FF2B5EF4-FFF2-40B4-BE49-F238E27FC236}">
              <a16:creationId xmlns:a16="http://schemas.microsoft.com/office/drawing/2014/main" id="{58D02DD5-C011-4D1E-9441-29BAFD228B79}"/>
            </a:ext>
          </a:extLst>
        </xdr:cNvPr>
        <xdr:cNvSpPr txBox="1"/>
      </xdr:nvSpPr>
      <xdr:spPr>
        <a:xfrm>
          <a:off x="3901787" y="38444488"/>
          <a:ext cx="2429596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8C68C29-0602-42E8-B8A5-1868C5C3C1F1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ｶ.ﾎｸﾘｸｼﾞｵﾃｯｸ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57151</xdr:colOff>
      <xdr:row>304</xdr:row>
      <xdr:rowOff>103188</xdr:rowOff>
    </xdr:from>
    <xdr:to>
      <xdr:col>60</xdr:col>
      <xdr:colOff>96838</xdr:colOff>
      <xdr:row>306</xdr:row>
      <xdr:rowOff>101604</xdr:rowOff>
    </xdr:to>
    <xdr:sp macro="" textlink="請求書B明細入力記入例!E24">
      <xdr:nvSpPr>
        <xdr:cNvPr id="665" name="テキスト ボックス 664">
          <a:extLst>
            <a:ext uri="{FF2B5EF4-FFF2-40B4-BE49-F238E27FC236}">
              <a16:creationId xmlns:a16="http://schemas.microsoft.com/office/drawing/2014/main" id="{26AEFAEC-2F61-40DA-A067-DC78D8688590}"/>
            </a:ext>
          </a:extLst>
        </xdr:cNvPr>
        <xdr:cNvSpPr txBox="1"/>
      </xdr:nvSpPr>
      <xdr:spPr>
        <a:xfrm>
          <a:off x="3901787" y="38711188"/>
          <a:ext cx="2429596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882BF7C-0FA7-4796-9AB3-037175D4F32F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㈱北陸ジオテック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22733</xdr:colOff>
      <xdr:row>312</xdr:row>
      <xdr:rowOff>86540</xdr:rowOff>
    </xdr:from>
    <xdr:to>
      <xdr:col>27</xdr:col>
      <xdr:colOff>58817</xdr:colOff>
      <xdr:row>314</xdr:row>
      <xdr:rowOff>86540</xdr:rowOff>
    </xdr:to>
    <xdr:sp macro="" textlink="請求書B明細入力記入例!XAP1048351">
      <xdr:nvSpPr>
        <xdr:cNvPr id="668" name="テキスト ボックス 667">
          <a:extLst>
            <a:ext uri="{FF2B5EF4-FFF2-40B4-BE49-F238E27FC236}">
              <a16:creationId xmlns:a16="http://schemas.microsoft.com/office/drawing/2014/main" id="{143CC2E5-D76E-4230-BF22-1F385F993095}"/>
            </a:ext>
          </a:extLst>
        </xdr:cNvPr>
        <xdr:cNvSpPr txBox="1"/>
      </xdr:nvSpPr>
      <xdr:spPr>
        <a:xfrm>
          <a:off x="733933" y="3971054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5</xdr:col>
      <xdr:colOff>81491</xdr:colOff>
      <xdr:row>362</xdr:row>
      <xdr:rowOff>120650</xdr:rowOff>
    </xdr:from>
    <xdr:to>
      <xdr:col>12</xdr:col>
      <xdr:colOff>81496</xdr:colOff>
      <xdr:row>364</xdr:row>
      <xdr:rowOff>99486</xdr:rowOff>
    </xdr:to>
    <xdr:sp macro="" textlink="$BQ$15">
      <xdr:nvSpPr>
        <xdr:cNvPr id="855" name="フッタ税抜1">
          <a:extLst>
            <a:ext uri="{FF2B5EF4-FFF2-40B4-BE49-F238E27FC236}">
              <a16:creationId xmlns:a16="http://schemas.microsoft.com/office/drawing/2014/main" id="{5204C465-59AB-4F57-A35D-FF7AEBC4B795}"/>
            </a:ext>
          </a:extLst>
        </xdr:cNvPr>
        <xdr:cNvSpPr txBox="1"/>
      </xdr:nvSpPr>
      <xdr:spPr>
        <a:xfrm>
          <a:off x="601036" y="46094650"/>
          <a:ext cx="727369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0D043C5-6BEA-46A3-A867-CE2A2EB25380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76200</xdr:colOff>
      <xdr:row>364</xdr:row>
      <xdr:rowOff>110061</xdr:rowOff>
    </xdr:from>
    <xdr:to>
      <xdr:col>12</xdr:col>
      <xdr:colOff>76205</xdr:colOff>
      <xdr:row>366</xdr:row>
      <xdr:rowOff>88897</xdr:rowOff>
    </xdr:to>
    <xdr:sp macro="" textlink="$BR$15">
      <xdr:nvSpPr>
        <xdr:cNvPr id="856" name="フッタ税抜2">
          <a:extLst>
            <a:ext uri="{FF2B5EF4-FFF2-40B4-BE49-F238E27FC236}">
              <a16:creationId xmlns:a16="http://schemas.microsoft.com/office/drawing/2014/main" id="{9B4E30AC-7F87-4FCC-A4D6-C79F8FC31076}"/>
            </a:ext>
          </a:extLst>
        </xdr:cNvPr>
        <xdr:cNvSpPr txBox="1"/>
      </xdr:nvSpPr>
      <xdr:spPr>
        <a:xfrm>
          <a:off x="595745" y="46338061"/>
          <a:ext cx="727369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051A8A4-4AFC-49BD-8402-79595988888B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76204</xdr:colOff>
      <xdr:row>366</xdr:row>
      <xdr:rowOff>99477</xdr:rowOff>
    </xdr:from>
    <xdr:to>
      <xdr:col>12</xdr:col>
      <xdr:colOff>76209</xdr:colOff>
      <xdr:row>368</xdr:row>
      <xdr:rowOff>78313</xdr:rowOff>
    </xdr:to>
    <xdr:sp macro="" textlink="$BS$15">
      <xdr:nvSpPr>
        <xdr:cNvPr id="857" name="フッタ税抜3">
          <a:extLst>
            <a:ext uri="{FF2B5EF4-FFF2-40B4-BE49-F238E27FC236}">
              <a16:creationId xmlns:a16="http://schemas.microsoft.com/office/drawing/2014/main" id="{4EAACDAE-F00F-4BDA-8A2B-4190636000B4}"/>
            </a:ext>
          </a:extLst>
        </xdr:cNvPr>
        <xdr:cNvSpPr txBox="1"/>
      </xdr:nvSpPr>
      <xdr:spPr>
        <a:xfrm>
          <a:off x="595749" y="46581477"/>
          <a:ext cx="727369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7E42749-093C-4CF7-97F4-4E77EB72229E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97361</xdr:colOff>
      <xdr:row>362</xdr:row>
      <xdr:rowOff>125936</xdr:rowOff>
    </xdr:from>
    <xdr:to>
      <xdr:col>19</xdr:col>
      <xdr:colOff>33871</xdr:colOff>
      <xdr:row>364</xdr:row>
      <xdr:rowOff>88902</xdr:rowOff>
    </xdr:to>
    <xdr:sp macro="" textlink="$BT$15">
      <xdr:nvSpPr>
        <xdr:cNvPr id="858" name="フッタ消費税1">
          <a:extLst>
            <a:ext uri="{FF2B5EF4-FFF2-40B4-BE49-F238E27FC236}">
              <a16:creationId xmlns:a16="http://schemas.microsoft.com/office/drawing/2014/main" id="{D796297B-0710-478C-8CF6-B260486BDE19}"/>
            </a:ext>
          </a:extLst>
        </xdr:cNvPr>
        <xdr:cNvSpPr txBox="1"/>
      </xdr:nvSpPr>
      <xdr:spPr>
        <a:xfrm>
          <a:off x="1344270" y="46099936"/>
          <a:ext cx="663874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14C58C6-4482-449F-972E-0748878C1A6F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102663</xdr:colOff>
      <xdr:row>364</xdr:row>
      <xdr:rowOff>115353</xdr:rowOff>
    </xdr:from>
    <xdr:to>
      <xdr:col>19</xdr:col>
      <xdr:colOff>39173</xdr:colOff>
      <xdr:row>366</xdr:row>
      <xdr:rowOff>78319</xdr:rowOff>
    </xdr:to>
    <xdr:sp macro="" textlink="$BU$15">
      <xdr:nvSpPr>
        <xdr:cNvPr id="859" name="フッタ消費税2">
          <a:extLst>
            <a:ext uri="{FF2B5EF4-FFF2-40B4-BE49-F238E27FC236}">
              <a16:creationId xmlns:a16="http://schemas.microsoft.com/office/drawing/2014/main" id="{7A25164F-C93A-451D-B950-8E5152999C47}"/>
            </a:ext>
          </a:extLst>
        </xdr:cNvPr>
        <xdr:cNvSpPr txBox="1"/>
      </xdr:nvSpPr>
      <xdr:spPr>
        <a:xfrm>
          <a:off x="1349572" y="46343353"/>
          <a:ext cx="663874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F832AA1-0DA5-4AFC-87EE-E3FAECC116CB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45</xdr:col>
      <xdr:colOff>101600</xdr:colOff>
      <xdr:row>281</xdr:row>
      <xdr:rowOff>101600</xdr:rowOff>
    </xdr:from>
    <xdr:to>
      <xdr:col>60</xdr:col>
      <xdr:colOff>63500</xdr:colOff>
      <xdr:row>283</xdr:row>
      <xdr:rowOff>101600</xdr:rowOff>
    </xdr:to>
    <xdr:sp macro="" textlink="請求書B明細入力記入例!E10">
      <xdr:nvSpPr>
        <xdr:cNvPr id="860" name="登録番号">
          <a:extLst>
            <a:ext uri="{FF2B5EF4-FFF2-40B4-BE49-F238E27FC236}">
              <a16:creationId xmlns:a16="http://schemas.microsoft.com/office/drawing/2014/main" id="{F7E34773-B94F-4C67-9E40-170B13765EB6}"/>
            </a:ext>
          </a:extLst>
        </xdr:cNvPr>
        <xdr:cNvSpPr txBox="1"/>
      </xdr:nvSpPr>
      <xdr:spPr>
        <a:xfrm>
          <a:off x="4777509" y="35788600"/>
          <a:ext cx="1520536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256D001-5CC2-45A1-93B8-C576444CCF1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T1234567890</a:t>
          </a:fld>
          <a:endParaRPr kumimoji="1" lang="ja-JP" altLang="en-US" sz="1100"/>
        </a:p>
      </xdr:txBody>
    </xdr:sp>
    <xdr:clientData/>
  </xdr:twoCellAnchor>
  <xdr:twoCellAnchor>
    <xdr:from>
      <xdr:col>12</xdr:col>
      <xdr:colOff>88900</xdr:colOff>
      <xdr:row>367</xdr:row>
      <xdr:rowOff>0</xdr:rowOff>
    </xdr:from>
    <xdr:to>
      <xdr:col>19</xdr:col>
      <xdr:colOff>25410</xdr:colOff>
      <xdr:row>368</xdr:row>
      <xdr:rowOff>89966</xdr:rowOff>
    </xdr:to>
    <xdr:sp macro="" textlink="$BV$15">
      <xdr:nvSpPr>
        <xdr:cNvPr id="861" name="フッタ消費税3">
          <a:extLst>
            <a:ext uri="{FF2B5EF4-FFF2-40B4-BE49-F238E27FC236}">
              <a16:creationId xmlns:a16="http://schemas.microsoft.com/office/drawing/2014/main" id="{EBA69021-5AE8-48DA-B86B-8FF689311AB0}"/>
            </a:ext>
          </a:extLst>
        </xdr:cNvPr>
        <xdr:cNvSpPr txBox="1"/>
      </xdr:nvSpPr>
      <xdr:spPr>
        <a:xfrm>
          <a:off x="1335809" y="46609000"/>
          <a:ext cx="663874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AF96B45-FBF4-41D2-A8DD-2ED916C26E65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372</xdr:row>
      <xdr:rowOff>0</xdr:rowOff>
    </xdr:from>
    <xdr:to>
      <xdr:col>63</xdr:col>
      <xdr:colOff>17884</xdr:colOff>
      <xdr:row>465</xdr:row>
      <xdr:rowOff>28575</xdr:rowOff>
    </xdr:to>
    <xdr:pic>
      <xdr:nvPicPr>
        <xdr:cNvPr id="862" name="図 861">
          <a:extLst>
            <a:ext uri="{FF2B5EF4-FFF2-40B4-BE49-F238E27FC236}">
              <a16:creationId xmlns:a16="http://schemas.microsoft.com/office/drawing/2014/main" id="{D2E580BA-8401-4EEB-BB45-33E29C952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244000"/>
          <a:ext cx="6418684" cy="11839575"/>
        </a:xfrm>
        <a:prstGeom prst="rect">
          <a:avLst/>
        </a:prstGeom>
      </xdr:spPr>
    </xdr:pic>
    <xdr:clientData/>
  </xdr:twoCellAnchor>
  <xdr:twoCellAnchor>
    <xdr:from>
      <xdr:col>57</xdr:col>
      <xdr:colOff>6354</xdr:colOff>
      <xdr:row>373</xdr:row>
      <xdr:rowOff>34919</xdr:rowOff>
    </xdr:from>
    <xdr:to>
      <xdr:col>58</xdr:col>
      <xdr:colOff>101605</xdr:colOff>
      <xdr:row>374</xdr:row>
      <xdr:rowOff>123821</xdr:rowOff>
    </xdr:to>
    <xdr:sp macro="" textlink="">
      <xdr:nvSpPr>
        <xdr:cNvPr id="863" name="テキスト ボックス 862">
          <a:extLst>
            <a:ext uri="{FF2B5EF4-FFF2-40B4-BE49-F238E27FC236}">
              <a16:creationId xmlns:a16="http://schemas.microsoft.com/office/drawing/2014/main" id="{C6B07133-3C77-4B56-A394-532CE096AD72}"/>
            </a:ext>
          </a:extLst>
        </xdr:cNvPr>
        <xdr:cNvSpPr txBox="1"/>
      </xdr:nvSpPr>
      <xdr:spPr>
        <a:xfrm>
          <a:off x="5929172" y="47405919"/>
          <a:ext cx="199160" cy="2159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t>5</a:t>
          </a:r>
        </a:p>
      </xdr:txBody>
    </xdr:sp>
    <xdr:clientData/>
  </xdr:twoCellAnchor>
  <xdr:twoCellAnchor>
    <xdr:from>
      <xdr:col>59</xdr:col>
      <xdr:colOff>31754</xdr:colOff>
      <xdr:row>373</xdr:row>
      <xdr:rowOff>34919</xdr:rowOff>
    </xdr:from>
    <xdr:to>
      <xdr:col>60</xdr:col>
      <xdr:colOff>101605</xdr:colOff>
      <xdr:row>374</xdr:row>
      <xdr:rowOff>123821</xdr:rowOff>
    </xdr:to>
    <xdr:sp macro="" textlink="$BQ$4">
      <xdr:nvSpPr>
        <xdr:cNvPr id="864" name="テキスト ボックス 863">
          <a:extLst>
            <a:ext uri="{FF2B5EF4-FFF2-40B4-BE49-F238E27FC236}">
              <a16:creationId xmlns:a16="http://schemas.microsoft.com/office/drawing/2014/main" id="{58D4BD16-BE06-424A-81D3-47C99EB6C9AC}"/>
            </a:ext>
          </a:extLst>
        </xdr:cNvPr>
        <xdr:cNvSpPr txBox="1"/>
      </xdr:nvSpPr>
      <xdr:spPr>
        <a:xfrm>
          <a:off x="6162390" y="47405919"/>
          <a:ext cx="173760" cy="2159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3F567F8-24EA-4C57-9795-F8C04FAC2B7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44451</xdr:colOff>
      <xdr:row>374</xdr:row>
      <xdr:rowOff>84138</xdr:rowOff>
    </xdr:from>
    <xdr:to>
      <xdr:col>17</xdr:col>
      <xdr:colOff>68264</xdr:colOff>
      <xdr:row>376</xdr:row>
      <xdr:rowOff>103188</xdr:rowOff>
    </xdr:to>
    <xdr:sp macro="" textlink="請求書B明細入力記入例!E5">
      <xdr:nvSpPr>
        <xdr:cNvPr id="866" name="テキスト ボックス 865">
          <a:extLst>
            <a:ext uri="{FF2B5EF4-FFF2-40B4-BE49-F238E27FC236}">
              <a16:creationId xmlns:a16="http://schemas.microsoft.com/office/drawing/2014/main" id="{7C522117-56BA-47EE-9B9E-AC890133B587}"/>
            </a:ext>
          </a:extLst>
        </xdr:cNvPr>
        <xdr:cNvSpPr txBox="1"/>
      </xdr:nvSpPr>
      <xdr:spPr>
        <a:xfrm>
          <a:off x="771815" y="47582138"/>
          <a:ext cx="1062904" cy="273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85B05B5-FAFD-421F-8D5D-1B925598362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6351</xdr:colOff>
      <xdr:row>385</xdr:row>
      <xdr:rowOff>46038</xdr:rowOff>
    </xdr:from>
    <xdr:to>
      <xdr:col>28</xdr:col>
      <xdr:colOff>85718</xdr:colOff>
      <xdr:row>388</xdr:row>
      <xdr:rowOff>7938</xdr:rowOff>
    </xdr:to>
    <xdr:sp macro="" textlink="請求書B明細入力記入例!E7">
      <xdr:nvSpPr>
        <xdr:cNvPr id="867" name="テキスト ボックス 866">
          <a:extLst>
            <a:ext uri="{FF2B5EF4-FFF2-40B4-BE49-F238E27FC236}">
              <a16:creationId xmlns:a16="http://schemas.microsoft.com/office/drawing/2014/main" id="{1AA7BE76-94D7-44E5-9137-4943B97F2BFA}"/>
            </a:ext>
          </a:extLst>
        </xdr:cNvPr>
        <xdr:cNvSpPr txBox="1"/>
      </xdr:nvSpPr>
      <xdr:spPr>
        <a:xfrm>
          <a:off x="837624" y="48941038"/>
          <a:ext cx="2157549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C95F017-115B-48E9-8F6D-3E41E0C2F08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25401</xdr:colOff>
      <xdr:row>388</xdr:row>
      <xdr:rowOff>14288</xdr:rowOff>
    </xdr:from>
    <xdr:to>
      <xdr:col>28</xdr:col>
      <xdr:colOff>101600</xdr:colOff>
      <xdr:row>391</xdr:row>
      <xdr:rowOff>84138</xdr:rowOff>
    </xdr:to>
    <xdr:sp macro="" textlink="請求書B明細入力記入例!E8">
      <xdr:nvSpPr>
        <xdr:cNvPr id="868" name="テキスト ボックス 867">
          <a:extLst>
            <a:ext uri="{FF2B5EF4-FFF2-40B4-BE49-F238E27FC236}">
              <a16:creationId xmlns:a16="http://schemas.microsoft.com/office/drawing/2014/main" id="{ED849A63-3E45-4A3B-9A06-14BD1EFC4907}"/>
            </a:ext>
          </a:extLst>
        </xdr:cNvPr>
        <xdr:cNvSpPr txBox="1"/>
      </xdr:nvSpPr>
      <xdr:spPr>
        <a:xfrm>
          <a:off x="856674" y="49290288"/>
          <a:ext cx="2154381" cy="450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2E119E7-58D5-44A4-9A3A-3ED41C3DAC78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北陸ジオテック社屋新築工事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101601</xdr:colOff>
      <xdr:row>378</xdr:row>
      <xdr:rowOff>7938</xdr:rowOff>
    </xdr:from>
    <xdr:to>
      <xdr:col>60</xdr:col>
      <xdr:colOff>73026</xdr:colOff>
      <xdr:row>380</xdr:row>
      <xdr:rowOff>7938</xdr:rowOff>
    </xdr:to>
    <xdr:sp macro="" textlink="請求書B明細入力記入例!E11">
      <xdr:nvSpPr>
        <xdr:cNvPr id="869" name="テキスト ボックス 868">
          <a:extLst>
            <a:ext uri="{FF2B5EF4-FFF2-40B4-BE49-F238E27FC236}">
              <a16:creationId xmlns:a16="http://schemas.microsoft.com/office/drawing/2014/main" id="{6FAC8B84-1B3F-4330-A9FB-75D69115CC74}"/>
            </a:ext>
          </a:extLst>
        </xdr:cNvPr>
        <xdr:cNvSpPr txBox="1"/>
      </xdr:nvSpPr>
      <xdr:spPr>
        <a:xfrm>
          <a:off x="4777510" y="48013938"/>
          <a:ext cx="153006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99E9CE2-2FB9-4C4B-8FA0-D23A1DE18CE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2023/5/1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101601</xdr:colOff>
      <xdr:row>380</xdr:row>
      <xdr:rowOff>7938</xdr:rowOff>
    </xdr:from>
    <xdr:to>
      <xdr:col>60</xdr:col>
      <xdr:colOff>58739</xdr:colOff>
      <xdr:row>382</xdr:row>
      <xdr:rowOff>17463</xdr:rowOff>
    </xdr:to>
    <xdr:sp macro="" textlink="請求書B明細入力記入例!E12">
      <xdr:nvSpPr>
        <xdr:cNvPr id="870" name="テキスト ボックス 869">
          <a:extLst>
            <a:ext uri="{FF2B5EF4-FFF2-40B4-BE49-F238E27FC236}">
              <a16:creationId xmlns:a16="http://schemas.microsoft.com/office/drawing/2014/main" id="{A9CB2790-CEE0-451D-AB75-6F36842BBFC1}"/>
            </a:ext>
          </a:extLst>
        </xdr:cNvPr>
        <xdr:cNvSpPr txBox="1"/>
      </xdr:nvSpPr>
      <xdr:spPr>
        <a:xfrm>
          <a:off x="4777510" y="48267938"/>
          <a:ext cx="1515774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C908ED1-8BC3-43D3-8372-21985CCB6FC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100001</a:t>
          </a:fld>
          <a:endParaRPr kumimoji="1" lang="ja-JP" altLang="en-US" sz="1100"/>
        </a:p>
      </xdr:txBody>
    </xdr:sp>
    <xdr:clientData/>
  </xdr:twoCellAnchor>
  <xdr:twoCellAnchor>
    <xdr:from>
      <xdr:col>38</xdr:col>
      <xdr:colOff>1</xdr:colOff>
      <xdr:row>382</xdr:row>
      <xdr:rowOff>90488</xdr:rowOff>
    </xdr:from>
    <xdr:to>
      <xdr:col>60</xdr:col>
      <xdr:colOff>85724</xdr:colOff>
      <xdr:row>387</xdr:row>
      <xdr:rowOff>77788</xdr:rowOff>
    </xdr:to>
    <xdr:sp macro="" textlink="$BN$2">
      <xdr:nvSpPr>
        <xdr:cNvPr id="871" name="テキスト ボックス 870">
          <a:extLst>
            <a:ext uri="{FF2B5EF4-FFF2-40B4-BE49-F238E27FC236}">
              <a16:creationId xmlns:a16="http://schemas.microsoft.com/office/drawing/2014/main" id="{C0965C1F-9922-46F1-8EC1-3E56B7CBC763}"/>
            </a:ext>
          </a:extLst>
        </xdr:cNvPr>
        <xdr:cNvSpPr txBox="1"/>
      </xdr:nvSpPr>
      <xdr:spPr>
        <a:xfrm>
          <a:off x="3948546" y="48604488"/>
          <a:ext cx="2371723" cy="622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/>
          <a:fld id="{6102C3AE-1924-4AED-B39B-530FFCB082D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　950-1102
新潟市西区善久823番地
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82551</xdr:colOff>
      <xdr:row>387</xdr:row>
      <xdr:rowOff>6350</xdr:rowOff>
    </xdr:from>
    <xdr:to>
      <xdr:col>60</xdr:col>
      <xdr:colOff>50800</xdr:colOff>
      <xdr:row>389</xdr:row>
      <xdr:rowOff>19054</xdr:rowOff>
    </xdr:to>
    <xdr:sp macro="" textlink="請求書B明細入力記入例!E17">
      <xdr:nvSpPr>
        <xdr:cNvPr id="872" name="テキスト ボックス 871">
          <a:extLst>
            <a:ext uri="{FF2B5EF4-FFF2-40B4-BE49-F238E27FC236}">
              <a16:creationId xmlns:a16="http://schemas.microsoft.com/office/drawing/2014/main" id="{0A4D3FE9-B97E-443D-8884-F84B28B89038}"/>
            </a:ext>
          </a:extLst>
        </xdr:cNvPr>
        <xdr:cNvSpPr txBox="1"/>
      </xdr:nvSpPr>
      <xdr:spPr>
        <a:xfrm>
          <a:off x="3927187" y="49155350"/>
          <a:ext cx="2358158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F977A5C-2BF2-4CEA-99E7-C75D8507357F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株式会社北陸ジオテック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76201</xdr:colOff>
      <xdr:row>388</xdr:row>
      <xdr:rowOff>76200</xdr:rowOff>
    </xdr:from>
    <xdr:to>
      <xdr:col>60</xdr:col>
      <xdr:colOff>44450</xdr:colOff>
      <xdr:row>390</xdr:row>
      <xdr:rowOff>88904</xdr:rowOff>
    </xdr:to>
    <xdr:sp macro="" textlink="請求書B明細入力記入例!E18">
      <xdr:nvSpPr>
        <xdr:cNvPr id="873" name="テキスト ボックス 872">
          <a:extLst>
            <a:ext uri="{FF2B5EF4-FFF2-40B4-BE49-F238E27FC236}">
              <a16:creationId xmlns:a16="http://schemas.microsoft.com/office/drawing/2014/main" id="{97A6C8F2-0C07-477F-94DE-544A170A741E}"/>
            </a:ext>
          </a:extLst>
        </xdr:cNvPr>
        <xdr:cNvSpPr txBox="1"/>
      </xdr:nvSpPr>
      <xdr:spPr>
        <a:xfrm>
          <a:off x="3920837" y="49352200"/>
          <a:ext cx="2358158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D140FB4-C427-4A96-8758-1EECD7446D99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代表取締役　船越 彰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76201</xdr:colOff>
      <xdr:row>390</xdr:row>
      <xdr:rowOff>31750</xdr:rowOff>
    </xdr:from>
    <xdr:to>
      <xdr:col>60</xdr:col>
      <xdr:colOff>44450</xdr:colOff>
      <xdr:row>392</xdr:row>
      <xdr:rowOff>44454</xdr:rowOff>
    </xdr:to>
    <xdr:sp macro="" textlink="請求書B明細入力記入例!E19">
      <xdr:nvSpPr>
        <xdr:cNvPr id="874" name="テキスト ボックス 873">
          <a:extLst>
            <a:ext uri="{FF2B5EF4-FFF2-40B4-BE49-F238E27FC236}">
              <a16:creationId xmlns:a16="http://schemas.microsoft.com/office/drawing/2014/main" id="{74F6160D-DBA3-4DA4-8CEC-1DE713E1A42D}"/>
            </a:ext>
          </a:extLst>
        </xdr:cNvPr>
        <xdr:cNvSpPr txBox="1"/>
      </xdr:nvSpPr>
      <xdr:spPr>
        <a:xfrm>
          <a:off x="3920837" y="49561750"/>
          <a:ext cx="2358158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45570B-4721-4E40-B22F-CE948412F5C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025-379-3630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19051</xdr:colOff>
      <xdr:row>392</xdr:row>
      <xdr:rowOff>109538</xdr:rowOff>
    </xdr:from>
    <xdr:to>
      <xdr:col>45</xdr:col>
      <xdr:colOff>58739</xdr:colOff>
      <xdr:row>394</xdr:row>
      <xdr:rowOff>77790</xdr:rowOff>
    </xdr:to>
    <xdr:sp macro="" textlink="請求書B明細入力記入例!E21">
      <xdr:nvSpPr>
        <xdr:cNvPr id="875" name="テキスト ボックス 874">
          <a:extLst>
            <a:ext uri="{FF2B5EF4-FFF2-40B4-BE49-F238E27FC236}">
              <a16:creationId xmlns:a16="http://schemas.microsoft.com/office/drawing/2014/main" id="{FE6811E6-84B0-4BDB-A84B-B405BB0AA722}"/>
            </a:ext>
          </a:extLst>
        </xdr:cNvPr>
        <xdr:cNvSpPr txBox="1"/>
      </xdr:nvSpPr>
      <xdr:spPr>
        <a:xfrm>
          <a:off x="3863687" y="49893538"/>
          <a:ext cx="870961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0B685A-4D80-43A4-986A-3ACF7626C1A4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第四北越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25401</xdr:colOff>
      <xdr:row>392</xdr:row>
      <xdr:rowOff>115888</xdr:rowOff>
    </xdr:from>
    <xdr:to>
      <xdr:col>57</xdr:col>
      <xdr:colOff>103189</xdr:colOff>
      <xdr:row>394</xdr:row>
      <xdr:rowOff>84140</xdr:rowOff>
    </xdr:to>
    <xdr:sp macro="" textlink="請求書B明細入力記入例!I21">
      <xdr:nvSpPr>
        <xdr:cNvPr id="876" name="テキスト ボックス 875">
          <a:extLst>
            <a:ext uri="{FF2B5EF4-FFF2-40B4-BE49-F238E27FC236}">
              <a16:creationId xmlns:a16="http://schemas.microsoft.com/office/drawing/2014/main" id="{0433DC27-578E-4B1E-8605-D8FB7C9C7596}"/>
            </a:ext>
          </a:extLst>
        </xdr:cNvPr>
        <xdr:cNvSpPr txBox="1"/>
      </xdr:nvSpPr>
      <xdr:spPr>
        <a:xfrm>
          <a:off x="5013037" y="49899888"/>
          <a:ext cx="1012970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4689735-9AAE-41CB-BB51-E22AE4FFE2C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本店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19051</xdr:colOff>
      <xdr:row>394</xdr:row>
      <xdr:rowOff>103188</xdr:rowOff>
    </xdr:from>
    <xdr:to>
      <xdr:col>42</xdr:col>
      <xdr:colOff>65089</xdr:colOff>
      <xdr:row>396</xdr:row>
      <xdr:rowOff>71440</xdr:rowOff>
    </xdr:to>
    <xdr:sp macro="" textlink="請求書B明細入力記入例!E22">
      <xdr:nvSpPr>
        <xdr:cNvPr id="877" name="テキスト ボックス 876">
          <a:extLst>
            <a:ext uri="{FF2B5EF4-FFF2-40B4-BE49-F238E27FC236}">
              <a16:creationId xmlns:a16="http://schemas.microsoft.com/office/drawing/2014/main" id="{D086920E-231E-410C-B10E-93857FEAF0B3}"/>
            </a:ext>
          </a:extLst>
        </xdr:cNvPr>
        <xdr:cNvSpPr txBox="1"/>
      </xdr:nvSpPr>
      <xdr:spPr>
        <a:xfrm>
          <a:off x="3863687" y="50141188"/>
          <a:ext cx="565584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FBFE9DE-459C-4F22-8E39-AAB59428DFD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普通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50801</xdr:colOff>
      <xdr:row>394</xdr:row>
      <xdr:rowOff>103188</xdr:rowOff>
    </xdr:from>
    <xdr:to>
      <xdr:col>50</xdr:col>
      <xdr:colOff>15877</xdr:colOff>
      <xdr:row>396</xdr:row>
      <xdr:rowOff>71440</xdr:rowOff>
    </xdr:to>
    <xdr:sp macro="" textlink="$BO$3">
      <xdr:nvSpPr>
        <xdr:cNvPr id="878" name="テキスト ボックス 877">
          <a:extLst>
            <a:ext uri="{FF2B5EF4-FFF2-40B4-BE49-F238E27FC236}">
              <a16:creationId xmlns:a16="http://schemas.microsoft.com/office/drawing/2014/main" id="{8DB72B26-8DD6-4099-B81D-C521C5D1FFA1}"/>
            </a:ext>
          </a:extLst>
        </xdr:cNvPr>
        <xdr:cNvSpPr txBox="1"/>
      </xdr:nvSpPr>
      <xdr:spPr>
        <a:xfrm>
          <a:off x="5038437" y="50141188"/>
          <a:ext cx="172895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6A0CA3A-E523-418D-BE65-449D47E2E47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</a:t>
          </a:fld>
          <a:endParaRPr kumimoji="1" lang="ja-JP" altLang="en-US" sz="1100"/>
        </a:p>
      </xdr:txBody>
    </xdr:sp>
    <xdr:clientData/>
  </xdr:twoCellAnchor>
  <xdr:twoCellAnchor>
    <xdr:from>
      <xdr:col>50</xdr:col>
      <xdr:colOff>1</xdr:colOff>
      <xdr:row>394</xdr:row>
      <xdr:rowOff>96838</xdr:rowOff>
    </xdr:from>
    <xdr:to>
      <xdr:col>51</xdr:col>
      <xdr:colOff>92077</xdr:colOff>
      <xdr:row>396</xdr:row>
      <xdr:rowOff>65090</xdr:rowOff>
    </xdr:to>
    <xdr:sp macro="" textlink="$BP$3">
      <xdr:nvSpPr>
        <xdr:cNvPr id="879" name="テキスト ボックス 878">
          <a:extLst>
            <a:ext uri="{FF2B5EF4-FFF2-40B4-BE49-F238E27FC236}">
              <a16:creationId xmlns:a16="http://schemas.microsoft.com/office/drawing/2014/main" id="{4A6ACD1C-09F1-4267-A5CD-F9E5327605CA}"/>
            </a:ext>
          </a:extLst>
        </xdr:cNvPr>
        <xdr:cNvSpPr txBox="1"/>
      </xdr:nvSpPr>
      <xdr:spPr>
        <a:xfrm>
          <a:off x="5195456" y="50134838"/>
          <a:ext cx="195985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5877478-6AE6-4910-A7F0-9DD0646FD9B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2</a:t>
          </a:fld>
          <a:endParaRPr kumimoji="1" lang="ja-JP" altLang="en-US" sz="1100"/>
        </a:p>
      </xdr:txBody>
    </xdr:sp>
    <xdr:clientData/>
  </xdr:twoCellAnchor>
  <xdr:twoCellAnchor>
    <xdr:from>
      <xdr:col>51</xdr:col>
      <xdr:colOff>88901</xdr:colOff>
      <xdr:row>394</xdr:row>
      <xdr:rowOff>96838</xdr:rowOff>
    </xdr:from>
    <xdr:to>
      <xdr:col>53</xdr:col>
      <xdr:colOff>53977</xdr:colOff>
      <xdr:row>396</xdr:row>
      <xdr:rowOff>65090</xdr:rowOff>
    </xdr:to>
    <xdr:sp macro="" textlink="$BQ$3">
      <xdr:nvSpPr>
        <xdr:cNvPr id="880" name="テキスト ボックス 879">
          <a:extLst>
            <a:ext uri="{FF2B5EF4-FFF2-40B4-BE49-F238E27FC236}">
              <a16:creationId xmlns:a16="http://schemas.microsoft.com/office/drawing/2014/main" id="{A3AC8B7A-3F39-4314-A79D-BF508D4CB87D}"/>
            </a:ext>
          </a:extLst>
        </xdr:cNvPr>
        <xdr:cNvSpPr txBox="1"/>
      </xdr:nvSpPr>
      <xdr:spPr>
        <a:xfrm>
          <a:off x="5388265" y="50134838"/>
          <a:ext cx="172894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F1755C7-D747-4317-BCD1-DCE86BEBF76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3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63501</xdr:colOff>
      <xdr:row>394</xdr:row>
      <xdr:rowOff>96838</xdr:rowOff>
    </xdr:from>
    <xdr:to>
      <xdr:col>55</xdr:col>
      <xdr:colOff>28577</xdr:colOff>
      <xdr:row>396</xdr:row>
      <xdr:rowOff>65090</xdr:rowOff>
    </xdr:to>
    <xdr:sp macro="" textlink="$BR$3">
      <xdr:nvSpPr>
        <xdr:cNvPr id="881" name="テキスト ボックス 880">
          <a:extLst>
            <a:ext uri="{FF2B5EF4-FFF2-40B4-BE49-F238E27FC236}">
              <a16:creationId xmlns:a16="http://schemas.microsoft.com/office/drawing/2014/main" id="{443F49D7-CB89-4CFB-9501-DDEBF35CC521}"/>
            </a:ext>
          </a:extLst>
        </xdr:cNvPr>
        <xdr:cNvSpPr txBox="1"/>
      </xdr:nvSpPr>
      <xdr:spPr>
        <a:xfrm>
          <a:off x="5570683" y="50134838"/>
          <a:ext cx="172894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9CA831F-6844-4E06-9CE4-78AD4B6C6A1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4</a:t>
          </a:fld>
          <a:endParaRPr kumimoji="1" lang="ja-JP" altLang="en-US" sz="1100"/>
        </a:p>
      </xdr:txBody>
    </xdr:sp>
    <xdr:clientData/>
  </xdr:twoCellAnchor>
  <xdr:twoCellAnchor>
    <xdr:from>
      <xdr:col>55</xdr:col>
      <xdr:colOff>31751</xdr:colOff>
      <xdr:row>394</xdr:row>
      <xdr:rowOff>96838</xdr:rowOff>
    </xdr:from>
    <xdr:to>
      <xdr:col>56</xdr:col>
      <xdr:colOff>98427</xdr:colOff>
      <xdr:row>396</xdr:row>
      <xdr:rowOff>65090</xdr:rowOff>
    </xdr:to>
    <xdr:sp macro="" textlink="$BS$3">
      <xdr:nvSpPr>
        <xdr:cNvPr id="882" name="テキスト ボックス 881">
          <a:extLst>
            <a:ext uri="{FF2B5EF4-FFF2-40B4-BE49-F238E27FC236}">
              <a16:creationId xmlns:a16="http://schemas.microsoft.com/office/drawing/2014/main" id="{AC633004-C2DC-4388-B5BB-94D423E6FBA0}"/>
            </a:ext>
          </a:extLst>
        </xdr:cNvPr>
        <xdr:cNvSpPr txBox="1"/>
      </xdr:nvSpPr>
      <xdr:spPr>
        <a:xfrm>
          <a:off x="5746751" y="50134838"/>
          <a:ext cx="170585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D015FC9-1A6D-463C-81B6-8759CEF81CD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5</a:t>
          </a:fld>
          <a:endParaRPr kumimoji="1" lang="ja-JP" altLang="en-US" sz="1100"/>
        </a:p>
      </xdr:txBody>
    </xdr:sp>
    <xdr:clientData/>
  </xdr:twoCellAnchor>
  <xdr:twoCellAnchor>
    <xdr:from>
      <xdr:col>57</xdr:col>
      <xdr:colOff>1</xdr:colOff>
      <xdr:row>394</xdr:row>
      <xdr:rowOff>96838</xdr:rowOff>
    </xdr:from>
    <xdr:to>
      <xdr:col>58</xdr:col>
      <xdr:colOff>92077</xdr:colOff>
      <xdr:row>396</xdr:row>
      <xdr:rowOff>65090</xdr:rowOff>
    </xdr:to>
    <xdr:sp macro="" textlink="$BT$3">
      <xdr:nvSpPr>
        <xdr:cNvPr id="883" name="テキスト ボックス 882">
          <a:extLst>
            <a:ext uri="{FF2B5EF4-FFF2-40B4-BE49-F238E27FC236}">
              <a16:creationId xmlns:a16="http://schemas.microsoft.com/office/drawing/2014/main" id="{F15F5DA0-D69E-467F-8050-827BDFD58B2D}"/>
            </a:ext>
          </a:extLst>
        </xdr:cNvPr>
        <xdr:cNvSpPr txBox="1"/>
      </xdr:nvSpPr>
      <xdr:spPr>
        <a:xfrm>
          <a:off x="5922819" y="50134838"/>
          <a:ext cx="195985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6AF86FE-3DC6-4ECA-8096-533D1BC09DC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6</a:t>
          </a:fld>
          <a:endParaRPr kumimoji="1" lang="ja-JP" altLang="en-US" sz="1100"/>
        </a:p>
      </xdr:txBody>
    </xdr:sp>
    <xdr:clientData/>
  </xdr:twoCellAnchor>
  <xdr:twoCellAnchor>
    <xdr:from>
      <xdr:col>58</xdr:col>
      <xdr:colOff>95251</xdr:colOff>
      <xdr:row>394</xdr:row>
      <xdr:rowOff>90488</xdr:rowOff>
    </xdr:from>
    <xdr:to>
      <xdr:col>60</xdr:col>
      <xdr:colOff>60327</xdr:colOff>
      <xdr:row>396</xdr:row>
      <xdr:rowOff>58740</xdr:rowOff>
    </xdr:to>
    <xdr:sp macro="" textlink="$BU$3">
      <xdr:nvSpPr>
        <xdr:cNvPr id="884" name="テキスト ボックス 883">
          <a:extLst>
            <a:ext uri="{FF2B5EF4-FFF2-40B4-BE49-F238E27FC236}">
              <a16:creationId xmlns:a16="http://schemas.microsoft.com/office/drawing/2014/main" id="{BDBD23A0-FAE6-4482-9D48-B3E5ADCE8AC8}"/>
            </a:ext>
          </a:extLst>
        </xdr:cNvPr>
        <xdr:cNvSpPr txBox="1"/>
      </xdr:nvSpPr>
      <xdr:spPr>
        <a:xfrm>
          <a:off x="6121978" y="50128488"/>
          <a:ext cx="172894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408CFA8-6547-4034-8F87-8A12675B136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7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57151</xdr:colOff>
      <xdr:row>396</xdr:row>
      <xdr:rowOff>90488</xdr:rowOff>
    </xdr:from>
    <xdr:to>
      <xdr:col>60</xdr:col>
      <xdr:colOff>96838</xdr:colOff>
      <xdr:row>398</xdr:row>
      <xdr:rowOff>88904</xdr:rowOff>
    </xdr:to>
    <xdr:sp macro="" textlink="請求書B明細入力記入例!E23">
      <xdr:nvSpPr>
        <xdr:cNvPr id="885" name="テキスト ボックス 884">
          <a:extLst>
            <a:ext uri="{FF2B5EF4-FFF2-40B4-BE49-F238E27FC236}">
              <a16:creationId xmlns:a16="http://schemas.microsoft.com/office/drawing/2014/main" id="{B280340C-B8FD-467F-B530-99AD946211EB}"/>
            </a:ext>
          </a:extLst>
        </xdr:cNvPr>
        <xdr:cNvSpPr txBox="1"/>
      </xdr:nvSpPr>
      <xdr:spPr>
        <a:xfrm>
          <a:off x="3901787" y="50382488"/>
          <a:ext cx="2429596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8C68C29-0602-42E8-B8A5-1868C5C3C1F1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ｶ.ﾎｸﾘｸｼﾞｵﾃｯｸ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57151</xdr:colOff>
      <xdr:row>398</xdr:row>
      <xdr:rowOff>103188</xdr:rowOff>
    </xdr:from>
    <xdr:to>
      <xdr:col>60</xdr:col>
      <xdr:colOff>96838</xdr:colOff>
      <xdr:row>400</xdr:row>
      <xdr:rowOff>101604</xdr:rowOff>
    </xdr:to>
    <xdr:sp macro="" textlink="請求書B明細入力記入例!E24">
      <xdr:nvSpPr>
        <xdr:cNvPr id="886" name="テキスト ボックス 885">
          <a:extLst>
            <a:ext uri="{FF2B5EF4-FFF2-40B4-BE49-F238E27FC236}">
              <a16:creationId xmlns:a16="http://schemas.microsoft.com/office/drawing/2014/main" id="{9A33A02B-D4DA-461E-867A-0D2B60FDE9B8}"/>
            </a:ext>
          </a:extLst>
        </xdr:cNvPr>
        <xdr:cNvSpPr txBox="1"/>
      </xdr:nvSpPr>
      <xdr:spPr>
        <a:xfrm>
          <a:off x="3901787" y="50649188"/>
          <a:ext cx="2429596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882BF7C-0FA7-4796-9AB3-037175D4F32F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㈱北陸ジオテック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101600</xdr:colOff>
      <xdr:row>375</xdr:row>
      <xdr:rowOff>101600</xdr:rowOff>
    </xdr:from>
    <xdr:to>
      <xdr:col>60</xdr:col>
      <xdr:colOff>63500</xdr:colOff>
      <xdr:row>377</xdr:row>
      <xdr:rowOff>101600</xdr:rowOff>
    </xdr:to>
    <xdr:sp macro="" textlink="請求書B明細入力記入例!E10">
      <xdr:nvSpPr>
        <xdr:cNvPr id="1081" name="登録番号">
          <a:extLst>
            <a:ext uri="{FF2B5EF4-FFF2-40B4-BE49-F238E27FC236}">
              <a16:creationId xmlns:a16="http://schemas.microsoft.com/office/drawing/2014/main" id="{D3BE01CA-9DFB-4B23-8CB8-5D724DD43308}"/>
            </a:ext>
          </a:extLst>
        </xdr:cNvPr>
        <xdr:cNvSpPr txBox="1"/>
      </xdr:nvSpPr>
      <xdr:spPr>
        <a:xfrm>
          <a:off x="4777509" y="47726600"/>
          <a:ext cx="1520536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256D001-5CC2-45A1-93B8-C576444CCF1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T1234567890</a:t>
          </a:fld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466</xdr:row>
      <xdr:rowOff>0</xdr:rowOff>
    </xdr:from>
    <xdr:to>
      <xdr:col>63</xdr:col>
      <xdr:colOff>17884</xdr:colOff>
      <xdr:row>559</xdr:row>
      <xdr:rowOff>28575</xdr:rowOff>
    </xdr:to>
    <xdr:pic>
      <xdr:nvPicPr>
        <xdr:cNvPr id="1083" name="図 1082">
          <a:extLst>
            <a:ext uri="{FF2B5EF4-FFF2-40B4-BE49-F238E27FC236}">
              <a16:creationId xmlns:a16="http://schemas.microsoft.com/office/drawing/2014/main" id="{61729B0A-0526-4FC4-9F25-4573E4EAD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182000"/>
          <a:ext cx="6564157" cy="11839575"/>
        </a:xfrm>
        <a:prstGeom prst="rect">
          <a:avLst/>
        </a:prstGeom>
      </xdr:spPr>
    </xdr:pic>
    <xdr:clientData/>
  </xdr:twoCellAnchor>
  <xdr:twoCellAnchor>
    <xdr:from>
      <xdr:col>57</xdr:col>
      <xdr:colOff>6354</xdr:colOff>
      <xdr:row>467</xdr:row>
      <xdr:rowOff>34919</xdr:rowOff>
    </xdr:from>
    <xdr:to>
      <xdr:col>58</xdr:col>
      <xdr:colOff>101605</xdr:colOff>
      <xdr:row>468</xdr:row>
      <xdr:rowOff>123821</xdr:rowOff>
    </xdr:to>
    <xdr:sp macro="" textlink="">
      <xdr:nvSpPr>
        <xdr:cNvPr id="1084" name="テキスト ボックス 1083">
          <a:extLst>
            <a:ext uri="{FF2B5EF4-FFF2-40B4-BE49-F238E27FC236}">
              <a16:creationId xmlns:a16="http://schemas.microsoft.com/office/drawing/2014/main" id="{33A98533-A0FB-4B38-BF12-C81F4ADBD354}"/>
            </a:ext>
          </a:extLst>
        </xdr:cNvPr>
        <xdr:cNvSpPr txBox="1"/>
      </xdr:nvSpPr>
      <xdr:spPr>
        <a:xfrm>
          <a:off x="5929172" y="59343919"/>
          <a:ext cx="199160" cy="2159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t>6</a:t>
          </a:r>
        </a:p>
      </xdr:txBody>
    </xdr:sp>
    <xdr:clientData/>
  </xdr:twoCellAnchor>
  <xdr:twoCellAnchor>
    <xdr:from>
      <xdr:col>59</xdr:col>
      <xdr:colOff>31754</xdr:colOff>
      <xdr:row>467</xdr:row>
      <xdr:rowOff>34919</xdr:rowOff>
    </xdr:from>
    <xdr:to>
      <xdr:col>60</xdr:col>
      <xdr:colOff>101605</xdr:colOff>
      <xdr:row>468</xdr:row>
      <xdr:rowOff>123821</xdr:rowOff>
    </xdr:to>
    <xdr:sp macro="" textlink="$BQ$4">
      <xdr:nvSpPr>
        <xdr:cNvPr id="1085" name="テキスト ボックス 1084">
          <a:extLst>
            <a:ext uri="{FF2B5EF4-FFF2-40B4-BE49-F238E27FC236}">
              <a16:creationId xmlns:a16="http://schemas.microsoft.com/office/drawing/2014/main" id="{D06058AF-3186-4313-B457-65A24D8FC9A5}"/>
            </a:ext>
          </a:extLst>
        </xdr:cNvPr>
        <xdr:cNvSpPr txBox="1"/>
      </xdr:nvSpPr>
      <xdr:spPr>
        <a:xfrm>
          <a:off x="6162390" y="59343919"/>
          <a:ext cx="173760" cy="2159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3F567F8-24EA-4C57-9795-F8C04FAC2B7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44451</xdr:colOff>
      <xdr:row>468</xdr:row>
      <xdr:rowOff>84138</xdr:rowOff>
    </xdr:from>
    <xdr:to>
      <xdr:col>17</xdr:col>
      <xdr:colOff>68264</xdr:colOff>
      <xdr:row>470</xdr:row>
      <xdr:rowOff>103188</xdr:rowOff>
    </xdr:to>
    <xdr:sp macro="" textlink="請求書B明細入力記入例!E5">
      <xdr:nvSpPr>
        <xdr:cNvPr id="1087" name="テキスト ボックス 1086">
          <a:extLst>
            <a:ext uri="{FF2B5EF4-FFF2-40B4-BE49-F238E27FC236}">
              <a16:creationId xmlns:a16="http://schemas.microsoft.com/office/drawing/2014/main" id="{F42D6FF9-1078-4616-BCE4-69F12485D586}"/>
            </a:ext>
          </a:extLst>
        </xdr:cNvPr>
        <xdr:cNvSpPr txBox="1"/>
      </xdr:nvSpPr>
      <xdr:spPr>
        <a:xfrm>
          <a:off x="771815" y="59520138"/>
          <a:ext cx="1062904" cy="273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85B05B5-FAFD-421F-8D5D-1B925598362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6351</xdr:colOff>
      <xdr:row>479</xdr:row>
      <xdr:rowOff>46038</xdr:rowOff>
    </xdr:from>
    <xdr:to>
      <xdr:col>28</xdr:col>
      <xdr:colOff>85718</xdr:colOff>
      <xdr:row>482</xdr:row>
      <xdr:rowOff>7938</xdr:rowOff>
    </xdr:to>
    <xdr:sp macro="" textlink="請求書B明細入力記入例!E7">
      <xdr:nvSpPr>
        <xdr:cNvPr id="1088" name="テキスト ボックス 1087">
          <a:extLst>
            <a:ext uri="{FF2B5EF4-FFF2-40B4-BE49-F238E27FC236}">
              <a16:creationId xmlns:a16="http://schemas.microsoft.com/office/drawing/2014/main" id="{ADF8C4FF-C26C-48CF-A081-B0608C40A0B4}"/>
            </a:ext>
          </a:extLst>
        </xdr:cNvPr>
        <xdr:cNvSpPr txBox="1"/>
      </xdr:nvSpPr>
      <xdr:spPr>
        <a:xfrm>
          <a:off x="837624" y="60879038"/>
          <a:ext cx="2157549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C95F017-115B-48E9-8F6D-3E41E0C2F08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25401</xdr:colOff>
      <xdr:row>482</xdr:row>
      <xdr:rowOff>14288</xdr:rowOff>
    </xdr:from>
    <xdr:to>
      <xdr:col>28</xdr:col>
      <xdr:colOff>101600</xdr:colOff>
      <xdr:row>485</xdr:row>
      <xdr:rowOff>84138</xdr:rowOff>
    </xdr:to>
    <xdr:sp macro="" textlink="請求書B明細入力記入例!E8">
      <xdr:nvSpPr>
        <xdr:cNvPr id="1089" name="テキスト ボックス 1088">
          <a:extLst>
            <a:ext uri="{FF2B5EF4-FFF2-40B4-BE49-F238E27FC236}">
              <a16:creationId xmlns:a16="http://schemas.microsoft.com/office/drawing/2014/main" id="{47B38BC8-3607-4737-B7E1-5781DC6A4632}"/>
            </a:ext>
          </a:extLst>
        </xdr:cNvPr>
        <xdr:cNvSpPr txBox="1"/>
      </xdr:nvSpPr>
      <xdr:spPr>
        <a:xfrm>
          <a:off x="856674" y="61228288"/>
          <a:ext cx="2154381" cy="450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2E119E7-58D5-44A4-9A3A-3ED41C3DAC78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北陸ジオテック社屋新築工事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101601</xdr:colOff>
      <xdr:row>472</xdr:row>
      <xdr:rowOff>7938</xdr:rowOff>
    </xdr:from>
    <xdr:to>
      <xdr:col>60</xdr:col>
      <xdr:colOff>73026</xdr:colOff>
      <xdr:row>474</xdr:row>
      <xdr:rowOff>7938</xdr:rowOff>
    </xdr:to>
    <xdr:sp macro="" textlink="請求書B明細入力記入例!E11">
      <xdr:nvSpPr>
        <xdr:cNvPr id="1090" name="テキスト ボックス 1089">
          <a:extLst>
            <a:ext uri="{FF2B5EF4-FFF2-40B4-BE49-F238E27FC236}">
              <a16:creationId xmlns:a16="http://schemas.microsoft.com/office/drawing/2014/main" id="{E6E8E202-CF8E-4AA6-A49D-A88DA792D2FA}"/>
            </a:ext>
          </a:extLst>
        </xdr:cNvPr>
        <xdr:cNvSpPr txBox="1"/>
      </xdr:nvSpPr>
      <xdr:spPr>
        <a:xfrm>
          <a:off x="4777510" y="59951938"/>
          <a:ext cx="153006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99E9CE2-2FB9-4C4B-8FA0-D23A1DE18CE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2023/5/1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101601</xdr:colOff>
      <xdr:row>474</xdr:row>
      <xdr:rowOff>7938</xdr:rowOff>
    </xdr:from>
    <xdr:to>
      <xdr:col>60</xdr:col>
      <xdr:colOff>58739</xdr:colOff>
      <xdr:row>476</xdr:row>
      <xdr:rowOff>17463</xdr:rowOff>
    </xdr:to>
    <xdr:sp macro="" textlink="請求書B明細入力記入例!E12">
      <xdr:nvSpPr>
        <xdr:cNvPr id="1091" name="テキスト ボックス 1090">
          <a:extLst>
            <a:ext uri="{FF2B5EF4-FFF2-40B4-BE49-F238E27FC236}">
              <a16:creationId xmlns:a16="http://schemas.microsoft.com/office/drawing/2014/main" id="{22CB7001-3B52-4AF8-B7C2-49234FBB4450}"/>
            </a:ext>
          </a:extLst>
        </xdr:cNvPr>
        <xdr:cNvSpPr txBox="1"/>
      </xdr:nvSpPr>
      <xdr:spPr>
        <a:xfrm>
          <a:off x="4777510" y="60205938"/>
          <a:ext cx="1515774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C908ED1-8BC3-43D3-8372-21985CCB6FC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100001</a:t>
          </a:fld>
          <a:endParaRPr kumimoji="1" lang="ja-JP" altLang="en-US" sz="1100"/>
        </a:p>
      </xdr:txBody>
    </xdr:sp>
    <xdr:clientData/>
  </xdr:twoCellAnchor>
  <xdr:twoCellAnchor>
    <xdr:from>
      <xdr:col>38</xdr:col>
      <xdr:colOff>1</xdr:colOff>
      <xdr:row>476</xdr:row>
      <xdr:rowOff>90488</xdr:rowOff>
    </xdr:from>
    <xdr:to>
      <xdr:col>60</xdr:col>
      <xdr:colOff>85724</xdr:colOff>
      <xdr:row>481</xdr:row>
      <xdr:rowOff>77788</xdr:rowOff>
    </xdr:to>
    <xdr:sp macro="" textlink="$BN$2">
      <xdr:nvSpPr>
        <xdr:cNvPr id="1092" name="テキスト ボックス 1091">
          <a:extLst>
            <a:ext uri="{FF2B5EF4-FFF2-40B4-BE49-F238E27FC236}">
              <a16:creationId xmlns:a16="http://schemas.microsoft.com/office/drawing/2014/main" id="{3A9BBE0A-605D-402F-8321-31E3C27F15DD}"/>
            </a:ext>
          </a:extLst>
        </xdr:cNvPr>
        <xdr:cNvSpPr txBox="1"/>
      </xdr:nvSpPr>
      <xdr:spPr>
        <a:xfrm>
          <a:off x="3948546" y="60542488"/>
          <a:ext cx="2371723" cy="622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/>
          <a:fld id="{6102C3AE-1924-4AED-B39B-530FFCB082D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　950-1102
新潟市西区善久823番地
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82551</xdr:colOff>
      <xdr:row>481</xdr:row>
      <xdr:rowOff>6350</xdr:rowOff>
    </xdr:from>
    <xdr:to>
      <xdr:col>60</xdr:col>
      <xdr:colOff>50800</xdr:colOff>
      <xdr:row>483</xdr:row>
      <xdr:rowOff>19054</xdr:rowOff>
    </xdr:to>
    <xdr:sp macro="" textlink="請求書B明細入力記入例!E17">
      <xdr:nvSpPr>
        <xdr:cNvPr id="1093" name="テキスト ボックス 1092">
          <a:extLst>
            <a:ext uri="{FF2B5EF4-FFF2-40B4-BE49-F238E27FC236}">
              <a16:creationId xmlns:a16="http://schemas.microsoft.com/office/drawing/2014/main" id="{9BD943C9-E96C-44AF-AF0B-4E189E3BBF48}"/>
            </a:ext>
          </a:extLst>
        </xdr:cNvPr>
        <xdr:cNvSpPr txBox="1"/>
      </xdr:nvSpPr>
      <xdr:spPr>
        <a:xfrm>
          <a:off x="3927187" y="61093350"/>
          <a:ext cx="2358158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F977A5C-2BF2-4CEA-99E7-C75D8507357F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株式会社北陸ジオテック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76201</xdr:colOff>
      <xdr:row>482</xdr:row>
      <xdr:rowOff>76200</xdr:rowOff>
    </xdr:from>
    <xdr:to>
      <xdr:col>60</xdr:col>
      <xdr:colOff>44450</xdr:colOff>
      <xdr:row>484</xdr:row>
      <xdr:rowOff>88904</xdr:rowOff>
    </xdr:to>
    <xdr:sp macro="" textlink="請求書B明細入力記入例!E18">
      <xdr:nvSpPr>
        <xdr:cNvPr id="1094" name="テキスト ボックス 1093">
          <a:extLst>
            <a:ext uri="{FF2B5EF4-FFF2-40B4-BE49-F238E27FC236}">
              <a16:creationId xmlns:a16="http://schemas.microsoft.com/office/drawing/2014/main" id="{470A76FB-8128-4E61-8203-9ACF597D7ECA}"/>
            </a:ext>
          </a:extLst>
        </xdr:cNvPr>
        <xdr:cNvSpPr txBox="1"/>
      </xdr:nvSpPr>
      <xdr:spPr>
        <a:xfrm>
          <a:off x="3920837" y="61290200"/>
          <a:ext cx="2358158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D140FB4-C427-4A96-8758-1EECD7446D99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代表取締役　船越 彰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76201</xdr:colOff>
      <xdr:row>484</xdr:row>
      <xdr:rowOff>31750</xdr:rowOff>
    </xdr:from>
    <xdr:to>
      <xdr:col>60</xdr:col>
      <xdr:colOff>44450</xdr:colOff>
      <xdr:row>486</xdr:row>
      <xdr:rowOff>44454</xdr:rowOff>
    </xdr:to>
    <xdr:sp macro="" textlink="請求書B明細入力記入例!E19">
      <xdr:nvSpPr>
        <xdr:cNvPr id="1095" name="テキスト ボックス 1094">
          <a:extLst>
            <a:ext uri="{FF2B5EF4-FFF2-40B4-BE49-F238E27FC236}">
              <a16:creationId xmlns:a16="http://schemas.microsoft.com/office/drawing/2014/main" id="{DE466A01-F7F7-4DBC-BBFC-D27CC0160BB0}"/>
            </a:ext>
          </a:extLst>
        </xdr:cNvPr>
        <xdr:cNvSpPr txBox="1"/>
      </xdr:nvSpPr>
      <xdr:spPr>
        <a:xfrm>
          <a:off x="3920837" y="61499750"/>
          <a:ext cx="2358158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45570B-4721-4E40-B22F-CE948412F5C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025-379-3630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19051</xdr:colOff>
      <xdr:row>486</xdr:row>
      <xdr:rowOff>109538</xdr:rowOff>
    </xdr:from>
    <xdr:to>
      <xdr:col>45</xdr:col>
      <xdr:colOff>58739</xdr:colOff>
      <xdr:row>488</xdr:row>
      <xdr:rowOff>77790</xdr:rowOff>
    </xdr:to>
    <xdr:sp macro="" textlink="請求書B明細入力記入例!E21">
      <xdr:nvSpPr>
        <xdr:cNvPr id="1096" name="テキスト ボックス 1095">
          <a:extLst>
            <a:ext uri="{FF2B5EF4-FFF2-40B4-BE49-F238E27FC236}">
              <a16:creationId xmlns:a16="http://schemas.microsoft.com/office/drawing/2014/main" id="{72EB52C3-6F27-476E-B444-E9F0FF181784}"/>
            </a:ext>
          </a:extLst>
        </xdr:cNvPr>
        <xdr:cNvSpPr txBox="1"/>
      </xdr:nvSpPr>
      <xdr:spPr>
        <a:xfrm>
          <a:off x="3863687" y="61831538"/>
          <a:ext cx="870961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0B685A-4D80-43A4-986A-3ACF7626C1A4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第四北越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25401</xdr:colOff>
      <xdr:row>486</xdr:row>
      <xdr:rowOff>115888</xdr:rowOff>
    </xdr:from>
    <xdr:to>
      <xdr:col>57</xdr:col>
      <xdr:colOff>103189</xdr:colOff>
      <xdr:row>488</xdr:row>
      <xdr:rowOff>84140</xdr:rowOff>
    </xdr:to>
    <xdr:sp macro="" textlink="請求書B明細入力記入例!I21">
      <xdr:nvSpPr>
        <xdr:cNvPr id="1097" name="テキスト ボックス 1096">
          <a:extLst>
            <a:ext uri="{FF2B5EF4-FFF2-40B4-BE49-F238E27FC236}">
              <a16:creationId xmlns:a16="http://schemas.microsoft.com/office/drawing/2014/main" id="{ADEFB220-5867-45A1-B758-1CCB57311C28}"/>
            </a:ext>
          </a:extLst>
        </xdr:cNvPr>
        <xdr:cNvSpPr txBox="1"/>
      </xdr:nvSpPr>
      <xdr:spPr>
        <a:xfrm>
          <a:off x="5013037" y="61837888"/>
          <a:ext cx="1012970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4689735-9AAE-41CB-BB51-E22AE4FFE2C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本店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19051</xdr:colOff>
      <xdr:row>488</xdr:row>
      <xdr:rowOff>103188</xdr:rowOff>
    </xdr:from>
    <xdr:to>
      <xdr:col>42</xdr:col>
      <xdr:colOff>65089</xdr:colOff>
      <xdr:row>490</xdr:row>
      <xdr:rowOff>71440</xdr:rowOff>
    </xdr:to>
    <xdr:sp macro="" textlink="請求書B明細入力記入例!E22">
      <xdr:nvSpPr>
        <xdr:cNvPr id="1098" name="テキスト ボックス 1097">
          <a:extLst>
            <a:ext uri="{FF2B5EF4-FFF2-40B4-BE49-F238E27FC236}">
              <a16:creationId xmlns:a16="http://schemas.microsoft.com/office/drawing/2014/main" id="{E8B11EA2-6652-4618-BF1B-0BF54DEBE964}"/>
            </a:ext>
          </a:extLst>
        </xdr:cNvPr>
        <xdr:cNvSpPr txBox="1"/>
      </xdr:nvSpPr>
      <xdr:spPr>
        <a:xfrm>
          <a:off x="3863687" y="62079188"/>
          <a:ext cx="565584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FBFE9DE-459C-4F22-8E39-AAB59428DFD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普通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50801</xdr:colOff>
      <xdr:row>488</xdr:row>
      <xdr:rowOff>103188</xdr:rowOff>
    </xdr:from>
    <xdr:to>
      <xdr:col>50</xdr:col>
      <xdr:colOff>15877</xdr:colOff>
      <xdr:row>490</xdr:row>
      <xdr:rowOff>71440</xdr:rowOff>
    </xdr:to>
    <xdr:sp macro="" textlink="$BO$3">
      <xdr:nvSpPr>
        <xdr:cNvPr id="1099" name="テキスト ボックス 1098">
          <a:extLst>
            <a:ext uri="{FF2B5EF4-FFF2-40B4-BE49-F238E27FC236}">
              <a16:creationId xmlns:a16="http://schemas.microsoft.com/office/drawing/2014/main" id="{555BCBE7-2440-4564-B774-DFEBE1533296}"/>
            </a:ext>
          </a:extLst>
        </xdr:cNvPr>
        <xdr:cNvSpPr txBox="1"/>
      </xdr:nvSpPr>
      <xdr:spPr>
        <a:xfrm>
          <a:off x="5038437" y="62079188"/>
          <a:ext cx="172895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6A0CA3A-E523-418D-BE65-449D47E2E47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</a:t>
          </a:fld>
          <a:endParaRPr kumimoji="1" lang="ja-JP" altLang="en-US" sz="1100"/>
        </a:p>
      </xdr:txBody>
    </xdr:sp>
    <xdr:clientData/>
  </xdr:twoCellAnchor>
  <xdr:twoCellAnchor>
    <xdr:from>
      <xdr:col>50</xdr:col>
      <xdr:colOff>1</xdr:colOff>
      <xdr:row>488</xdr:row>
      <xdr:rowOff>96838</xdr:rowOff>
    </xdr:from>
    <xdr:to>
      <xdr:col>51</xdr:col>
      <xdr:colOff>92077</xdr:colOff>
      <xdr:row>490</xdr:row>
      <xdr:rowOff>65090</xdr:rowOff>
    </xdr:to>
    <xdr:sp macro="" textlink="$BP$3">
      <xdr:nvSpPr>
        <xdr:cNvPr id="1100" name="テキスト ボックス 1099">
          <a:extLst>
            <a:ext uri="{FF2B5EF4-FFF2-40B4-BE49-F238E27FC236}">
              <a16:creationId xmlns:a16="http://schemas.microsoft.com/office/drawing/2014/main" id="{6827E186-62B8-4569-B560-9FC1C1B25960}"/>
            </a:ext>
          </a:extLst>
        </xdr:cNvPr>
        <xdr:cNvSpPr txBox="1"/>
      </xdr:nvSpPr>
      <xdr:spPr>
        <a:xfrm>
          <a:off x="5195456" y="62072838"/>
          <a:ext cx="195985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5877478-6AE6-4910-A7F0-9DD0646FD9B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2</a:t>
          </a:fld>
          <a:endParaRPr kumimoji="1" lang="ja-JP" altLang="en-US" sz="1100"/>
        </a:p>
      </xdr:txBody>
    </xdr:sp>
    <xdr:clientData/>
  </xdr:twoCellAnchor>
  <xdr:twoCellAnchor>
    <xdr:from>
      <xdr:col>51</xdr:col>
      <xdr:colOff>88901</xdr:colOff>
      <xdr:row>488</xdr:row>
      <xdr:rowOff>96838</xdr:rowOff>
    </xdr:from>
    <xdr:to>
      <xdr:col>53</xdr:col>
      <xdr:colOff>53977</xdr:colOff>
      <xdr:row>490</xdr:row>
      <xdr:rowOff>65090</xdr:rowOff>
    </xdr:to>
    <xdr:sp macro="" textlink="$BQ$3">
      <xdr:nvSpPr>
        <xdr:cNvPr id="1101" name="テキスト ボックス 1100">
          <a:extLst>
            <a:ext uri="{FF2B5EF4-FFF2-40B4-BE49-F238E27FC236}">
              <a16:creationId xmlns:a16="http://schemas.microsoft.com/office/drawing/2014/main" id="{2AE62DEB-3964-47C3-8B8E-DCE588C10027}"/>
            </a:ext>
          </a:extLst>
        </xdr:cNvPr>
        <xdr:cNvSpPr txBox="1"/>
      </xdr:nvSpPr>
      <xdr:spPr>
        <a:xfrm>
          <a:off x="5388265" y="62072838"/>
          <a:ext cx="172894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F1755C7-D747-4317-BCD1-DCE86BEBF76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3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63501</xdr:colOff>
      <xdr:row>488</xdr:row>
      <xdr:rowOff>96838</xdr:rowOff>
    </xdr:from>
    <xdr:to>
      <xdr:col>55</xdr:col>
      <xdr:colOff>28577</xdr:colOff>
      <xdr:row>490</xdr:row>
      <xdr:rowOff>65090</xdr:rowOff>
    </xdr:to>
    <xdr:sp macro="" textlink="$BR$3">
      <xdr:nvSpPr>
        <xdr:cNvPr id="1102" name="テキスト ボックス 1101">
          <a:extLst>
            <a:ext uri="{FF2B5EF4-FFF2-40B4-BE49-F238E27FC236}">
              <a16:creationId xmlns:a16="http://schemas.microsoft.com/office/drawing/2014/main" id="{921B780A-5E3C-484B-BC92-30B88309842E}"/>
            </a:ext>
          </a:extLst>
        </xdr:cNvPr>
        <xdr:cNvSpPr txBox="1"/>
      </xdr:nvSpPr>
      <xdr:spPr>
        <a:xfrm>
          <a:off x="5570683" y="62072838"/>
          <a:ext cx="172894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9CA831F-6844-4E06-9CE4-78AD4B6C6A1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4</a:t>
          </a:fld>
          <a:endParaRPr kumimoji="1" lang="ja-JP" altLang="en-US" sz="1100"/>
        </a:p>
      </xdr:txBody>
    </xdr:sp>
    <xdr:clientData/>
  </xdr:twoCellAnchor>
  <xdr:twoCellAnchor>
    <xdr:from>
      <xdr:col>55</xdr:col>
      <xdr:colOff>31751</xdr:colOff>
      <xdr:row>488</xdr:row>
      <xdr:rowOff>96838</xdr:rowOff>
    </xdr:from>
    <xdr:to>
      <xdr:col>56</xdr:col>
      <xdr:colOff>98427</xdr:colOff>
      <xdr:row>490</xdr:row>
      <xdr:rowOff>65090</xdr:rowOff>
    </xdr:to>
    <xdr:sp macro="" textlink="$BS$3">
      <xdr:nvSpPr>
        <xdr:cNvPr id="1103" name="テキスト ボックス 1102">
          <a:extLst>
            <a:ext uri="{FF2B5EF4-FFF2-40B4-BE49-F238E27FC236}">
              <a16:creationId xmlns:a16="http://schemas.microsoft.com/office/drawing/2014/main" id="{F391FA31-23D0-4804-88F8-175354B06171}"/>
            </a:ext>
          </a:extLst>
        </xdr:cNvPr>
        <xdr:cNvSpPr txBox="1"/>
      </xdr:nvSpPr>
      <xdr:spPr>
        <a:xfrm>
          <a:off x="5746751" y="62072838"/>
          <a:ext cx="170585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D015FC9-1A6D-463C-81B6-8759CEF81CD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5</a:t>
          </a:fld>
          <a:endParaRPr kumimoji="1" lang="ja-JP" altLang="en-US" sz="1100"/>
        </a:p>
      </xdr:txBody>
    </xdr:sp>
    <xdr:clientData/>
  </xdr:twoCellAnchor>
  <xdr:twoCellAnchor>
    <xdr:from>
      <xdr:col>57</xdr:col>
      <xdr:colOff>1</xdr:colOff>
      <xdr:row>488</xdr:row>
      <xdr:rowOff>96838</xdr:rowOff>
    </xdr:from>
    <xdr:to>
      <xdr:col>58</xdr:col>
      <xdr:colOff>92077</xdr:colOff>
      <xdr:row>490</xdr:row>
      <xdr:rowOff>65090</xdr:rowOff>
    </xdr:to>
    <xdr:sp macro="" textlink="$BT$3">
      <xdr:nvSpPr>
        <xdr:cNvPr id="1104" name="テキスト ボックス 1103">
          <a:extLst>
            <a:ext uri="{FF2B5EF4-FFF2-40B4-BE49-F238E27FC236}">
              <a16:creationId xmlns:a16="http://schemas.microsoft.com/office/drawing/2014/main" id="{AB6834D1-32E8-48E2-B619-59EA8F966A86}"/>
            </a:ext>
          </a:extLst>
        </xdr:cNvPr>
        <xdr:cNvSpPr txBox="1"/>
      </xdr:nvSpPr>
      <xdr:spPr>
        <a:xfrm>
          <a:off x="5922819" y="62072838"/>
          <a:ext cx="195985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6AF86FE-3DC6-4ECA-8096-533D1BC09DC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6</a:t>
          </a:fld>
          <a:endParaRPr kumimoji="1" lang="ja-JP" altLang="en-US" sz="1100"/>
        </a:p>
      </xdr:txBody>
    </xdr:sp>
    <xdr:clientData/>
  </xdr:twoCellAnchor>
  <xdr:twoCellAnchor>
    <xdr:from>
      <xdr:col>58</xdr:col>
      <xdr:colOff>95251</xdr:colOff>
      <xdr:row>488</xdr:row>
      <xdr:rowOff>90488</xdr:rowOff>
    </xdr:from>
    <xdr:to>
      <xdr:col>60</xdr:col>
      <xdr:colOff>60327</xdr:colOff>
      <xdr:row>490</xdr:row>
      <xdr:rowOff>58740</xdr:rowOff>
    </xdr:to>
    <xdr:sp macro="" textlink="$BU$3">
      <xdr:nvSpPr>
        <xdr:cNvPr id="1105" name="テキスト ボックス 1104">
          <a:extLst>
            <a:ext uri="{FF2B5EF4-FFF2-40B4-BE49-F238E27FC236}">
              <a16:creationId xmlns:a16="http://schemas.microsoft.com/office/drawing/2014/main" id="{6FF01E59-BD5E-4BB4-808C-2AE5BF6A97FD}"/>
            </a:ext>
          </a:extLst>
        </xdr:cNvPr>
        <xdr:cNvSpPr txBox="1"/>
      </xdr:nvSpPr>
      <xdr:spPr>
        <a:xfrm>
          <a:off x="6121978" y="62066488"/>
          <a:ext cx="172894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408CFA8-6547-4034-8F87-8A12675B136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7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57151</xdr:colOff>
      <xdr:row>490</xdr:row>
      <xdr:rowOff>90488</xdr:rowOff>
    </xdr:from>
    <xdr:to>
      <xdr:col>60</xdr:col>
      <xdr:colOff>96838</xdr:colOff>
      <xdr:row>492</xdr:row>
      <xdr:rowOff>88904</xdr:rowOff>
    </xdr:to>
    <xdr:sp macro="" textlink="請求書B明細入力記入例!E23">
      <xdr:nvSpPr>
        <xdr:cNvPr id="1106" name="テキスト ボックス 1105">
          <a:extLst>
            <a:ext uri="{FF2B5EF4-FFF2-40B4-BE49-F238E27FC236}">
              <a16:creationId xmlns:a16="http://schemas.microsoft.com/office/drawing/2014/main" id="{A2A9C5ED-E435-4359-AC60-E7419CC7DBEA}"/>
            </a:ext>
          </a:extLst>
        </xdr:cNvPr>
        <xdr:cNvSpPr txBox="1"/>
      </xdr:nvSpPr>
      <xdr:spPr>
        <a:xfrm>
          <a:off x="3901787" y="62320488"/>
          <a:ext cx="2429596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8C68C29-0602-42E8-B8A5-1868C5C3C1F1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ｶ.ﾎｸﾘｸｼﾞｵﾃｯｸ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57151</xdr:colOff>
      <xdr:row>492</xdr:row>
      <xdr:rowOff>103188</xdr:rowOff>
    </xdr:from>
    <xdr:to>
      <xdr:col>60</xdr:col>
      <xdr:colOff>96838</xdr:colOff>
      <xdr:row>494</xdr:row>
      <xdr:rowOff>101604</xdr:rowOff>
    </xdr:to>
    <xdr:sp macro="" textlink="請求書B明細入力記入例!E24">
      <xdr:nvSpPr>
        <xdr:cNvPr id="1107" name="テキスト ボックス 1106">
          <a:extLst>
            <a:ext uri="{FF2B5EF4-FFF2-40B4-BE49-F238E27FC236}">
              <a16:creationId xmlns:a16="http://schemas.microsoft.com/office/drawing/2014/main" id="{E82B4B20-9821-4934-9A67-176053E53B6E}"/>
            </a:ext>
          </a:extLst>
        </xdr:cNvPr>
        <xdr:cNvSpPr txBox="1"/>
      </xdr:nvSpPr>
      <xdr:spPr>
        <a:xfrm>
          <a:off x="3901787" y="62587188"/>
          <a:ext cx="2429596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882BF7C-0FA7-4796-9AB3-037175D4F32F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㈱北陸ジオテック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101600</xdr:colOff>
      <xdr:row>469</xdr:row>
      <xdr:rowOff>101600</xdr:rowOff>
    </xdr:from>
    <xdr:to>
      <xdr:col>60</xdr:col>
      <xdr:colOff>63500</xdr:colOff>
      <xdr:row>471</xdr:row>
      <xdr:rowOff>101600</xdr:rowOff>
    </xdr:to>
    <xdr:sp macro="" textlink="請求書B明細入力記入例!E10">
      <xdr:nvSpPr>
        <xdr:cNvPr id="1302" name="登録番号">
          <a:extLst>
            <a:ext uri="{FF2B5EF4-FFF2-40B4-BE49-F238E27FC236}">
              <a16:creationId xmlns:a16="http://schemas.microsoft.com/office/drawing/2014/main" id="{BAEAE06E-48D5-44C6-9FEC-A2564FB04C04}"/>
            </a:ext>
          </a:extLst>
        </xdr:cNvPr>
        <xdr:cNvSpPr txBox="1"/>
      </xdr:nvSpPr>
      <xdr:spPr>
        <a:xfrm>
          <a:off x="4777509" y="59664600"/>
          <a:ext cx="1520536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256D001-5CC2-45A1-93B8-C576444CCF1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T1234567890</a:t>
          </a:fld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560</xdr:row>
      <xdr:rowOff>0</xdr:rowOff>
    </xdr:from>
    <xdr:to>
      <xdr:col>63</xdr:col>
      <xdr:colOff>17884</xdr:colOff>
      <xdr:row>653</xdr:row>
      <xdr:rowOff>28575</xdr:rowOff>
    </xdr:to>
    <xdr:pic>
      <xdr:nvPicPr>
        <xdr:cNvPr id="1304" name="図 1303">
          <a:extLst>
            <a:ext uri="{FF2B5EF4-FFF2-40B4-BE49-F238E27FC236}">
              <a16:creationId xmlns:a16="http://schemas.microsoft.com/office/drawing/2014/main" id="{F4D6C737-9627-4939-BDE2-5641977EC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120000"/>
          <a:ext cx="6564157" cy="11839575"/>
        </a:xfrm>
        <a:prstGeom prst="rect">
          <a:avLst/>
        </a:prstGeom>
      </xdr:spPr>
    </xdr:pic>
    <xdr:clientData/>
  </xdr:twoCellAnchor>
  <xdr:twoCellAnchor>
    <xdr:from>
      <xdr:col>57</xdr:col>
      <xdr:colOff>6354</xdr:colOff>
      <xdr:row>561</xdr:row>
      <xdr:rowOff>34919</xdr:rowOff>
    </xdr:from>
    <xdr:to>
      <xdr:col>58</xdr:col>
      <xdr:colOff>101605</xdr:colOff>
      <xdr:row>562</xdr:row>
      <xdr:rowOff>123821</xdr:rowOff>
    </xdr:to>
    <xdr:sp macro="" textlink="">
      <xdr:nvSpPr>
        <xdr:cNvPr id="1305" name="テキスト ボックス 1304">
          <a:extLst>
            <a:ext uri="{FF2B5EF4-FFF2-40B4-BE49-F238E27FC236}">
              <a16:creationId xmlns:a16="http://schemas.microsoft.com/office/drawing/2014/main" id="{8DC0154F-03BD-451B-A90F-CA85311F5FFF}"/>
            </a:ext>
          </a:extLst>
        </xdr:cNvPr>
        <xdr:cNvSpPr txBox="1"/>
      </xdr:nvSpPr>
      <xdr:spPr>
        <a:xfrm>
          <a:off x="5929172" y="71281919"/>
          <a:ext cx="199160" cy="2159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t>7</a:t>
          </a:r>
        </a:p>
      </xdr:txBody>
    </xdr:sp>
    <xdr:clientData/>
  </xdr:twoCellAnchor>
  <xdr:twoCellAnchor>
    <xdr:from>
      <xdr:col>59</xdr:col>
      <xdr:colOff>31754</xdr:colOff>
      <xdr:row>561</xdr:row>
      <xdr:rowOff>34919</xdr:rowOff>
    </xdr:from>
    <xdr:to>
      <xdr:col>60</xdr:col>
      <xdr:colOff>101605</xdr:colOff>
      <xdr:row>562</xdr:row>
      <xdr:rowOff>123821</xdr:rowOff>
    </xdr:to>
    <xdr:sp macro="" textlink="$BQ$4">
      <xdr:nvSpPr>
        <xdr:cNvPr id="1306" name="テキスト ボックス 1305">
          <a:extLst>
            <a:ext uri="{FF2B5EF4-FFF2-40B4-BE49-F238E27FC236}">
              <a16:creationId xmlns:a16="http://schemas.microsoft.com/office/drawing/2014/main" id="{ACFA648D-5A45-47DE-ADAC-BB2E90D15BE4}"/>
            </a:ext>
          </a:extLst>
        </xdr:cNvPr>
        <xdr:cNvSpPr txBox="1"/>
      </xdr:nvSpPr>
      <xdr:spPr>
        <a:xfrm>
          <a:off x="6162390" y="71281919"/>
          <a:ext cx="173760" cy="2159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3F567F8-24EA-4C57-9795-F8C04FAC2B7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44451</xdr:colOff>
      <xdr:row>562</xdr:row>
      <xdr:rowOff>84138</xdr:rowOff>
    </xdr:from>
    <xdr:to>
      <xdr:col>17</xdr:col>
      <xdr:colOff>68264</xdr:colOff>
      <xdr:row>564</xdr:row>
      <xdr:rowOff>103188</xdr:rowOff>
    </xdr:to>
    <xdr:sp macro="" textlink="請求書B明細入力記入例!E5">
      <xdr:nvSpPr>
        <xdr:cNvPr id="1308" name="テキスト ボックス 1307">
          <a:extLst>
            <a:ext uri="{FF2B5EF4-FFF2-40B4-BE49-F238E27FC236}">
              <a16:creationId xmlns:a16="http://schemas.microsoft.com/office/drawing/2014/main" id="{9EF1E7B9-C6E9-498D-AAD9-0485EAAC1773}"/>
            </a:ext>
          </a:extLst>
        </xdr:cNvPr>
        <xdr:cNvSpPr txBox="1"/>
      </xdr:nvSpPr>
      <xdr:spPr>
        <a:xfrm>
          <a:off x="771815" y="71458138"/>
          <a:ext cx="1062904" cy="273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85B05B5-FAFD-421F-8D5D-1B925598362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6351</xdr:colOff>
      <xdr:row>573</xdr:row>
      <xdr:rowOff>46038</xdr:rowOff>
    </xdr:from>
    <xdr:to>
      <xdr:col>28</xdr:col>
      <xdr:colOff>85718</xdr:colOff>
      <xdr:row>576</xdr:row>
      <xdr:rowOff>7938</xdr:rowOff>
    </xdr:to>
    <xdr:sp macro="" textlink="請求書B明細入力記入例!E7">
      <xdr:nvSpPr>
        <xdr:cNvPr id="1309" name="テキスト ボックス 1308">
          <a:extLst>
            <a:ext uri="{FF2B5EF4-FFF2-40B4-BE49-F238E27FC236}">
              <a16:creationId xmlns:a16="http://schemas.microsoft.com/office/drawing/2014/main" id="{FF8900DD-65F9-4E30-AE3A-009E1AAA7112}"/>
            </a:ext>
          </a:extLst>
        </xdr:cNvPr>
        <xdr:cNvSpPr txBox="1"/>
      </xdr:nvSpPr>
      <xdr:spPr>
        <a:xfrm>
          <a:off x="837624" y="72817038"/>
          <a:ext cx="2157549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C95F017-115B-48E9-8F6D-3E41E0C2F08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25401</xdr:colOff>
      <xdr:row>576</xdr:row>
      <xdr:rowOff>14288</xdr:rowOff>
    </xdr:from>
    <xdr:to>
      <xdr:col>28</xdr:col>
      <xdr:colOff>101600</xdr:colOff>
      <xdr:row>579</xdr:row>
      <xdr:rowOff>84138</xdr:rowOff>
    </xdr:to>
    <xdr:sp macro="" textlink="請求書B明細入力記入例!E8">
      <xdr:nvSpPr>
        <xdr:cNvPr id="1310" name="テキスト ボックス 1309">
          <a:extLst>
            <a:ext uri="{FF2B5EF4-FFF2-40B4-BE49-F238E27FC236}">
              <a16:creationId xmlns:a16="http://schemas.microsoft.com/office/drawing/2014/main" id="{2CD052DD-A218-492C-B46A-46D87021628B}"/>
            </a:ext>
          </a:extLst>
        </xdr:cNvPr>
        <xdr:cNvSpPr txBox="1"/>
      </xdr:nvSpPr>
      <xdr:spPr>
        <a:xfrm>
          <a:off x="856674" y="73166288"/>
          <a:ext cx="2154381" cy="450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2E119E7-58D5-44A4-9A3A-3ED41C3DAC78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北陸ジオテック社屋新築工事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101601</xdr:colOff>
      <xdr:row>566</xdr:row>
      <xdr:rowOff>7938</xdr:rowOff>
    </xdr:from>
    <xdr:to>
      <xdr:col>60</xdr:col>
      <xdr:colOff>73026</xdr:colOff>
      <xdr:row>568</xdr:row>
      <xdr:rowOff>7938</xdr:rowOff>
    </xdr:to>
    <xdr:sp macro="" textlink="請求書B明細入力記入例!E11">
      <xdr:nvSpPr>
        <xdr:cNvPr id="1311" name="テキスト ボックス 1310">
          <a:extLst>
            <a:ext uri="{FF2B5EF4-FFF2-40B4-BE49-F238E27FC236}">
              <a16:creationId xmlns:a16="http://schemas.microsoft.com/office/drawing/2014/main" id="{356F07AE-613A-4A4A-A762-4585B204F1B8}"/>
            </a:ext>
          </a:extLst>
        </xdr:cNvPr>
        <xdr:cNvSpPr txBox="1"/>
      </xdr:nvSpPr>
      <xdr:spPr>
        <a:xfrm>
          <a:off x="4777510" y="71889938"/>
          <a:ext cx="153006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99E9CE2-2FB9-4C4B-8FA0-D23A1DE18CE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2023/5/1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101601</xdr:colOff>
      <xdr:row>568</xdr:row>
      <xdr:rowOff>7938</xdr:rowOff>
    </xdr:from>
    <xdr:to>
      <xdr:col>60</xdr:col>
      <xdr:colOff>58739</xdr:colOff>
      <xdr:row>570</xdr:row>
      <xdr:rowOff>17463</xdr:rowOff>
    </xdr:to>
    <xdr:sp macro="" textlink="請求書B明細入力記入例!E12">
      <xdr:nvSpPr>
        <xdr:cNvPr id="1312" name="テキスト ボックス 1311">
          <a:extLst>
            <a:ext uri="{FF2B5EF4-FFF2-40B4-BE49-F238E27FC236}">
              <a16:creationId xmlns:a16="http://schemas.microsoft.com/office/drawing/2014/main" id="{43DC3D27-3945-49D8-BE23-084CB879DA65}"/>
            </a:ext>
          </a:extLst>
        </xdr:cNvPr>
        <xdr:cNvSpPr txBox="1"/>
      </xdr:nvSpPr>
      <xdr:spPr>
        <a:xfrm>
          <a:off x="4777510" y="72143938"/>
          <a:ext cx="1515774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C908ED1-8BC3-43D3-8372-21985CCB6FC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100001</a:t>
          </a:fld>
          <a:endParaRPr kumimoji="1" lang="ja-JP" altLang="en-US" sz="1100"/>
        </a:p>
      </xdr:txBody>
    </xdr:sp>
    <xdr:clientData/>
  </xdr:twoCellAnchor>
  <xdr:twoCellAnchor>
    <xdr:from>
      <xdr:col>38</xdr:col>
      <xdr:colOff>1</xdr:colOff>
      <xdr:row>570</xdr:row>
      <xdr:rowOff>90488</xdr:rowOff>
    </xdr:from>
    <xdr:to>
      <xdr:col>60</xdr:col>
      <xdr:colOff>85724</xdr:colOff>
      <xdr:row>575</xdr:row>
      <xdr:rowOff>77788</xdr:rowOff>
    </xdr:to>
    <xdr:sp macro="" textlink="$BN$2">
      <xdr:nvSpPr>
        <xdr:cNvPr id="1313" name="テキスト ボックス 1312">
          <a:extLst>
            <a:ext uri="{FF2B5EF4-FFF2-40B4-BE49-F238E27FC236}">
              <a16:creationId xmlns:a16="http://schemas.microsoft.com/office/drawing/2014/main" id="{BBE7103F-5D2E-46FC-86F6-FE6979945C70}"/>
            </a:ext>
          </a:extLst>
        </xdr:cNvPr>
        <xdr:cNvSpPr txBox="1"/>
      </xdr:nvSpPr>
      <xdr:spPr>
        <a:xfrm>
          <a:off x="3948546" y="72480488"/>
          <a:ext cx="2371723" cy="622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/>
          <a:fld id="{6102C3AE-1924-4AED-B39B-530FFCB082D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　950-1102
新潟市西区善久823番地
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82551</xdr:colOff>
      <xdr:row>575</xdr:row>
      <xdr:rowOff>6350</xdr:rowOff>
    </xdr:from>
    <xdr:to>
      <xdr:col>60</xdr:col>
      <xdr:colOff>50800</xdr:colOff>
      <xdr:row>577</xdr:row>
      <xdr:rowOff>19054</xdr:rowOff>
    </xdr:to>
    <xdr:sp macro="" textlink="請求書B明細入力記入例!E17">
      <xdr:nvSpPr>
        <xdr:cNvPr id="1314" name="テキスト ボックス 1313">
          <a:extLst>
            <a:ext uri="{FF2B5EF4-FFF2-40B4-BE49-F238E27FC236}">
              <a16:creationId xmlns:a16="http://schemas.microsoft.com/office/drawing/2014/main" id="{AEAF9A18-7602-4426-9201-479A291602BF}"/>
            </a:ext>
          </a:extLst>
        </xdr:cNvPr>
        <xdr:cNvSpPr txBox="1"/>
      </xdr:nvSpPr>
      <xdr:spPr>
        <a:xfrm>
          <a:off x="3927187" y="73031350"/>
          <a:ext cx="2358158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F977A5C-2BF2-4CEA-99E7-C75D8507357F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株式会社北陸ジオテック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76201</xdr:colOff>
      <xdr:row>576</xdr:row>
      <xdr:rowOff>76200</xdr:rowOff>
    </xdr:from>
    <xdr:to>
      <xdr:col>60</xdr:col>
      <xdr:colOff>44450</xdr:colOff>
      <xdr:row>578</xdr:row>
      <xdr:rowOff>88904</xdr:rowOff>
    </xdr:to>
    <xdr:sp macro="" textlink="請求書B明細入力記入例!E18">
      <xdr:nvSpPr>
        <xdr:cNvPr id="1315" name="テキスト ボックス 1314">
          <a:extLst>
            <a:ext uri="{FF2B5EF4-FFF2-40B4-BE49-F238E27FC236}">
              <a16:creationId xmlns:a16="http://schemas.microsoft.com/office/drawing/2014/main" id="{2EDAF280-6470-4FBD-AF3B-C7F6CDAD4E6E}"/>
            </a:ext>
          </a:extLst>
        </xdr:cNvPr>
        <xdr:cNvSpPr txBox="1"/>
      </xdr:nvSpPr>
      <xdr:spPr>
        <a:xfrm>
          <a:off x="3920837" y="73228200"/>
          <a:ext cx="2358158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D140FB4-C427-4A96-8758-1EECD7446D99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代表取締役　船越 彰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76201</xdr:colOff>
      <xdr:row>578</xdr:row>
      <xdr:rowOff>31750</xdr:rowOff>
    </xdr:from>
    <xdr:to>
      <xdr:col>60</xdr:col>
      <xdr:colOff>44450</xdr:colOff>
      <xdr:row>580</xdr:row>
      <xdr:rowOff>44454</xdr:rowOff>
    </xdr:to>
    <xdr:sp macro="" textlink="請求書B明細入力記入例!E19">
      <xdr:nvSpPr>
        <xdr:cNvPr id="1316" name="テキスト ボックス 1315">
          <a:extLst>
            <a:ext uri="{FF2B5EF4-FFF2-40B4-BE49-F238E27FC236}">
              <a16:creationId xmlns:a16="http://schemas.microsoft.com/office/drawing/2014/main" id="{AF1A8D4D-2DAB-4274-811E-619F0E981F80}"/>
            </a:ext>
          </a:extLst>
        </xdr:cNvPr>
        <xdr:cNvSpPr txBox="1"/>
      </xdr:nvSpPr>
      <xdr:spPr>
        <a:xfrm>
          <a:off x="3920837" y="73437750"/>
          <a:ext cx="2358158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45570B-4721-4E40-B22F-CE948412F5C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025-379-3630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19051</xdr:colOff>
      <xdr:row>580</xdr:row>
      <xdr:rowOff>109538</xdr:rowOff>
    </xdr:from>
    <xdr:to>
      <xdr:col>45</xdr:col>
      <xdr:colOff>58739</xdr:colOff>
      <xdr:row>582</xdr:row>
      <xdr:rowOff>77790</xdr:rowOff>
    </xdr:to>
    <xdr:sp macro="" textlink="請求書B明細入力記入例!E21">
      <xdr:nvSpPr>
        <xdr:cNvPr id="1317" name="テキスト ボックス 1316">
          <a:extLst>
            <a:ext uri="{FF2B5EF4-FFF2-40B4-BE49-F238E27FC236}">
              <a16:creationId xmlns:a16="http://schemas.microsoft.com/office/drawing/2014/main" id="{F062ABCA-8363-4DCA-BCF5-F168D51E30A4}"/>
            </a:ext>
          </a:extLst>
        </xdr:cNvPr>
        <xdr:cNvSpPr txBox="1"/>
      </xdr:nvSpPr>
      <xdr:spPr>
        <a:xfrm>
          <a:off x="3863687" y="73769538"/>
          <a:ext cx="870961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0B685A-4D80-43A4-986A-3ACF7626C1A4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第四北越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25401</xdr:colOff>
      <xdr:row>580</xdr:row>
      <xdr:rowOff>115888</xdr:rowOff>
    </xdr:from>
    <xdr:to>
      <xdr:col>57</xdr:col>
      <xdr:colOff>103189</xdr:colOff>
      <xdr:row>582</xdr:row>
      <xdr:rowOff>84140</xdr:rowOff>
    </xdr:to>
    <xdr:sp macro="" textlink="請求書B明細入力記入例!I21">
      <xdr:nvSpPr>
        <xdr:cNvPr id="1318" name="テキスト ボックス 1317">
          <a:extLst>
            <a:ext uri="{FF2B5EF4-FFF2-40B4-BE49-F238E27FC236}">
              <a16:creationId xmlns:a16="http://schemas.microsoft.com/office/drawing/2014/main" id="{B99FB7DF-98AF-4860-9BF9-B402CE346DBA}"/>
            </a:ext>
          </a:extLst>
        </xdr:cNvPr>
        <xdr:cNvSpPr txBox="1"/>
      </xdr:nvSpPr>
      <xdr:spPr>
        <a:xfrm>
          <a:off x="5013037" y="73775888"/>
          <a:ext cx="1012970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4689735-9AAE-41CB-BB51-E22AE4FFE2C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本店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19051</xdr:colOff>
      <xdr:row>582</xdr:row>
      <xdr:rowOff>103188</xdr:rowOff>
    </xdr:from>
    <xdr:to>
      <xdr:col>42</xdr:col>
      <xdr:colOff>65089</xdr:colOff>
      <xdr:row>584</xdr:row>
      <xdr:rowOff>71440</xdr:rowOff>
    </xdr:to>
    <xdr:sp macro="" textlink="請求書B明細入力記入例!E22">
      <xdr:nvSpPr>
        <xdr:cNvPr id="1319" name="テキスト ボックス 1318">
          <a:extLst>
            <a:ext uri="{FF2B5EF4-FFF2-40B4-BE49-F238E27FC236}">
              <a16:creationId xmlns:a16="http://schemas.microsoft.com/office/drawing/2014/main" id="{BC29415A-AD1C-4792-95B3-260C3008E8BD}"/>
            </a:ext>
          </a:extLst>
        </xdr:cNvPr>
        <xdr:cNvSpPr txBox="1"/>
      </xdr:nvSpPr>
      <xdr:spPr>
        <a:xfrm>
          <a:off x="3863687" y="74017188"/>
          <a:ext cx="565584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FBFE9DE-459C-4F22-8E39-AAB59428DFD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普通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50801</xdr:colOff>
      <xdr:row>582</xdr:row>
      <xdr:rowOff>103188</xdr:rowOff>
    </xdr:from>
    <xdr:to>
      <xdr:col>50</xdr:col>
      <xdr:colOff>15877</xdr:colOff>
      <xdr:row>584</xdr:row>
      <xdr:rowOff>71440</xdr:rowOff>
    </xdr:to>
    <xdr:sp macro="" textlink="$BO$3">
      <xdr:nvSpPr>
        <xdr:cNvPr id="1320" name="テキスト ボックス 1319">
          <a:extLst>
            <a:ext uri="{FF2B5EF4-FFF2-40B4-BE49-F238E27FC236}">
              <a16:creationId xmlns:a16="http://schemas.microsoft.com/office/drawing/2014/main" id="{72CB156D-F385-4232-B593-6F37AE40967A}"/>
            </a:ext>
          </a:extLst>
        </xdr:cNvPr>
        <xdr:cNvSpPr txBox="1"/>
      </xdr:nvSpPr>
      <xdr:spPr>
        <a:xfrm>
          <a:off x="5038437" y="74017188"/>
          <a:ext cx="172895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6A0CA3A-E523-418D-BE65-449D47E2E47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</a:t>
          </a:fld>
          <a:endParaRPr kumimoji="1" lang="ja-JP" altLang="en-US" sz="1100"/>
        </a:p>
      </xdr:txBody>
    </xdr:sp>
    <xdr:clientData/>
  </xdr:twoCellAnchor>
  <xdr:twoCellAnchor>
    <xdr:from>
      <xdr:col>50</xdr:col>
      <xdr:colOff>1</xdr:colOff>
      <xdr:row>582</xdr:row>
      <xdr:rowOff>96838</xdr:rowOff>
    </xdr:from>
    <xdr:to>
      <xdr:col>51</xdr:col>
      <xdr:colOff>92077</xdr:colOff>
      <xdr:row>584</xdr:row>
      <xdr:rowOff>65090</xdr:rowOff>
    </xdr:to>
    <xdr:sp macro="" textlink="$BP$3">
      <xdr:nvSpPr>
        <xdr:cNvPr id="1321" name="テキスト ボックス 1320">
          <a:extLst>
            <a:ext uri="{FF2B5EF4-FFF2-40B4-BE49-F238E27FC236}">
              <a16:creationId xmlns:a16="http://schemas.microsoft.com/office/drawing/2014/main" id="{C8482164-43DE-4CC8-B20E-C1DC247E4178}"/>
            </a:ext>
          </a:extLst>
        </xdr:cNvPr>
        <xdr:cNvSpPr txBox="1"/>
      </xdr:nvSpPr>
      <xdr:spPr>
        <a:xfrm>
          <a:off x="5195456" y="74010838"/>
          <a:ext cx="195985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5877478-6AE6-4910-A7F0-9DD0646FD9B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2</a:t>
          </a:fld>
          <a:endParaRPr kumimoji="1" lang="ja-JP" altLang="en-US" sz="1100"/>
        </a:p>
      </xdr:txBody>
    </xdr:sp>
    <xdr:clientData/>
  </xdr:twoCellAnchor>
  <xdr:twoCellAnchor>
    <xdr:from>
      <xdr:col>51</xdr:col>
      <xdr:colOff>88901</xdr:colOff>
      <xdr:row>582</xdr:row>
      <xdr:rowOff>96838</xdr:rowOff>
    </xdr:from>
    <xdr:to>
      <xdr:col>53</xdr:col>
      <xdr:colOff>53977</xdr:colOff>
      <xdr:row>584</xdr:row>
      <xdr:rowOff>65090</xdr:rowOff>
    </xdr:to>
    <xdr:sp macro="" textlink="$BQ$3">
      <xdr:nvSpPr>
        <xdr:cNvPr id="1322" name="テキスト ボックス 1321">
          <a:extLst>
            <a:ext uri="{FF2B5EF4-FFF2-40B4-BE49-F238E27FC236}">
              <a16:creationId xmlns:a16="http://schemas.microsoft.com/office/drawing/2014/main" id="{CDE9EF3B-1AD1-4F89-A602-B0120C4154E6}"/>
            </a:ext>
          </a:extLst>
        </xdr:cNvPr>
        <xdr:cNvSpPr txBox="1"/>
      </xdr:nvSpPr>
      <xdr:spPr>
        <a:xfrm>
          <a:off x="5388265" y="74010838"/>
          <a:ext cx="172894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F1755C7-D747-4317-BCD1-DCE86BEBF76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3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63501</xdr:colOff>
      <xdr:row>582</xdr:row>
      <xdr:rowOff>96838</xdr:rowOff>
    </xdr:from>
    <xdr:to>
      <xdr:col>55</xdr:col>
      <xdr:colOff>28577</xdr:colOff>
      <xdr:row>584</xdr:row>
      <xdr:rowOff>65090</xdr:rowOff>
    </xdr:to>
    <xdr:sp macro="" textlink="$BR$3">
      <xdr:nvSpPr>
        <xdr:cNvPr id="1323" name="テキスト ボックス 1322">
          <a:extLst>
            <a:ext uri="{FF2B5EF4-FFF2-40B4-BE49-F238E27FC236}">
              <a16:creationId xmlns:a16="http://schemas.microsoft.com/office/drawing/2014/main" id="{C5B379F4-390C-41EC-BED2-EC200C2011AF}"/>
            </a:ext>
          </a:extLst>
        </xdr:cNvPr>
        <xdr:cNvSpPr txBox="1"/>
      </xdr:nvSpPr>
      <xdr:spPr>
        <a:xfrm>
          <a:off x="5570683" y="74010838"/>
          <a:ext cx="172894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9CA831F-6844-4E06-9CE4-78AD4B6C6A1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4</a:t>
          </a:fld>
          <a:endParaRPr kumimoji="1" lang="ja-JP" altLang="en-US" sz="1100"/>
        </a:p>
      </xdr:txBody>
    </xdr:sp>
    <xdr:clientData/>
  </xdr:twoCellAnchor>
  <xdr:twoCellAnchor>
    <xdr:from>
      <xdr:col>55</xdr:col>
      <xdr:colOff>31751</xdr:colOff>
      <xdr:row>582</xdr:row>
      <xdr:rowOff>96838</xdr:rowOff>
    </xdr:from>
    <xdr:to>
      <xdr:col>56</xdr:col>
      <xdr:colOff>98427</xdr:colOff>
      <xdr:row>584</xdr:row>
      <xdr:rowOff>65090</xdr:rowOff>
    </xdr:to>
    <xdr:sp macro="" textlink="$BS$3">
      <xdr:nvSpPr>
        <xdr:cNvPr id="1324" name="テキスト ボックス 1323">
          <a:extLst>
            <a:ext uri="{FF2B5EF4-FFF2-40B4-BE49-F238E27FC236}">
              <a16:creationId xmlns:a16="http://schemas.microsoft.com/office/drawing/2014/main" id="{702EE813-D78E-411F-8093-BFFCC9CE0A86}"/>
            </a:ext>
          </a:extLst>
        </xdr:cNvPr>
        <xdr:cNvSpPr txBox="1"/>
      </xdr:nvSpPr>
      <xdr:spPr>
        <a:xfrm>
          <a:off x="5746751" y="74010838"/>
          <a:ext cx="170585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D015FC9-1A6D-463C-81B6-8759CEF81CD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5</a:t>
          </a:fld>
          <a:endParaRPr kumimoji="1" lang="ja-JP" altLang="en-US" sz="1100"/>
        </a:p>
      </xdr:txBody>
    </xdr:sp>
    <xdr:clientData/>
  </xdr:twoCellAnchor>
  <xdr:twoCellAnchor>
    <xdr:from>
      <xdr:col>57</xdr:col>
      <xdr:colOff>1</xdr:colOff>
      <xdr:row>582</xdr:row>
      <xdr:rowOff>96838</xdr:rowOff>
    </xdr:from>
    <xdr:to>
      <xdr:col>58</xdr:col>
      <xdr:colOff>92077</xdr:colOff>
      <xdr:row>584</xdr:row>
      <xdr:rowOff>65090</xdr:rowOff>
    </xdr:to>
    <xdr:sp macro="" textlink="$BT$3">
      <xdr:nvSpPr>
        <xdr:cNvPr id="1325" name="テキスト ボックス 1324">
          <a:extLst>
            <a:ext uri="{FF2B5EF4-FFF2-40B4-BE49-F238E27FC236}">
              <a16:creationId xmlns:a16="http://schemas.microsoft.com/office/drawing/2014/main" id="{7670832C-E1C4-4903-89F3-391510487B23}"/>
            </a:ext>
          </a:extLst>
        </xdr:cNvPr>
        <xdr:cNvSpPr txBox="1"/>
      </xdr:nvSpPr>
      <xdr:spPr>
        <a:xfrm>
          <a:off x="5922819" y="74010838"/>
          <a:ext cx="195985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6AF86FE-3DC6-4ECA-8096-533D1BC09DC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6</a:t>
          </a:fld>
          <a:endParaRPr kumimoji="1" lang="ja-JP" altLang="en-US" sz="1100"/>
        </a:p>
      </xdr:txBody>
    </xdr:sp>
    <xdr:clientData/>
  </xdr:twoCellAnchor>
  <xdr:twoCellAnchor>
    <xdr:from>
      <xdr:col>58</xdr:col>
      <xdr:colOff>95251</xdr:colOff>
      <xdr:row>582</xdr:row>
      <xdr:rowOff>90488</xdr:rowOff>
    </xdr:from>
    <xdr:to>
      <xdr:col>60</xdr:col>
      <xdr:colOff>60327</xdr:colOff>
      <xdr:row>584</xdr:row>
      <xdr:rowOff>58740</xdr:rowOff>
    </xdr:to>
    <xdr:sp macro="" textlink="$BU$3">
      <xdr:nvSpPr>
        <xdr:cNvPr id="1326" name="テキスト ボックス 1325">
          <a:extLst>
            <a:ext uri="{FF2B5EF4-FFF2-40B4-BE49-F238E27FC236}">
              <a16:creationId xmlns:a16="http://schemas.microsoft.com/office/drawing/2014/main" id="{8E6C3600-D0E9-435A-9349-6CDDBEFF27CB}"/>
            </a:ext>
          </a:extLst>
        </xdr:cNvPr>
        <xdr:cNvSpPr txBox="1"/>
      </xdr:nvSpPr>
      <xdr:spPr>
        <a:xfrm>
          <a:off x="6121978" y="74004488"/>
          <a:ext cx="172894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408CFA8-6547-4034-8F87-8A12675B136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7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57151</xdr:colOff>
      <xdr:row>584</xdr:row>
      <xdr:rowOff>90488</xdr:rowOff>
    </xdr:from>
    <xdr:to>
      <xdr:col>60</xdr:col>
      <xdr:colOff>96838</xdr:colOff>
      <xdr:row>586</xdr:row>
      <xdr:rowOff>88904</xdr:rowOff>
    </xdr:to>
    <xdr:sp macro="" textlink="請求書B明細入力記入例!E23">
      <xdr:nvSpPr>
        <xdr:cNvPr id="1327" name="テキスト ボックス 1326">
          <a:extLst>
            <a:ext uri="{FF2B5EF4-FFF2-40B4-BE49-F238E27FC236}">
              <a16:creationId xmlns:a16="http://schemas.microsoft.com/office/drawing/2014/main" id="{41D251A1-A23B-4838-B5FD-C8B601E14F9E}"/>
            </a:ext>
          </a:extLst>
        </xdr:cNvPr>
        <xdr:cNvSpPr txBox="1"/>
      </xdr:nvSpPr>
      <xdr:spPr>
        <a:xfrm>
          <a:off x="3901787" y="74258488"/>
          <a:ext cx="2429596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8C68C29-0602-42E8-B8A5-1868C5C3C1F1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ｶ.ﾎｸﾘｸｼﾞｵﾃｯｸ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57151</xdr:colOff>
      <xdr:row>586</xdr:row>
      <xdr:rowOff>103188</xdr:rowOff>
    </xdr:from>
    <xdr:to>
      <xdr:col>60</xdr:col>
      <xdr:colOff>96838</xdr:colOff>
      <xdr:row>588</xdr:row>
      <xdr:rowOff>101604</xdr:rowOff>
    </xdr:to>
    <xdr:sp macro="" textlink="請求書B明細入力記入例!E24">
      <xdr:nvSpPr>
        <xdr:cNvPr id="1328" name="テキスト ボックス 1327">
          <a:extLst>
            <a:ext uri="{FF2B5EF4-FFF2-40B4-BE49-F238E27FC236}">
              <a16:creationId xmlns:a16="http://schemas.microsoft.com/office/drawing/2014/main" id="{0674CD9F-9F0D-4BA5-BC6B-A2726E8FA8A3}"/>
            </a:ext>
          </a:extLst>
        </xdr:cNvPr>
        <xdr:cNvSpPr txBox="1"/>
      </xdr:nvSpPr>
      <xdr:spPr>
        <a:xfrm>
          <a:off x="3901787" y="74525188"/>
          <a:ext cx="2429596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882BF7C-0FA7-4796-9AB3-037175D4F32F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㈱北陸ジオテック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101600</xdr:colOff>
      <xdr:row>563</xdr:row>
      <xdr:rowOff>101600</xdr:rowOff>
    </xdr:from>
    <xdr:to>
      <xdr:col>60</xdr:col>
      <xdr:colOff>63500</xdr:colOff>
      <xdr:row>565</xdr:row>
      <xdr:rowOff>101600</xdr:rowOff>
    </xdr:to>
    <xdr:sp macro="" textlink="請求書B明細入力記入例!E10">
      <xdr:nvSpPr>
        <xdr:cNvPr id="1523" name="登録番号">
          <a:extLst>
            <a:ext uri="{FF2B5EF4-FFF2-40B4-BE49-F238E27FC236}">
              <a16:creationId xmlns:a16="http://schemas.microsoft.com/office/drawing/2014/main" id="{6D1E3523-A93B-4E58-A682-ED48772FCC9C}"/>
            </a:ext>
          </a:extLst>
        </xdr:cNvPr>
        <xdr:cNvSpPr txBox="1"/>
      </xdr:nvSpPr>
      <xdr:spPr>
        <a:xfrm>
          <a:off x="4777509" y="71602600"/>
          <a:ext cx="1520536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256D001-5CC2-45A1-93B8-C576444CCF1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T1234567890</a:t>
          </a:fld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654</xdr:row>
      <xdr:rowOff>0</xdr:rowOff>
    </xdr:from>
    <xdr:to>
      <xdr:col>63</xdr:col>
      <xdr:colOff>17884</xdr:colOff>
      <xdr:row>747</xdr:row>
      <xdr:rowOff>28575</xdr:rowOff>
    </xdr:to>
    <xdr:pic>
      <xdr:nvPicPr>
        <xdr:cNvPr id="1525" name="図 1524">
          <a:extLst>
            <a:ext uri="{FF2B5EF4-FFF2-40B4-BE49-F238E27FC236}">
              <a16:creationId xmlns:a16="http://schemas.microsoft.com/office/drawing/2014/main" id="{10B9AEBC-F7D9-46BB-B0CC-77E7B8AD0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058000"/>
          <a:ext cx="6564157" cy="11839575"/>
        </a:xfrm>
        <a:prstGeom prst="rect">
          <a:avLst/>
        </a:prstGeom>
      </xdr:spPr>
    </xdr:pic>
    <xdr:clientData/>
  </xdr:twoCellAnchor>
  <xdr:twoCellAnchor>
    <xdr:from>
      <xdr:col>57</xdr:col>
      <xdr:colOff>6354</xdr:colOff>
      <xdr:row>655</xdr:row>
      <xdr:rowOff>34919</xdr:rowOff>
    </xdr:from>
    <xdr:to>
      <xdr:col>58</xdr:col>
      <xdr:colOff>101605</xdr:colOff>
      <xdr:row>656</xdr:row>
      <xdr:rowOff>123821</xdr:rowOff>
    </xdr:to>
    <xdr:sp macro="" textlink="">
      <xdr:nvSpPr>
        <xdr:cNvPr id="1526" name="テキスト ボックス 1525">
          <a:extLst>
            <a:ext uri="{FF2B5EF4-FFF2-40B4-BE49-F238E27FC236}">
              <a16:creationId xmlns:a16="http://schemas.microsoft.com/office/drawing/2014/main" id="{BF1AB490-71A6-48DF-8ADB-09FF72130F57}"/>
            </a:ext>
          </a:extLst>
        </xdr:cNvPr>
        <xdr:cNvSpPr txBox="1"/>
      </xdr:nvSpPr>
      <xdr:spPr>
        <a:xfrm>
          <a:off x="5929172" y="83219919"/>
          <a:ext cx="199160" cy="2159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t>8</a:t>
          </a:r>
        </a:p>
      </xdr:txBody>
    </xdr:sp>
    <xdr:clientData/>
  </xdr:twoCellAnchor>
  <xdr:twoCellAnchor>
    <xdr:from>
      <xdr:col>59</xdr:col>
      <xdr:colOff>31754</xdr:colOff>
      <xdr:row>655</xdr:row>
      <xdr:rowOff>34919</xdr:rowOff>
    </xdr:from>
    <xdr:to>
      <xdr:col>60</xdr:col>
      <xdr:colOff>101605</xdr:colOff>
      <xdr:row>656</xdr:row>
      <xdr:rowOff>123821</xdr:rowOff>
    </xdr:to>
    <xdr:sp macro="" textlink="$BQ$4">
      <xdr:nvSpPr>
        <xdr:cNvPr id="1527" name="テキスト ボックス 1526">
          <a:extLst>
            <a:ext uri="{FF2B5EF4-FFF2-40B4-BE49-F238E27FC236}">
              <a16:creationId xmlns:a16="http://schemas.microsoft.com/office/drawing/2014/main" id="{E0DE9EAA-72A4-4C50-9CB2-714DE7555425}"/>
            </a:ext>
          </a:extLst>
        </xdr:cNvPr>
        <xdr:cNvSpPr txBox="1"/>
      </xdr:nvSpPr>
      <xdr:spPr>
        <a:xfrm>
          <a:off x="6162390" y="83219919"/>
          <a:ext cx="173760" cy="2159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3F567F8-24EA-4C57-9795-F8C04FAC2B7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63501</xdr:colOff>
      <xdr:row>734</xdr:row>
      <xdr:rowOff>107951</xdr:rowOff>
    </xdr:from>
    <xdr:to>
      <xdr:col>53</xdr:col>
      <xdr:colOff>63501</xdr:colOff>
      <xdr:row>736</xdr:row>
      <xdr:rowOff>125411</xdr:rowOff>
    </xdr:to>
    <xdr:sp macro="" textlink="$BP$5">
      <xdr:nvSpPr>
        <xdr:cNvPr id="1528" name="SBOX3">
          <a:extLst>
            <a:ext uri="{FF2B5EF4-FFF2-40B4-BE49-F238E27FC236}">
              <a16:creationId xmlns:a16="http://schemas.microsoft.com/office/drawing/2014/main" id="{7ADE9262-9A0E-4CA4-9B69-62F2F2A32773}"/>
            </a:ext>
          </a:extLst>
        </xdr:cNvPr>
        <xdr:cNvSpPr txBox="1"/>
      </xdr:nvSpPr>
      <xdr:spPr>
        <a:xfrm>
          <a:off x="4739410" y="93325951"/>
          <a:ext cx="831273" cy="2714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3FF41A5-B270-46CD-A192-482670A86E33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44451</xdr:colOff>
      <xdr:row>656</xdr:row>
      <xdr:rowOff>84138</xdr:rowOff>
    </xdr:from>
    <xdr:to>
      <xdr:col>17</xdr:col>
      <xdr:colOff>68264</xdr:colOff>
      <xdr:row>658</xdr:row>
      <xdr:rowOff>103188</xdr:rowOff>
    </xdr:to>
    <xdr:sp macro="" textlink="請求書B明細入力記入例!E5">
      <xdr:nvSpPr>
        <xdr:cNvPr id="1529" name="テキスト ボックス 1528">
          <a:extLst>
            <a:ext uri="{FF2B5EF4-FFF2-40B4-BE49-F238E27FC236}">
              <a16:creationId xmlns:a16="http://schemas.microsoft.com/office/drawing/2014/main" id="{8F177F47-57D0-4EF4-9782-94D711210B5C}"/>
            </a:ext>
          </a:extLst>
        </xdr:cNvPr>
        <xdr:cNvSpPr txBox="1"/>
      </xdr:nvSpPr>
      <xdr:spPr>
        <a:xfrm>
          <a:off x="771815" y="83396138"/>
          <a:ext cx="1062904" cy="273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85B05B5-FAFD-421F-8D5D-1B925598362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6351</xdr:colOff>
      <xdr:row>667</xdr:row>
      <xdr:rowOff>46038</xdr:rowOff>
    </xdr:from>
    <xdr:to>
      <xdr:col>28</xdr:col>
      <xdr:colOff>85718</xdr:colOff>
      <xdr:row>670</xdr:row>
      <xdr:rowOff>7938</xdr:rowOff>
    </xdr:to>
    <xdr:sp macro="" textlink="請求書B明細入力記入例!E7">
      <xdr:nvSpPr>
        <xdr:cNvPr id="1530" name="テキスト ボックス 1529">
          <a:extLst>
            <a:ext uri="{FF2B5EF4-FFF2-40B4-BE49-F238E27FC236}">
              <a16:creationId xmlns:a16="http://schemas.microsoft.com/office/drawing/2014/main" id="{897A4FE2-38C4-4A2A-9A30-36A8C560C686}"/>
            </a:ext>
          </a:extLst>
        </xdr:cNvPr>
        <xdr:cNvSpPr txBox="1"/>
      </xdr:nvSpPr>
      <xdr:spPr>
        <a:xfrm>
          <a:off x="837624" y="84755038"/>
          <a:ext cx="2157549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C95F017-115B-48E9-8F6D-3E41E0C2F08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25401</xdr:colOff>
      <xdr:row>670</xdr:row>
      <xdr:rowOff>14288</xdr:rowOff>
    </xdr:from>
    <xdr:to>
      <xdr:col>28</xdr:col>
      <xdr:colOff>101600</xdr:colOff>
      <xdr:row>673</xdr:row>
      <xdr:rowOff>84138</xdr:rowOff>
    </xdr:to>
    <xdr:sp macro="" textlink="請求書B明細入力記入例!E8">
      <xdr:nvSpPr>
        <xdr:cNvPr id="1531" name="テキスト ボックス 1530">
          <a:extLst>
            <a:ext uri="{FF2B5EF4-FFF2-40B4-BE49-F238E27FC236}">
              <a16:creationId xmlns:a16="http://schemas.microsoft.com/office/drawing/2014/main" id="{1B8F03E6-FE8F-4FE8-AD48-9CC25C8E3C77}"/>
            </a:ext>
          </a:extLst>
        </xdr:cNvPr>
        <xdr:cNvSpPr txBox="1"/>
      </xdr:nvSpPr>
      <xdr:spPr>
        <a:xfrm>
          <a:off x="856674" y="85104288"/>
          <a:ext cx="2154381" cy="450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2E119E7-58D5-44A4-9A3A-3ED41C3DAC78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北陸ジオテック社屋新築工事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101601</xdr:colOff>
      <xdr:row>660</xdr:row>
      <xdr:rowOff>7938</xdr:rowOff>
    </xdr:from>
    <xdr:to>
      <xdr:col>60</xdr:col>
      <xdr:colOff>73026</xdr:colOff>
      <xdr:row>662</xdr:row>
      <xdr:rowOff>7938</xdr:rowOff>
    </xdr:to>
    <xdr:sp macro="" textlink="請求書B明細入力記入例!E11">
      <xdr:nvSpPr>
        <xdr:cNvPr id="1532" name="テキスト ボックス 1531">
          <a:extLst>
            <a:ext uri="{FF2B5EF4-FFF2-40B4-BE49-F238E27FC236}">
              <a16:creationId xmlns:a16="http://schemas.microsoft.com/office/drawing/2014/main" id="{A510E047-2BF1-4B3E-AC9D-2590C3D67C7E}"/>
            </a:ext>
          </a:extLst>
        </xdr:cNvPr>
        <xdr:cNvSpPr txBox="1"/>
      </xdr:nvSpPr>
      <xdr:spPr>
        <a:xfrm>
          <a:off x="4777510" y="83827938"/>
          <a:ext cx="153006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99E9CE2-2FB9-4C4B-8FA0-D23A1DE18CE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2023/5/1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101601</xdr:colOff>
      <xdr:row>662</xdr:row>
      <xdr:rowOff>7938</xdr:rowOff>
    </xdr:from>
    <xdr:to>
      <xdr:col>60</xdr:col>
      <xdr:colOff>58739</xdr:colOff>
      <xdr:row>664</xdr:row>
      <xdr:rowOff>17463</xdr:rowOff>
    </xdr:to>
    <xdr:sp macro="" textlink="請求書B明細入力記入例!E12">
      <xdr:nvSpPr>
        <xdr:cNvPr id="1533" name="テキスト ボックス 1532">
          <a:extLst>
            <a:ext uri="{FF2B5EF4-FFF2-40B4-BE49-F238E27FC236}">
              <a16:creationId xmlns:a16="http://schemas.microsoft.com/office/drawing/2014/main" id="{0DC0D6E8-AFC2-4503-B6BB-CC933040A7B6}"/>
            </a:ext>
          </a:extLst>
        </xdr:cNvPr>
        <xdr:cNvSpPr txBox="1"/>
      </xdr:nvSpPr>
      <xdr:spPr>
        <a:xfrm>
          <a:off x="4777510" y="84081938"/>
          <a:ext cx="1515774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C908ED1-8BC3-43D3-8372-21985CCB6FC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100001</a:t>
          </a:fld>
          <a:endParaRPr kumimoji="1" lang="ja-JP" altLang="en-US" sz="1100"/>
        </a:p>
      </xdr:txBody>
    </xdr:sp>
    <xdr:clientData/>
  </xdr:twoCellAnchor>
  <xdr:twoCellAnchor>
    <xdr:from>
      <xdr:col>38</xdr:col>
      <xdr:colOff>1</xdr:colOff>
      <xdr:row>664</xdr:row>
      <xdr:rowOff>90488</xdr:rowOff>
    </xdr:from>
    <xdr:to>
      <xdr:col>60</xdr:col>
      <xdr:colOff>85724</xdr:colOff>
      <xdr:row>669</xdr:row>
      <xdr:rowOff>77788</xdr:rowOff>
    </xdr:to>
    <xdr:sp macro="" textlink="$BN$2">
      <xdr:nvSpPr>
        <xdr:cNvPr id="1534" name="テキスト ボックス 1533">
          <a:extLst>
            <a:ext uri="{FF2B5EF4-FFF2-40B4-BE49-F238E27FC236}">
              <a16:creationId xmlns:a16="http://schemas.microsoft.com/office/drawing/2014/main" id="{6A3C8769-EA22-4F74-9512-3A4D584DE44C}"/>
            </a:ext>
          </a:extLst>
        </xdr:cNvPr>
        <xdr:cNvSpPr txBox="1"/>
      </xdr:nvSpPr>
      <xdr:spPr>
        <a:xfrm>
          <a:off x="3948546" y="84418488"/>
          <a:ext cx="2371723" cy="622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/>
          <a:fld id="{6102C3AE-1924-4AED-B39B-530FFCB082D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　950-1102
新潟市西区善久823番地
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82551</xdr:colOff>
      <xdr:row>669</xdr:row>
      <xdr:rowOff>6350</xdr:rowOff>
    </xdr:from>
    <xdr:to>
      <xdr:col>60</xdr:col>
      <xdr:colOff>50800</xdr:colOff>
      <xdr:row>671</xdr:row>
      <xdr:rowOff>19054</xdr:rowOff>
    </xdr:to>
    <xdr:sp macro="" textlink="請求書B明細入力記入例!E17">
      <xdr:nvSpPr>
        <xdr:cNvPr id="1535" name="テキスト ボックス 1534">
          <a:extLst>
            <a:ext uri="{FF2B5EF4-FFF2-40B4-BE49-F238E27FC236}">
              <a16:creationId xmlns:a16="http://schemas.microsoft.com/office/drawing/2014/main" id="{3B1E253E-5B5D-49D9-8CF7-BAE9804C9E2D}"/>
            </a:ext>
          </a:extLst>
        </xdr:cNvPr>
        <xdr:cNvSpPr txBox="1"/>
      </xdr:nvSpPr>
      <xdr:spPr>
        <a:xfrm>
          <a:off x="3927187" y="84969350"/>
          <a:ext cx="2358158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F977A5C-2BF2-4CEA-99E7-C75D8507357F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株式会社北陸ジオテック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76201</xdr:colOff>
      <xdr:row>670</xdr:row>
      <xdr:rowOff>76200</xdr:rowOff>
    </xdr:from>
    <xdr:to>
      <xdr:col>60</xdr:col>
      <xdr:colOff>44450</xdr:colOff>
      <xdr:row>672</xdr:row>
      <xdr:rowOff>88904</xdr:rowOff>
    </xdr:to>
    <xdr:sp macro="" textlink="請求書B明細入力記入例!E18">
      <xdr:nvSpPr>
        <xdr:cNvPr id="1536" name="テキスト ボックス 1535">
          <a:extLst>
            <a:ext uri="{FF2B5EF4-FFF2-40B4-BE49-F238E27FC236}">
              <a16:creationId xmlns:a16="http://schemas.microsoft.com/office/drawing/2014/main" id="{BD2E6FA1-F091-4913-8ACE-506EFABCA247}"/>
            </a:ext>
          </a:extLst>
        </xdr:cNvPr>
        <xdr:cNvSpPr txBox="1"/>
      </xdr:nvSpPr>
      <xdr:spPr>
        <a:xfrm>
          <a:off x="3920837" y="85166200"/>
          <a:ext cx="2358158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D140FB4-C427-4A96-8758-1EECD7446D99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代表取締役　船越 彰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76201</xdr:colOff>
      <xdr:row>672</xdr:row>
      <xdr:rowOff>31750</xdr:rowOff>
    </xdr:from>
    <xdr:to>
      <xdr:col>60</xdr:col>
      <xdr:colOff>44450</xdr:colOff>
      <xdr:row>674</xdr:row>
      <xdr:rowOff>44454</xdr:rowOff>
    </xdr:to>
    <xdr:sp macro="" textlink="請求書B明細入力記入例!E19">
      <xdr:nvSpPr>
        <xdr:cNvPr id="1537" name="テキスト ボックス 1536">
          <a:extLst>
            <a:ext uri="{FF2B5EF4-FFF2-40B4-BE49-F238E27FC236}">
              <a16:creationId xmlns:a16="http://schemas.microsoft.com/office/drawing/2014/main" id="{4E76CC24-752C-49BD-8B14-3CAA2BC42276}"/>
            </a:ext>
          </a:extLst>
        </xdr:cNvPr>
        <xdr:cNvSpPr txBox="1"/>
      </xdr:nvSpPr>
      <xdr:spPr>
        <a:xfrm>
          <a:off x="3920837" y="85375750"/>
          <a:ext cx="2358158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45570B-4721-4E40-B22F-CE948412F5C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025-379-3630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19051</xdr:colOff>
      <xdr:row>674</xdr:row>
      <xdr:rowOff>109538</xdr:rowOff>
    </xdr:from>
    <xdr:to>
      <xdr:col>45</xdr:col>
      <xdr:colOff>58739</xdr:colOff>
      <xdr:row>676</xdr:row>
      <xdr:rowOff>77790</xdr:rowOff>
    </xdr:to>
    <xdr:sp macro="" textlink="請求書B明細入力記入例!E21">
      <xdr:nvSpPr>
        <xdr:cNvPr id="1538" name="テキスト ボックス 1537">
          <a:extLst>
            <a:ext uri="{FF2B5EF4-FFF2-40B4-BE49-F238E27FC236}">
              <a16:creationId xmlns:a16="http://schemas.microsoft.com/office/drawing/2014/main" id="{2BE181CC-F49F-4C10-A5E6-CDD04E733802}"/>
            </a:ext>
          </a:extLst>
        </xdr:cNvPr>
        <xdr:cNvSpPr txBox="1"/>
      </xdr:nvSpPr>
      <xdr:spPr>
        <a:xfrm>
          <a:off x="3863687" y="85707538"/>
          <a:ext cx="870961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0B685A-4D80-43A4-986A-3ACF7626C1A4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第四北越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25401</xdr:colOff>
      <xdr:row>674</xdr:row>
      <xdr:rowOff>115888</xdr:rowOff>
    </xdr:from>
    <xdr:to>
      <xdr:col>57</xdr:col>
      <xdr:colOff>103189</xdr:colOff>
      <xdr:row>676</xdr:row>
      <xdr:rowOff>84140</xdr:rowOff>
    </xdr:to>
    <xdr:sp macro="" textlink="請求書B明細入力記入例!I21">
      <xdr:nvSpPr>
        <xdr:cNvPr id="1539" name="テキスト ボックス 1538">
          <a:extLst>
            <a:ext uri="{FF2B5EF4-FFF2-40B4-BE49-F238E27FC236}">
              <a16:creationId xmlns:a16="http://schemas.microsoft.com/office/drawing/2014/main" id="{D1F2C156-E72B-401D-B3C7-0C01C9039B56}"/>
            </a:ext>
          </a:extLst>
        </xdr:cNvPr>
        <xdr:cNvSpPr txBox="1"/>
      </xdr:nvSpPr>
      <xdr:spPr>
        <a:xfrm>
          <a:off x="5013037" y="85713888"/>
          <a:ext cx="1012970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4689735-9AAE-41CB-BB51-E22AE4FFE2C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本店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19051</xdr:colOff>
      <xdr:row>676</xdr:row>
      <xdr:rowOff>103188</xdr:rowOff>
    </xdr:from>
    <xdr:to>
      <xdr:col>42</xdr:col>
      <xdr:colOff>65089</xdr:colOff>
      <xdr:row>678</xdr:row>
      <xdr:rowOff>71440</xdr:rowOff>
    </xdr:to>
    <xdr:sp macro="" textlink="請求書B明細入力記入例!E22">
      <xdr:nvSpPr>
        <xdr:cNvPr id="1540" name="テキスト ボックス 1539">
          <a:extLst>
            <a:ext uri="{FF2B5EF4-FFF2-40B4-BE49-F238E27FC236}">
              <a16:creationId xmlns:a16="http://schemas.microsoft.com/office/drawing/2014/main" id="{AB516888-4E07-4F3F-8E39-D1C2A58711D0}"/>
            </a:ext>
          </a:extLst>
        </xdr:cNvPr>
        <xdr:cNvSpPr txBox="1"/>
      </xdr:nvSpPr>
      <xdr:spPr>
        <a:xfrm>
          <a:off x="3863687" y="85955188"/>
          <a:ext cx="565584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FBFE9DE-459C-4F22-8E39-AAB59428DFD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普通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50801</xdr:colOff>
      <xdr:row>676</xdr:row>
      <xdr:rowOff>103188</xdr:rowOff>
    </xdr:from>
    <xdr:to>
      <xdr:col>50</xdr:col>
      <xdr:colOff>15877</xdr:colOff>
      <xdr:row>678</xdr:row>
      <xdr:rowOff>71440</xdr:rowOff>
    </xdr:to>
    <xdr:sp macro="" textlink="$BO$3">
      <xdr:nvSpPr>
        <xdr:cNvPr id="1541" name="テキスト ボックス 1540">
          <a:extLst>
            <a:ext uri="{FF2B5EF4-FFF2-40B4-BE49-F238E27FC236}">
              <a16:creationId xmlns:a16="http://schemas.microsoft.com/office/drawing/2014/main" id="{3ACF053C-A98E-4CF8-9F4B-2E54A8EFA2D0}"/>
            </a:ext>
          </a:extLst>
        </xdr:cNvPr>
        <xdr:cNvSpPr txBox="1"/>
      </xdr:nvSpPr>
      <xdr:spPr>
        <a:xfrm>
          <a:off x="5038437" y="85955188"/>
          <a:ext cx="172895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6A0CA3A-E523-418D-BE65-449D47E2E47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</a:t>
          </a:fld>
          <a:endParaRPr kumimoji="1" lang="ja-JP" altLang="en-US" sz="1100"/>
        </a:p>
      </xdr:txBody>
    </xdr:sp>
    <xdr:clientData/>
  </xdr:twoCellAnchor>
  <xdr:twoCellAnchor>
    <xdr:from>
      <xdr:col>50</xdr:col>
      <xdr:colOff>1</xdr:colOff>
      <xdr:row>676</xdr:row>
      <xdr:rowOff>96838</xdr:rowOff>
    </xdr:from>
    <xdr:to>
      <xdr:col>51</xdr:col>
      <xdr:colOff>92077</xdr:colOff>
      <xdr:row>678</xdr:row>
      <xdr:rowOff>65090</xdr:rowOff>
    </xdr:to>
    <xdr:sp macro="" textlink="$BP$3">
      <xdr:nvSpPr>
        <xdr:cNvPr id="1542" name="テキスト ボックス 1541">
          <a:extLst>
            <a:ext uri="{FF2B5EF4-FFF2-40B4-BE49-F238E27FC236}">
              <a16:creationId xmlns:a16="http://schemas.microsoft.com/office/drawing/2014/main" id="{72E52A4F-B620-45BC-BE4B-74060A3B6191}"/>
            </a:ext>
          </a:extLst>
        </xdr:cNvPr>
        <xdr:cNvSpPr txBox="1"/>
      </xdr:nvSpPr>
      <xdr:spPr>
        <a:xfrm>
          <a:off x="5195456" y="85948838"/>
          <a:ext cx="195985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5877478-6AE6-4910-A7F0-9DD0646FD9B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2</a:t>
          </a:fld>
          <a:endParaRPr kumimoji="1" lang="ja-JP" altLang="en-US" sz="1100"/>
        </a:p>
      </xdr:txBody>
    </xdr:sp>
    <xdr:clientData/>
  </xdr:twoCellAnchor>
  <xdr:twoCellAnchor>
    <xdr:from>
      <xdr:col>51</xdr:col>
      <xdr:colOff>88901</xdr:colOff>
      <xdr:row>676</xdr:row>
      <xdr:rowOff>96838</xdr:rowOff>
    </xdr:from>
    <xdr:to>
      <xdr:col>53</xdr:col>
      <xdr:colOff>53977</xdr:colOff>
      <xdr:row>678</xdr:row>
      <xdr:rowOff>65090</xdr:rowOff>
    </xdr:to>
    <xdr:sp macro="" textlink="$BQ$3">
      <xdr:nvSpPr>
        <xdr:cNvPr id="1543" name="テキスト ボックス 1542">
          <a:extLst>
            <a:ext uri="{FF2B5EF4-FFF2-40B4-BE49-F238E27FC236}">
              <a16:creationId xmlns:a16="http://schemas.microsoft.com/office/drawing/2014/main" id="{410B0DC8-65D5-4AC1-8AB8-C51D014A67E4}"/>
            </a:ext>
          </a:extLst>
        </xdr:cNvPr>
        <xdr:cNvSpPr txBox="1"/>
      </xdr:nvSpPr>
      <xdr:spPr>
        <a:xfrm>
          <a:off x="5388265" y="85948838"/>
          <a:ext cx="172894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F1755C7-D747-4317-BCD1-DCE86BEBF76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3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63501</xdr:colOff>
      <xdr:row>676</xdr:row>
      <xdr:rowOff>96838</xdr:rowOff>
    </xdr:from>
    <xdr:to>
      <xdr:col>55</xdr:col>
      <xdr:colOff>28577</xdr:colOff>
      <xdr:row>678</xdr:row>
      <xdr:rowOff>65090</xdr:rowOff>
    </xdr:to>
    <xdr:sp macro="" textlink="$BR$3">
      <xdr:nvSpPr>
        <xdr:cNvPr id="1544" name="テキスト ボックス 1543">
          <a:extLst>
            <a:ext uri="{FF2B5EF4-FFF2-40B4-BE49-F238E27FC236}">
              <a16:creationId xmlns:a16="http://schemas.microsoft.com/office/drawing/2014/main" id="{ABBE5BD4-E836-445A-AE48-64E23541BA09}"/>
            </a:ext>
          </a:extLst>
        </xdr:cNvPr>
        <xdr:cNvSpPr txBox="1"/>
      </xdr:nvSpPr>
      <xdr:spPr>
        <a:xfrm>
          <a:off x="5570683" y="85948838"/>
          <a:ext cx="172894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9CA831F-6844-4E06-9CE4-78AD4B6C6A1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4</a:t>
          </a:fld>
          <a:endParaRPr kumimoji="1" lang="ja-JP" altLang="en-US" sz="1100"/>
        </a:p>
      </xdr:txBody>
    </xdr:sp>
    <xdr:clientData/>
  </xdr:twoCellAnchor>
  <xdr:twoCellAnchor>
    <xdr:from>
      <xdr:col>55</xdr:col>
      <xdr:colOff>31751</xdr:colOff>
      <xdr:row>676</xdr:row>
      <xdr:rowOff>96838</xdr:rowOff>
    </xdr:from>
    <xdr:to>
      <xdr:col>56</xdr:col>
      <xdr:colOff>98427</xdr:colOff>
      <xdr:row>678</xdr:row>
      <xdr:rowOff>65090</xdr:rowOff>
    </xdr:to>
    <xdr:sp macro="" textlink="$BS$3">
      <xdr:nvSpPr>
        <xdr:cNvPr id="1545" name="テキスト ボックス 1544">
          <a:extLst>
            <a:ext uri="{FF2B5EF4-FFF2-40B4-BE49-F238E27FC236}">
              <a16:creationId xmlns:a16="http://schemas.microsoft.com/office/drawing/2014/main" id="{8580E91D-E6D6-493E-9639-090A30A71FCD}"/>
            </a:ext>
          </a:extLst>
        </xdr:cNvPr>
        <xdr:cNvSpPr txBox="1"/>
      </xdr:nvSpPr>
      <xdr:spPr>
        <a:xfrm>
          <a:off x="5746751" y="85948838"/>
          <a:ext cx="170585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D015FC9-1A6D-463C-81B6-8759CEF81CD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5</a:t>
          </a:fld>
          <a:endParaRPr kumimoji="1" lang="ja-JP" altLang="en-US" sz="1100"/>
        </a:p>
      </xdr:txBody>
    </xdr:sp>
    <xdr:clientData/>
  </xdr:twoCellAnchor>
  <xdr:twoCellAnchor>
    <xdr:from>
      <xdr:col>57</xdr:col>
      <xdr:colOff>1</xdr:colOff>
      <xdr:row>676</xdr:row>
      <xdr:rowOff>96838</xdr:rowOff>
    </xdr:from>
    <xdr:to>
      <xdr:col>58</xdr:col>
      <xdr:colOff>92077</xdr:colOff>
      <xdr:row>678</xdr:row>
      <xdr:rowOff>65090</xdr:rowOff>
    </xdr:to>
    <xdr:sp macro="" textlink="$BT$3">
      <xdr:nvSpPr>
        <xdr:cNvPr id="1546" name="テキスト ボックス 1545">
          <a:extLst>
            <a:ext uri="{FF2B5EF4-FFF2-40B4-BE49-F238E27FC236}">
              <a16:creationId xmlns:a16="http://schemas.microsoft.com/office/drawing/2014/main" id="{059E23B3-DA13-4E89-B7D8-89875B082780}"/>
            </a:ext>
          </a:extLst>
        </xdr:cNvPr>
        <xdr:cNvSpPr txBox="1"/>
      </xdr:nvSpPr>
      <xdr:spPr>
        <a:xfrm>
          <a:off x="5922819" y="85948838"/>
          <a:ext cx="195985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6AF86FE-3DC6-4ECA-8096-533D1BC09DC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6</a:t>
          </a:fld>
          <a:endParaRPr kumimoji="1" lang="ja-JP" altLang="en-US" sz="1100"/>
        </a:p>
      </xdr:txBody>
    </xdr:sp>
    <xdr:clientData/>
  </xdr:twoCellAnchor>
  <xdr:twoCellAnchor>
    <xdr:from>
      <xdr:col>58</xdr:col>
      <xdr:colOff>95251</xdr:colOff>
      <xdr:row>676</xdr:row>
      <xdr:rowOff>90488</xdr:rowOff>
    </xdr:from>
    <xdr:to>
      <xdr:col>60</xdr:col>
      <xdr:colOff>60327</xdr:colOff>
      <xdr:row>678</xdr:row>
      <xdr:rowOff>58740</xdr:rowOff>
    </xdr:to>
    <xdr:sp macro="" textlink="$BU$3">
      <xdr:nvSpPr>
        <xdr:cNvPr id="1547" name="テキスト ボックス 1546">
          <a:extLst>
            <a:ext uri="{FF2B5EF4-FFF2-40B4-BE49-F238E27FC236}">
              <a16:creationId xmlns:a16="http://schemas.microsoft.com/office/drawing/2014/main" id="{CB9DCC7A-C72B-40D5-A0D0-A5719D829ADB}"/>
            </a:ext>
          </a:extLst>
        </xdr:cNvPr>
        <xdr:cNvSpPr txBox="1"/>
      </xdr:nvSpPr>
      <xdr:spPr>
        <a:xfrm>
          <a:off x="6121978" y="85942488"/>
          <a:ext cx="172894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408CFA8-6547-4034-8F87-8A12675B136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7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57151</xdr:colOff>
      <xdr:row>678</xdr:row>
      <xdr:rowOff>90488</xdr:rowOff>
    </xdr:from>
    <xdr:to>
      <xdr:col>60</xdr:col>
      <xdr:colOff>96838</xdr:colOff>
      <xdr:row>680</xdr:row>
      <xdr:rowOff>88904</xdr:rowOff>
    </xdr:to>
    <xdr:sp macro="" textlink="請求書B明細入力記入例!E23">
      <xdr:nvSpPr>
        <xdr:cNvPr id="1548" name="テキスト ボックス 1547">
          <a:extLst>
            <a:ext uri="{FF2B5EF4-FFF2-40B4-BE49-F238E27FC236}">
              <a16:creationId xmlns:a16="http://schemas.microsoft.com/office/drawing/2014/main" id="{FEB2AD73-F95F-493F-86A6-B9D7C04AFDC9}"/>
            </a:ext>
          </a:extLst>
        </xdr:cNvPr>
        <xdr:cNvSpPr txBox="1"/>
      </xdr:nvSpPr>
      <xdr:spPr>
        <a:xfrm>
          <a:off x="3901787" y="86196488"/>
          <a:ext cx="2429596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8C68C29-0602-42E8-B8A5-1868C5C3C1F1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ｶ.ﾎｸﾘｸｼﾞｵﾃｯｸ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57151</xdr:colOff>
      <xdr:row>680</xdr:row>
      <xdr:rowOff>103188</xdr:rowOff>
    </xdr:from>
    <xdr:to>
      <xdr:col>60</xdr:col>
      <xdr:colOff>96838</xdr:colOff>
      <xdr:row>682</xdr:row>
      <xdr:rowOff>101604</xdr:rowOff>
    </xdr:to>
    <xdr:sp macro="" textlink="請求書B明細入力記入例!E24">
      <xdr:nvSpPr>
        <xdr:cNvPr id="1549" name="テキスト ボックス 1548">
          <a:extLst>
            <a:ext uri="{FF2B5EF4-FFF2-40B4-BE49-F238E27FC236}">
              <a16:creationId xmlns:a16="http://schemas.microsoft.com/office/drawing/2014/main" id="{E1CAFE1D-B325-4855-BCC4-8BF1C3465A33}"/>
            </a:ext>
          </a:extLst>
        </xdr:cNvPr>
        <xdr:cNvSpPr txBox="1"/>
      </xdr:nvSpPr>
      <xdr:spPr>
        <a:xfrm>
          <a:off x="3901787" y="86463188"/>
          <a:ext cx="2429596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882BF7C-0FA7-4796-9AB3-037175D4F32F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㈱北陸ジオテック</a:t>
          </a:fld>
          <a:endParaRPr kumimoji="1" lang="ja-JP" altLang="en-US" sz="1100"/>
        </a:p>
      </xdr:txBody>
    </xdr:sp>
    <xdr:clientData/>
  </xdr:twoCellAnchor>
  <xdr:twoCellAnchor>
    <xdr:from>
      <xdr:col>5</xdr:col>
      <xdr:colOff>81491</xdr:colOff>
      <xdr:row>738</xdr:row>
      <xdr:rowOff>120650</xdr:rowOff>
    </xdr:from>
    <xdr:to>
      <xdr:col>12</xdr:col>
      <xdr:colOff>81496</xdr:colOff>
      <xdr:row>740</xdr:row>
      <xdr:rowOff>99486</xdr:rowOff>
    </xdr:to>
    <xdr:sp macro="" textlink="$BP$7">
      <xdr:nvSpPr>
        <xdr:cNvPr id="1739" name="フッタ税抜1">
          <a:extLst>
            <a:ext uri="{FF2B5EF4-FFF2-40B4-BE49-F238E27FC236}">
              <a16:creationId xmlns:a16="http://schemas.microsoft.com/office/drawing/2014/main" id="{13467BF4-BF35-41F7-A874-9138E68AC3EB}"/>
            </a:ext>
          </a:extLst>
        </xdr:cNvPr>
        <xdr:cNvSpPr txBox="1"/>
      </xdr:nvSpPr>
      <xdr:spPr>
        <a:xfrm>
          <a:off x="601036" y="93846650"/>
          <a:ext cx="727369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A146CEA-8A01-4F32-A08B-95E4049CB7D8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76200</xdr:colOff>
      <xdr:row>740</xdr:row>
      <xdr:rowOff>110061</xdr:rowOff>
    </xdr:from>
    <xdr:to>
      <xdr:col>12</xdr:col>
      <xdr:colOff>76205</xdr:colOff>
      <xdr:row>742</xdr:row>
      <xdr:rowOff>88897</xdr:rowOff>
    </xdr:to>
    <xdr:sp macro="" textlink="$BP$8">
      <xdr:nvSpPr>
        <xdr:cNvPr id="1740" name="フッタ税抜2">
          <a:extLst>
            <a:ext uri="{FF2B5EF4-FFF2-40B4-BE49-F238E27FC236}">
              <a16:creationId xmlns:a16="http://schemas.microsoft.com/office/drawing/2014/main" id="{A6C60E3B-050A-4FA9-AD75-6D25EFDC1E44}"/>
            </a:ext>
          </a:extLst>
        </xdr:cNvPr>
        <xdr:cNvSpPr txBox="1"/>
      </xdr:nvSpPr>
      <xdr:spPr>
        <a:xfrm>
          <a:off x="595745" y="94090061"/>
          <a:ext cx="727369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72E6DD0-5E12-4C19-8687-46859131EF28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76204</xdr:colOff>
      <xdr:row>742</xdr:row>
      <xdr:rowOff>99477</xdr:rowOff>
    </xdr:from>
    <xdr:to>
      <xdr:col>12</xdr:col>
      <xdr:colOff>76209</xdr:colOff>
      <xdr:row>744</xdr:row>
      <xdr:rowOff>78313</xdr:rowOff>
    </xdr:to>
    <xdr:sp macro="" textlink="$BP$9">
      <xdr:nvSpPr>
        <xdr:cNvPr id="1741" name="フッタ税抜3">
          <a:extLst>
            <a:ext uri="{FF2B5EF4-FFF2-40B4-BE49-F238E27FC236}">
              <a16:creationId xmlns:a16="http://schemas.microsoft.com/office/drawing/2014/main" id="{E1F25D71-92D1-4072-9DF4-89A0E837EDE2}"/>
            </a:ext>
          </a:extLst>
        </xdr:cNvPr>
        <xdr:cNvSpPr txBox="1"/>
      </xdr:nvSpPr>
      <xdr:spPr>
        <a:xfrm>
          <a:off x="595749" y="94333477"/>
          <a:ext cx="727369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F4573B9-6BE8-49CA-BCD9-10CD831CFA04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97361</xdr:colOff>
      <xdr:row>738</xdr:row>
      <xdr:rowOff>125936</xdr:rowOff>
    </xdr:from>
    <xdr:to>
      <xdr:col>19</xdr:col>
      <xdr:colOff>33871</xdr:colOff>
      <xdr:row>740</xdr:row>
      <xdr:rowOff>88902</xdr:rowOff>
    </xdr:to>
    <xdr:sp macro="" textlink="$BP$10">
      <xdr:nvSpPr>
        <xdr:cNvPr id="1742" name="フッタ消費税1">
          <a:extLst>
            <a:ext uri="{FF2B5EF4-FFF2-40B4-BE49-F238E27FC236}">
              <a16:creationId xmlns:a16="http://schemas.microsoft.com/office/drawing/2014/main" id="{6A70C514-A424-433F-A257-82FEE74E4A6B}"/>
            </a:ext>
          </a:extLst>
        </xdr:cNvPr>
        <xdr:cNvSpPr txBox="1"/>
      </xdr:nvSpPr>
      <xdr:spPr>
        <a:xfrm>
          <a:off x="1344270" y="93851936"/>
          <a:ext cx="663874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BFF2948-416E-486A-9BE8-1625D55156F7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102663</xdr:colOff>
      <xdr:row>740</xdr:row>
      <xdr:rowOff>115353</xdr:rowOff>
    </xdr:from>
    <xdr:to>
      <xdr:col>19</xdr:col>
      <xdr:colOff>39173</xdr:colOff>
      <xdr:row>742</xdr:row>
      <xdr:rowOff>78319</xdr:rowOff>
    </xdr:to>
    <xdr:sp macro="" textlink="$BP$11">
      <xdr:nvSpPr>
        <xdr:cNvPr id="1743" name="フッタ消費税2">
          <a:extLst>
            <a:ext uri="{FF2B5EF4-FFF2-40B4-BE49-F238E27FC236}">
              <a16:creationId xmlns:a16="http://schemas.microsoft.com/office/drawing/2014/main" id="{0DEF0E01-11F8-4328-9930-67B536104375}"/>
            </a:ext>
          </a:extLst>
        </xdr:cNvPr>
        <xdr:cNvSpPr txBox="1"/>
      </xdr:nvSpPr>
      <xdr:spPr>
        <a:xfrm>
          <a:off x="1349572" y="94095353"/>
          <a:ext cx="663874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316F69E-1E0F-4946-9707-4ECEE0DE72E6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45</xdr:col>
      <xdr:colOff>101600</xdr:colOff>
      <xdr:row>657</xdr:row>
      <xdr:rowOff>101600</xdr:rowOff>
    </xdr:from>
    <xdr:to>
      <xdr:col>60</xdr:col>
      <xdr:colOff>63500</xdr:colOff>
      <xdr:row>659</xdr:row>
      <xdr:rowOff>101600</xdr:rowOff>
    </xdr:to>
    <xdr:sp macro="" textlink="請求書B明細入力記入例!E10">
      <xdr:nvSpPr>
        <xdr:cNvPr id="1744" name="登録番号">
          <a:extLst>
            <a:ext uri="{FF2B5EF4-FFF2-40B4-BE49-F238E27FC236}">
              <a16:creationId xmlns:a16="http://schemas.microsoft.com/office/drawing/2014/main" id="{7E71C4B4-2158-4C28-AA6F-671339249B0E}"/>
            </a:ext>
          </a:extLst>
        </xdr:cNvPr>
        <xdr:cNvSpPr txBox="1"/>
      </xdr:nvSpPr>
      <xdr:spPr>
        <a:xfrm>
          <a:off x="4777509" y="83540600"/>
          <a:ext cx="1520536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256D001-5CC2-45A1-93B8-C576444CCF1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T1234567890</a:t>
          </a:fld>
          <a:endParaRPr kumimoji="1" lang="ja-JP" altLang="en-US" sz="1100"/>
        </a:p>
      </xdr:txBody>
    </xdr:sp>
    <xdr:clientData/>
  </xdr:twoCellAnchor>
  <xdr:twoCellAnchor>
    <xdr:from>
      <xdr:col>12</xdr:col>
      <xdr:colOff>88900</xdr:colOff>
      <xdr:row>743</xdr:row>
      <xdr:rowOff>0</xdr:rowOff>
    </xdr:from>
    <xdr:to>
      <xdr:col>19</xdr:col>
      <xdr:colOff>25410</xdr:colOff>
      <xdr:row>744</xdr:row>
      <xdr:rowOff>89966</xdr:rowOff>
    </xdr:to>
    <xdr:sp macro="" textlink="$BP$12">
      <xdr:nvSpPr>
        <xdr:cNvPr id="1745" name="フッタ消費税3">
          <a:extLst>
            <a:ext uri="{FF2B5EF4-FFF2-40B4-BE49-F238E27FC236}">
              <a16:creationId xmlns:a16="http://schemas.microsoft.com/office/drawing/2014/main" id="{AC77ABEF-E437-4645-9F8E-69261CE06A8E}"/>
            </a:ext>
          </a:extLst>
        </xdr:cNvPr>
        <xdr:cNvSpPr txBox="1"/>
      </xdr:nvSpPr>
      <xdr:spPr>
        <a:xfrm>
          <a:off x="1335809" y="94361000"/>
          <a:ext cx="663874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F373CF0-9692-4F1B-A4B2-DDF1810AF0AC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748</xdr:row>
      <xdr:rowOff>0</xdr:rowOff>
    </xdr:from>
    <xdr:to>
      <xdr:col>63</xdr:col>
      <xdr:colOff>17884</xdr:colOff>
      <xdr:row>841</xdr:row>
      <xdr:rowOff>28575</xdr:rowOff>
    </xdr:to>
    <xdr:pic>
      <xdr:nvPicPr>
        <xdr:cNvPr id="1746" name="図 1745">
          <a:extLst>
            <a:ext uri="{FF2B5EF4-FFF2-40B4-BE49-F238E27FC236}">
              <a16:creationId xmlns:a16="http://schemas.microsoft.com/office/drawing/2014/main" id="{D6D23B4B-AF73-4532-A341-B6758FAB8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996000"/>
          <a:ext cx="6564157" cy="11839575"/>
        </a:xfrm>
        <a:prstGeom prst="rect">
          <a:avLst/>
        </a:prstGeom>
      </xdr:spPr>
    </xdr:pic>
    <xdr:clientData/>
  </xdr:twoCellAnchor>
  <xdr:twoCellAnchor>
    <xdr:from>
      <xdr:col>57</xdr:col>
      <xdr:colOff>6354</xdr:colOff>
      <xdr:row>749</xdr:row>
      <xdr:rowOff>34919</xdr:rowOff>
    </xdr:from>
    <xdr:to>
      <xdr:col>58</xdr:col>
      <xdr:colOff>101605</xdr:colOff>
      <xdr:row>750</xdr:row>
      <xdr:rowOff>123821</xdr:rowOff>
    </xdr:to>
    <xdr:sp macro="" textlink="">
      <xdr:nvSpPr>
        <xdr:cNvPr id="1747" name="テキスト ボックス 1746">
          <a:extLst>
            <a:ext uri="{FF2B5EF4-FFF2-40B4-BE49-F238E27FC236}">
              <a16:creationId xmlns:a16="http://schemas.microsoft.com/office/drawing/2014/main" id="{6C530D7D-0799-4464-B828-408DE7C01E5D}"/>
            </a:ext>
          </a:extLst>
        </xdr:cNvPr>
        <xdr:cNvSpPr txBox="1"/>
      </xdr:nvSpPr>
      <xdr:spPr>
        <a:xfrm>
          <a:off x="5929172" y="95157919"/>
          <a:ext cx="199160" cy="2159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t>9</a:t>
          </a:r>
        </a:p>
      </xdr:txBody>
    </xdr:sp>
    <xdr:clientData/>
  </xdr:twoCellAnchor>
  <xdr:twoCellAnchor>
    <xdr:from>
      <xdr:col>59</xdr:col>
      <xdr:colOff>31754</xdr:colOff>
      <xdr:row>749</xdr:row>
      <xdr:rowOff>34919</xdr:rowOff>
    </xdr:from>
    <xdr:to>
      <xdr:col>60</xdr:col>
      <xdr:colOff>101605</xdr:colOff>
      <xdr:row>750</xdr:row>
      <xdr:rowOff>123821</xdr:rowOff>
    </xdr:to>
    <xdr:sp macro="" textlink="$BQ$4">
      <xdr:nvSpPr>
        <xdr:cNvPr id="1748" name="テキスト ボックス 1747">
          <a:extLst>
            <a:ext uri="{FF2B5EF4-FFF2-40B4-BE49-F238E27FC236}">
              <a16:creationId xmlns:a16="http://schemas.microsoft.com/office/drawing/2014/main" id="{38930495-3861-4D49-A922-0FACF7438DA8}"/>
            </a:ext>
          </a:extLst>
        </xdr:cNvPr>
        <xdr:cNvSpPr txBox="1"/>
      </xdr:nvSpPr>
      <xdr:spPr>
        <a:xfrm>
          <a:off x="6162390" y="95157919"/>
          <a:ext cx="173760" cy="2159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3F567F8-24EA-4C57-9795-F8C04FAC2B7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44451</xdr:colOff>
      <xdr:row>750</xdr:row>
      <xdr:rowOff>84138</xdr:rowOff>
    </xdr:from>
    <xdr:to>
      <xdr:col>17</xdr:col>
      <xdr:colOff>68264</xdr:colOff>
      <xdr:row>752</xdr:row>
      <xdr:rowOff>103188</xdr:rowOff>
    </xdr:to>
    <xdr:sp macro="" textlink="請求書B明細入力記入例!E5">
      <xdr:nvSpPr>
        <xdr:cNvPr id="1750" name="テキスト ボックス 1749">
          <a:extLst>
            <a:ext uri="{FF2B5EF4-FFF2-40B4-BE49-F238E27FC236}">
              <a16:creationId xmlns:a16="http://schemas.microsoft.com/office/drawing/2014/main" id="{8F2267C7-7DAB-44A6-8F56-394944386A92}"/>
            </a:ext>
          </a:extLst>
        </xdr:cNvPr>
        <xdr:cNvSpPr txBox="1"/>
      </xdr:nvSpPr>
      <xdr:spPr>
        <a:xfrm>
          <a:off x="771815" y="95334138"/>
          <a:ext cx="1062904" cy="273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85B05B5-FAFD-421F-8D5D-1B925598362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6351</xdr:colOff>
      <xdr:row>761</xdr:row>
      <xdr:rowOff>46038</xdr:rowOff>
    </xdr:from>
    <xdr:to>
      <xdr:col>28</xdr:col>
      <xdr:colOff>85718</xdr:colOff>
      <xdr:row>764</xdr:row>
      <xdr:rowOff>7938</xdr:rowOff>
    </xdr:to>
    <xdr:sp macro="" textlink="請求書B明細入力記入例!E7">
      <xdr:nvSpPr>
        <xdr:cNvPr id="1751" name="テキスト ボックス 1750">
          <a:extLst>
            <a:ext uri="{FF2B5EF4-FFF2-40B4-BE49-F238E27FC236}">
              <a16:creationId xmlns:a16="http://schemas.microsoft.com/office/drawing/2014/main" id="{3C6229A0-6104-4D44-8904-249994E1CB2D}"/>
            </a:ext>
          </a:extLst>
        </xdr:cNvPr>
        <xdr:cNvSpPr txBox="1"/>
      </xdr:nvSpPr>
      <xdr:spPr>
        <a:xfrm>
          <a:off x="837624" y="96693038"/>
          <a:ext cx="2157549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C95F017-115B-48E9-8F6D-3E41E0C2F08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25401</xdr:colOff>
      <xdr:row>764</xdr:row>
      <xdr:rowOff>14288</xdr:rowOff>
    </xdr:from>
    <xdr:to>
      <xdr:col>28</xdr:col>
      <xdr:colOff>101600</xdr:colOff>
      <xdr:row>767</xdr:row>
      <xdr:rowOff>84138</xdr:rowOff>
    </xdr:to>
    <xdr:sp macro="" textlink="請求書B明細入力記入例!E8">
      <xdr:nvSpPr>
        <xdr:cNvPr id="1752" name="テキスト ボックス 1751">
          <a:extLst>
            <a:ext uri="{FF2B5EF4-FFF2-40B4-BE49-F238E27FC236}">
              <a16:creationId xmlns:a16="http://schemas.microsoft.com/office/drawing/2014/main" id="{E8D0DFF5-F6E3-4FAF-BAFB-876A51772655}"/>
            </a:ext>
          </a:extLst>
        </xdr:cNvPr>
        <xdr:cNvSpPr txBox="1"/>
      </xdr:nvSpPr>
      <xdr:spPr>
        <a:xfrm>
          <a:off x="856674" y="97042288"/>
          <a:ext cx="2154381" cy="450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2E119E7-58D5-44A4-9A3A-3ED41C3DAC78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北陸ジオテック社屋新築工事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101601</xdr:colOff>
      <xdr:row>754</xdr:row>
      <xdr:rowOff>7938</xdr:rowOff>
    </xdr:from>
    <xdr:to>
      <xdr:col>60</xdr:col>
      <xdr:colOff>73026</xdr:colOff>
      <xdr:row>756</xdr:row>
      <xdr:rowOff>7938</xdr:rowOff>
    </xdr:to>
    <xdr:sp macro="" textlink="請求書B明細入力記入例!E11">
      <xdr:nvSpPr>
        <xdr:cNvPr id="1753" name="テキスト ボックス 1752">
          <a:extLst>
            <a:ext uri="{FF2B5EF4-FFF2-40B4-BE49-F238E27FC236}">
              <a16:creationId xmlns:a16="http://schemas.microsoft.com/office/drawing/2014/main" id="{B20722FC-8CBF-42E3-AF48-10F580FE86A1}"/>
            </a:ext>
          </a:extLst>
        </xdr:cNvPr>
        <xdr:cNvSpPr txBox="1"/>
      </xdr:nvSpPr>
      <xdr:spPr>
        <a:xfrm>
          <a:off x="4777510" y="95765938"/>
          <a:ext cx="153006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99E9CE2-2FB9-4C4B-8FA0-D23A1DE18CE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2023/5/1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101601</xdr:colOff>
      <xdr:row>756</xdr:row>
      <xdr:rowOff>7938</xdr:rowOff>
    </xdr:from>
    <xdr:to>
      <xdr:col>60</xdr:col>
      <xdr:colOff>58739</xdr:colOff>
      <xdr:row>758</xdr:row>
      <xdr:rowOff>17463</xdr:rowOff>
    </xdr:to>
    <xdr:sp macro="" textlink="請求書B明細入力記入例!E12">
      <xdr:nvSpPr>
        <xdr:cNvPr id="1754" name="テキスト ボックス 1753">
          <a:extLst>
            <a:ext uri="{FF2B5EF4-FFF2-40B4-BE49-F238E27FC236}">
              <a16:creationId xmlns:a16="http://schemas.microsoft.com/office/drawing/2014/main" id="{C52DD7F0-6DBA-449B-90CD-3626752AB17A}"/>
            </a:ext>
          </a:extLst>
        </xdr:cNvPr>
        <xdr:cNvSpPr txBox="1"/>
      </xdr:nvSpPr>
      <xdr:spPr>
        <a:xfrm>
          <a:off x="4777510" y="96019938"/>
          <a:ext cx="1515774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C908ED1-8BC3-43D3-8372-21985CCB6FC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100001</a:t>
          </a:fld>
          <a:endParaRPr kumimoji="1" lang="ja-JP" altLang="en-US" sz="1100"/>
        </a:p>
      </xdr:txBody>
    </xdr:sp>
    <xdr:clientData/>
  </xdr:twoCellAnchor>
  <xdr:twoCellAnchor>
    <xdr:from>
      <xdr:col>38</xdr:col>
      <xdr:colOff>1</xdr:colOff>
      <xdr:row>758</xdr:row>
      <xdr:rowOff>90488</xdr:rowOff>
    </xdr:from>
    <xdr:to>
      <xdr:col>60</xdr:col>
      <xdr:colOff>85724</xdr:colOff>
      <xdr:row>763</xdr:row>
      <xdr:rowOff>77788</xdr:rowOff>
    </xdr:to>
    <xdr:sp macro="" textlink="$BN$2">
      <xdr:nvSpPr>
        <xdr:cNvPr id="1755" name="テキスト ボックス 1754">
          <a:extLst>
            <a:ext uri="{FF2B5EF4-FFF2-40B4-BE49-F238E27FC236}">
              <a16:creationId xmlns:a16="http://schemas.microsoft.com/office/drawing/2014/main" id="{0B39976F-45E5-46EB-AE77-4DE90A8A455D}"/>
            </a:ext>
          </a:extLst>
        </xdr:cNvPr>
        <xdr:cNvSpPr txBox="1"/>
      </xdr:nvSpPr>
      <xdr:spPr>
        <a:xfrm>
          <a:off x="3948546" y="96356488"/>
          <a:ext cx="2371723" cy="622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/>
          <a:fld id="{6102C3AE-1924-4AED-B39B-530FFCB082D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　950-1102
新潟市西区善久823番地
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82551</xdr:colOff>
      <xdr:row>763</xdr:row>
      <xdr:rowOff>6350</xdr:rowOff>
    </xdr:from>
    <xdr:to>
      <xdr:col>60</xdr:col>
      <xdr:colOff>50800</xdr:colOff>
      <xdr:row>765</xdr:row>
      <xdr:rowOff>19054</xdr:rowOff>
    </xdr:to>
    <xdr:sp macro="" textlink="請求書B明細入力記入例!E17">
      <xdr:nvSpPr>
        <xdr:cNvPr id="1756" name="テキスト ボックス 1755">
          <a:extLst>
            <a:ext uri="{FF2B5EF4-FFF2-40B4-BE49-F238E27FC236}">
              <a16:creationId xmlns:a16="http://schemas.microsoft.com/office/drawing/2014/main" id="{CE55BA05-00E9-4C3C-BE1A-3C6CBF89EA73}"/>
            </a:ext>
          </a:extLst>
        </xdr:cNvPr>
        <xdr:cNvSpPr txBox="1"/>
      </xdr:nvSpPr>
      <xdr:spPr>
        <a:xfrm>
          <a:off x="3927187" y="96907350"/>
          <a:ext cx="2358158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F977A5C-2BF2-4CEA-99E7-C75D8507357F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株式会社北陸ジオテック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76201</xdr:colOff>
      <xdr:row>764</xdr:row>
      <xdr:rowOff>76200</xdr:rowOff>
    </xdr:from>
    <xdr:to>
      <xdr:col>60</xdr:col>
      <xdr:colOff>44450</xdr:colOff>
      <xdr:row>766</xdr:row>
      <xdr:rowOff>88904</xdr:rowOff>
    </xdr:to>
    <xdr:sp macro="" textlink="請求書B明細入力記入例!E18">
      <xdr:nvSpPr>
        <xdr:cNvPr id="1757" name="テキスト ボックス 1756">
          <a:extLst>
            <a:ext uri="{FF2B5EF4-FFF2-40B4-BE49-F238E27FC236}">
              <a16:creationId xmlns:a16="http://schemas.microsoft.com/office/drawing/2014/main" id="{D34EC860-BD96-4FB4-991A-F55949389915}"/>
            </a:ext>
          </a:extLst>
        </xdr:cNvPr>
        <xdr:cNvSpPr txBox="1"/>
      </xdr:nvSpPr>
      <xdr:spPr>
        <a:xfrm>
          <a:off x="3920837" y="97104200"/>
          <a:ext cx="2358158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D140FB4-C427-4A96-8758-1EECD7446D99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代表取締役　船越 彰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76201</xdr:colOff>
      <xdr:row>766</xdr:row>
      <xdr:rowOff>31750</xdr:rowOff>
    </xdr:from>
    <xdr:to>
      <xdr:col>60</xdr:col>
      <xdr:colOff>44450</xdr:colOff>
      <xdr:row>768</xdr:row>
      <xdr:rowOff>44454</xdr:rowOff>
    </xdr:to>
    <xdr:sp macro="" textlink="請求書B明細入力記入例!E19">
      <xdr:nvSpPr>
        <xdr:cNvPr id="1758" name="テキスト ボックス 1757">
          <a:extLst>
            <a:ext uri="{FF2B5EF4-FFF2-40B4-BE49-F238E27FC236}">
              <a16:creationId xmlns:a16="http://schemas.microsoft.com/office/drawing/2014/main" id="{988F1A7E-328C-450C-BFAB-B2CBDD3180C8}"/>
            </a:ext>
          </a:extLst>
        </xdr:cNvPr>
        <xdr:cNvSpPr txBox="1"/>
      </xdr:nvSpPr>
      <xdr:spPr>
        <a:xfrm>
          <a:off x="3920837" y="97313750"/>
          <a:ext cx="2358158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45570B-4721-4E40-B22F-CE948412F5C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025-379-3630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19051</xdr:colOff>
      <xdr:row>768</xdr:row>
      <xdr:rowOff>109538</xdr:rowOff>
    </xdr:from>
    <xdr:to>
      <xdr:col>45</xdr:col>
      <xdr:colOff>58739</xdr:colOff>
      <xdr:row>770</xdr:row>
      <xdr:rowOff>77790</xdr:rowOff>
    </xdr:to>
    <xdr:sp macro="" textlink="請求書B明細入力記入例!E21">
      <xdr:nvSpPr>
        <xdr:cNvPr id="1759" name="テキスト ボックス 1758">
          <a:extLst>
            <a:ext uri="{FF2B5EF4-FFF2-40B4-BE49-F238E27FC236}">
              <a16:creationId xmlns:a16="http://schemas.microsoft.com/office/drawing/2014/main" id="{3A07D75A-F3C8-4ECA-9DAA-8BD0030DC29F}"/>
            </a:ext>
          </a:extLst>
        </xdr:cNvPr>
        <xdr:cNvSpPr txBox="1"/>
      </xdr:nvSpPr>
      <xdr:spPr>
        <a:xfrm>
          <a:off x="3863687" y="97645538"/>
          <a:ext cx="870961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0B685A-4D80-43A4-986A-3ACF7626C1A4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第四北越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25401</xdr:colOff>
      <xdr:row>768</xdr:row>
      <xdr:rowOff>115888</xdr:rowOff>
    </xdr:from>
    <xdr:to>
      <xdr:col>57</xdr:col>
      <xdr:colOff>103189</xdr:colOff>
      <xdr:row>770</xdr:row>
      <xdr:rowOff>84140</xdr:rowOff>
    </xdr:to>
    <xdr:sp macro="" textlink="請求書B明細入力記入例!I21">
      <xdr:nvSpPr>
        <xdr:cNvPr id="1760" name="テキスト ボックス 1759">
          <a:extLst>
            <a:ext uri="{FF2B5EF4-FFF2-40B4-BE49-F238E27FC236}">
              <a16:creationId xmlns:a16="http://schemas.microsoft.com/office/drawing/2014/main" id="{53E5FE55-6A4F-49A3-8143-5A1CD1EA3F80}"/>
            </a:ext>
          </a:extLst>
        </xdr:cNvPr>
        <xdr:cNvSpPr txBox="1"/>
      </xdr:nvSpPr>
      <xdr:spPr>
        <a:xfrm>
          <a:off x="5013037" y="97651888"/>
          <a:ext cx="1012970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4689735-9AAE-41CB-BB51-E22AE4FFE2C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本店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19051</xdr:colOff>
      <xdr:row>770</xdr:row>
      <xdr:rowOff>103188</xdr:rowOff>
    </xdr:from>
    <xdr:to>
      <xdr:col>42</xdr:col>
      <xdr:colOff>65089</xdr:colOff>
      <xdr:row>772</xdr:row>
      <xdr:rowOff>71440</xdr:rowOff>
    </xdr:to>
    <xdr:sp macro="" textlink="請求書B明細入力記入例!E22">
      <xdr:nvSpPr>
        <xdr:cNvPr id="1761" name="テキスト ボックス 1760">
          <a:extLst>
            <a:ext uri="{FF2B5EF4-FFF2-40B4-BE49-F238E27FC236}">
              <a16:creationId xmlns:a16="http://schemas.microsoft.com/office/drawing/2014/main" id="{3AA92DD9-98DA-499C-93BC-98E25317694C}"/>
            </a:ext>
          </a:extLst>
        </xdr:cNvPr>
        <xdr:cNvSpPr txBox="1"/>
      </xdr:nvSpPr>
      <xdr:spPr>
        <a:xfrm>
          <a:off x="3863687" y="97893188"/>
          <a:ext cx="565584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FBFE9DE-459C-4F22-8E39-AAB59428DFD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普通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50801</xdr:colOff>
      <xdr:row>770</xdr:row>
      <xdr:rowOff>103188</xdr:rowOff>
    </xdr:from>
    <xdr:to>
      <xdr:col>50</xdr:col>
      <xdr:colOff>15877</xdr:colOff>
      <xdr:row>772</xdr:row>
      <xdr:rowOff>71440</xdr:rowOff>
    </xdr:to>
    <xdr:sp macro="" textlink="$BO$3">
      <xdr:nvSpPr>
        <xdr:cNvPr id="1762" name="テキスト ボックス 1761">
          <a:extLst>
            <a:ext uri="{FF2B5EF4-FFF2-40B4-BE49-F238E27FC236}">
              <a16:creationId xmlns:a16="http://schemas.microsoft.com/office/drawing/2014/main" id="{55F6C4B9-A385-4C61-B286-284A0B4D5CC3}"/>
            </a:ext>
          </a:extLst>
        </xdr:cNvPr>
        <xdr:cNvSpPr txBox="1"/>
      </xdr:nvSpPr>
      <xdr:spPr>
        <a:xfrm>
          <a:off x="5038437" y="97893188"/>
          <a:ext cx="172895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6A0CA3A-E523-418D-BE65-449D47E2E47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</a:t>
          </a:fld>
          <a:endParaRPr kumimoji="1" lang="ja-JP" altLang="en-US" sz="1100"/>
        </a:p>
      </xdr:txBody>
    </xdr:sp>
    <xdr:clientData/>
  </xdr:twoCellAnchor>
  <xdr:twoCellAnchor>
    <xdr:from>
      <xdr:col>50</xdr:col>
      <xdr:colOff>1</xdr:colOff>
      <xdr:row>770</xdr:row>
      <xdr:rowOff>96838</xdr:rowOff>
    </xdr:from>
    <xdr:to>
      <xdr:col>51</xdr:col>
      <xdr:colOff>92077</xdr:colOff>
      <xdr:row>772</xdr:row>
      <xdr:rowOff>65090</xdr:rowOff>
    </xdr:to>
    <xdr:sp macro="" textlink="$BP$3">
      <xdr:nvSpPr>
        <xdr:cNvPr id="1763" name="テキスト ボックス 1762">
          <a:extLst>
            <a:ext uri="{FF2B5EF4-FFF2-40B4-BE49-F238E27FC236}">
              <a16:creationId xmlns:a16="http://schemas.microsoft.com/office/drawing/2014/main" id="{7218D6E0-6294-47C6-913F-B4F2B473159F}"/>
            </a:ext>
          </a:extLst>
        </xdr:cNvPr>
        <xdr:cNvSpPr txBox="1"/>
      </xdr:nvSpPr>
      <xdr:spPr>
        <a:xfrm>
          <a:off x="5195456" y="97886838"/>
          <a:ext cx="195985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5877478-6AE6-4910-A7F0-9DD0646FD9B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2</a:t>
          </a:fld>
          <a:endParaRPr kumimoji="1" lang="ja-JP" altLang="en-US" sz="1100"/>
        </a:p>
      </xdr:txBody>
    </xdr:sp>
    <xdr:clientData/>
  </xdr:twoCellAnchor>
  <xdr:twoCellAnchor>
    <xdr:from>
      <xdr:col>51</xdr:col>
      <xdr:colOff>88901</xdr:colOff>
      <xdr:row>770</xdr:row>
      <xdr:rowOff>96838</xdr:rowOff>
    </xdr:from>
    <xdr:to>
      <xdr:col>53</xdr:col>
      <xdr:colOff>53977</xdr:colOff>
      <xdr:row>772</xdr:row>
      <xdr:rowOff>65090</xdr:rowOff>
    </xdr:to>
    <xdr:sp macro="" textlink="$BQ$3">
      <xdr:nvSpPr>
        <xdr:cNvPr id="1764" name="テキスト ボックス 1763">
          <a:extLst>
            <a:ext uri="{FF2B5EF4-FFF2-40B4-BE49-F238E27FC236}">
              <a16:creationId xmlns:a16="http://schemas.microsoft.com/office/drawing/2014/main" id="{A9FBBFB1-E1B4-4010-896C-D421E75FA233}"/>
            </a:ext>
          </a:extLst>
        </xdr:cNvPr>
        <xdr:cNvSpPr txBox="1"/>
      </xdr:nvSpPr>
      <xdr:spPr>
        <a:xfrm>
          <a:off x="5388265" y="97886838"/>
          <a:ext cx="172894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F1755C7-D747-4317-BCD1-DCE86BEBF76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3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63501</xdr:colOff>
      <xdr:row>770</xdr:row>
      <xdr:rowOff>96838</xdr:rowOff>
    </xdr:from>
    <xdr:to>
      <xdr:col>55</xdr:col>
      <xdr:colOff>28577</xdr:colOff>
      <xdr:row>772</xdr:row>
      <xdr:rowOff>65090</xdr:rowOff>
    </xdr:to>
    <xdr:sp macro="" textlink="$BR$3">
      <xdr:nvSpPr>
        <xdr:cNvPr id="1765" name="テキスト ボックス 1764">
          <a:extLst>
            <a:ext uri="{FF2B5EF4-FFF2-40B4-BE49-F238E27FC236}">
              <a16:creationId xmlns:a16="http://schemas.microsoft.com/office/drawing/2014/main" id="{7AD1983F-EA42-4A7F-9F95-C16F92A67D9E}"/>
            </a:ext>
          </a:extLst>
        </xdr:cNvPr>
        <xdr:cNvSpPr txBox="1"/>
      </xdr:nvSpPr>
      <xdr:spPr>
        <a:xfrm>
          <a:off x="5570683" y="97886838"/>
          <a:ext cx="172894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9CA831F-6844-4E06-9CE4-78AD4B6C6A1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4</a:t>
          </a:fld>
          <a:endParaRPr kumimoji="1" lang="ja-JP" altLang="en-US" sz="1100"/>
        </a:p>
      </xdr:txBody>
    </xdr:sp>
    <xdr:clientData/>
  </xdr:twoCellAnchor>
  <xdr:twoCellAnchor>
    <xdr:from>
      <xdr:col>55</xdr:col>
      <xdr:colOff>31751</xdr:colOff>
      <xdr:row>770</xdr:row>
      <xdr:rowOff>96838</xdr:rowOff>
    </xdr:from>
    <xdr:to>
      <xdr:col>56</xdr:col>
      <xdr:colOff>98427</xdr:colOff>
      <xdr:row>772</xdr:row>
      <xdr:rowOff>65090</xdr:rowOff>
    </xdr:to>
    <xdr:sp macro="" textlink="$BS$3">
      <xdr:nvSpPr>
        <xdr:cNvPr id="1766" name="テキスト ボックス 1765">
          <a:extLst>
            <a:ext uri="{FF2B5EF4-FFF2-40B4-BE49-F238E27FC236}">
              <a16:creationId xmlns:a16="http://schemas.microsoft.com/office/drawing/2014/main" id="{C5B895CC-D935-4567-883E-00BA6A7DF1F8}"/>
            </a:ext>
          </a:extLst>
        </xdr:cNvPr>
        <xdr:cNvSpPr txBox="1"/>
      </xdr:nvSpPr>
      <xdr:spPr>
        <a:xfrm>
          <a:off x="5746751" y="97886838"/>
          <a:ext cx="170585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D015FC9-1A6D-463C-81B6-8759CEF81CD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5</a:t>
          </a:fld>
          <a:endParaRPr kumimoji="1" lang="ja-JP" altLang="en-US" sz="1100"/>
        </a:p>
      </xdr:txBody>
    </xdr:sp>
    <xdr:clientData/>
  </xdr:twoCellAnchor>
  <xdr:twoCellAnchor>
    <xdr:from>
      <xdr:col>57</xdr:col>
      <xdr:colOff>1</xdr:colOff>
      <xdr:row>770</xdr:row>
      <xdr:rowOff>96838</xdr:rowOff>
    </xdr:from>
    <xdr:to>
      <xdr:col>58</xdr:col>
      <xdr:colOff>92077</xdr:colOff>
      <xdr:row>772</xdr:row>
      <xdr:rowOff>65090</xdr:rowOff>
    </xdr:to>
    <xdr:sp macro="" textlink="$BT$3">
      <xdr:nvSpPr>
        <xdr:cNvPr id="1767" name="テキスト ボックス 1766">
          <a:extLst>
            <a:ext uri="{FF2B5EF4-FFF2-40B4-BE49-F238E27FC236}">
              <a16:creationId xmlns:a16="http://schemas.microsoft.com/office/drawing/2014/main" id="{E433DD88-6DB5-4C24-8965-8C38EEBC2717}"/>
            </a:ext>
          </a:extLst>
        </xdr:cNvPr>
        <xdr:cNvSpPr txBox="1"/>
      </xdr:nvSpPr>
      <xdr:spPr>
        <a:xfrm>
          <a:off x="5922819" y="97886838"/>
          <a:ext cx="195985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6AF86FE-3DC6-4ECA-8096-533D1BC09DC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6</a:t>
          </a:fld>
          <a:endParaRPr kumimoji="1" lang="ja-JP" altLang="en-US" sz="1100"/>
        </a:p>
      </xdr:txBody>
    </xdr:sp>
    <xdr:clientData/>
  </xdr:twoCellAnchor>
  <xdr:twoCellAnchor>
    <xdr:from>
      <xdr:col>58</xdr:col>
      <xdr:colOff>95251</xdr:colOff>
      <xdr:row>770</xdr:row>
      <xdr:rowOff>90488</xdr:rowOff>
    </xdr:from>
    <xdr:to>
      <xdr:col>60</xdr:col>
      <xdr:colOff>60327</xdr:colOff>
      <xdr:row>772</xdr:row>
      <xdr:rowOff>58740</xdr:rowOff>
    </xdr:to>
    <xdr:sp macro="" textlink="$BU$3">
      <xdr:nvSpPr>
        <xdr:cNvPr id="1768" name="テキスト ボックス 1767">
          <a:extLst>
            <a:ext uri="{FF2B5EF4-FFF2-40B4-BE49-F238E27FC236}">
              <a16:creationId xmlns:a16="http://schemas.microsoft.com/office/drawing/2014/main" id="{E9260550-916A-4F77-9100-69C80DB8B6CF}"/>
            </a:ext>
          </a:extLst>
        </xdr:cNvPr>
        <xdr:cNvSpPr txBox="1"/>
      </xdr:nvSpPr>
      <xdr:spPr>
        <a:xfrm>
          <a:off x="6121978" y="97880488"/>
          <a:ext cx="172894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408CFA8-6547-4034-8F87-8A12675B136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7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57151</xdr:colOff>
      <xdr:row>772</xdr:row>
      <xdr:rowOff>90488</xdr:rowOff>
    </xdr:from>
    <xdr:to>
      <xdr:col>60</xdr:col>
      <xdr:colOff>96838</xdr:colOff>
      <xdr:row>774</xdr:row>
      <xdr:rowOff>88904</xdr:rowOff>
    </xdr:to>
    <xdr:sp macro="" textlink="請求書B明細入力記入例!E23">
      <xdr:nvSpPr>
        <xdr:cNvPr id="1769" name="テキスト ボックス 1768">
          <a:extLst>
            <a:ext uri="{FF2B5EF4-FFF2-40B4-BE49-F238E27FC236}">
              <a16:creationId xmlns:a16="http://schemas.microsoft.com/office/drawing/2014/main" id="{1F581AEC-E445-4D36-8BE2-C2C8CC50DCF0}"/>
            </a:ext>
          </a:extLst>
        </xdr:cNvPr>
        <xdr:cNvSpPr txBox="1"/>
      </xdr:nvSpPr>
      <xdr:spPr>
        <a:xfrm>
          <a:off x="3901787" y="98134488"/>
          <a:ext cx="2429596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8C68C29-0602-42E8-B8A5-1868C5C3C1F1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ｶ.ﾎｸﾘｸｼﾞｵﾃｯｸ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57151</xdr:colOff>
      <xdr:row>774</xdr:row>
      <xdr:rowOff>103188</xdr:rowOff>
    </xdr:from>
    <xdr:to>
      <xdr:col>60</xdr:col>
      <xdr:colOff>96838</xdr:colOff>
      <xdr:row>776</xdr:row>
      <xdr:rowOff>101604</xdr:rowOff>
    </xdr:to>
    <xdr:sp macro="" textlink="請求書B明細入力記入例!E24">
      <xdr:nvSpPr>
        <xdr:cNvPr id="1770" name="テキスト ボックス 1769">
          <a:extLst>
            <a:ext uri="{FF2B5EF4-FFF2-40B4-BE49-F238E27FC236}">
              <a16:creationId xmlns:a16="http://schemas.microsoft.com/office/drawing/2014/main" id="{485A1D7B-2CC7-43F2-8218-F372311EBC91}"/>
            </a:ext>
          </a:extLst>
        </xdr:cNvPr>
        <xdr:cNvSpPr txBox="1"/>
      </xdr:nvSpPr>
      <xdr:spPr>
        <a:xfrm>
          <a:off x="3901787" y="98401188"/>
          <a:ext cx="2429596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882BF7C-0FA7-4796-9AB3-037175D4F32F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㈱北陸ジオテック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101600</xdr:colOff>
      <xdr:row>751</xdr:row>
      <xdr:rowOff>101600</xdr:rowOff>
    </xdr:from>
    <xdr:to>
      <xdr:col>60</xdr:col>
      <xdr:colOff>63500</xdr:colOff>
      <xdr:row>753</xdr:row>
      <xdr:rowOff>101600</xdr:rowOff>
    </xdr:to>
    <xdr:sp macro="" textlink="請求書B明細入力記入例!E10">
      <xdr:nvSpPr>
        <xdr:cNvPr id="1965" name="登録番号">
          <a:extLst>
            <a:ext uri="{FF2B5EF4-FFF2-40B4-BE49-F238E27FC236}">
              <a16:creationId xmlns:a16="http://schemas.microsoft.com/office/drawing/2014/main" id="{5F4771A8-ACDF-493F-AA5F-75017B90C67B}"/>
            </a:ext>
          </a:extLst>
        </xdr:cNvPr>
        <xdr:cNvSpPr txBox="1"/>
      </xdr:nvSpPr>
      <xdr:spPr>
        <a:xfrm>
          <a:off x="4777509" y="95478600"/>
          <a:ext cx="1520536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256D001-5CC2-45A1-93B8-C576444CCF1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T1234567890</a:t>
          </a:fld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842</xdr:row>
      <xdr:rowOff>0</xdr:rowOff>
    </xdr:from>
    <xdr:to>
      <xdr:col>63</xdr:col>
      <xdr:colOff>17884</xdr:colOff>
      <xdr:row>935</xdr:row>
      <xdr:rowOff>28575</xdr:rowOff>
    </xdr:to>
    <xdr:pic>
      <xdr:nvPicPr>
        <xdr:cNvPr id="1967" name="図 1966">
          <a:extLst>
            <a:ext uri="{FF2B5EF4-FFF2-40B4-BE49-F238E27FC236}">
              <a16:creationId xmlns:a16="http://schemas.microsoft.com/office/drawing/2014/main" id="{8DBD18EC-50A9-4DE6-BE71-D9B9C446C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934000"/>
          <a:ext cx="6564157" cy="11839575"/>
        </a:xfrm>
        <a:prstGeom prst="rect">
          <a:avLst/>
        </a:prstGeom>
      </xdr:spPr>
    </xdr:pic>
    <xdr:clientData/>
  </xdr:twoCellAnchor>
  <xdr:twoCellAnchor>
    <xdr:from>
      <xdr:col>57</xdr:col>
      <xdr:colOff>6354</xdr:colOff>
      <xdr:row>843</xdr:row>
      <xdr:rowOff>34919</xdr:rowOff>
    </xdr:from>
    <xdr:to>
      <xdr:col>58</xdr:col>
      <xdr:colOff>101605</xdr:colOff>
      <xdr:row>844</xdr:row>
      <xdr:rowOff>123821</xdr:rowOff>
    </xdr:to>
    <xdr:sp macro="" textlink="">
      <xdr:nvSpPr>
        <xdr:cNvPr id="1968" name="テキスト ボックス 1967">
          <a:extLst>
            <a:ext uri="{FF2B5EF4-FFF2-40B4-BE49-F238E27FC236}">
              <a16:creationId xmlns:a16="http://schemas.microsoft.com/office/drawing/2014/main" id="{295C3700-EB07-47F9-978B-42CEB1E5BBD9}"/>
            </a:ext>
          </a:extLst>
        </xdr:cNvPr>
        <xdr:cNvSpPr txBox="1"/>
      </xdr:nvSpPr>
      <xdr:spPr>
        <a:xfrm>
          <a:off x="5929172" y="107095919"/>
          <a:ext cx="199160" cy="2159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t>10</a:t>
          </a:r>
        </a:p>
      </xdr:txBody>
    </xdr:sp>
    <xdr:clientData/>
  </xdr:twoCellAnchor>
  <xdr:twoCellAnchor>
    <xdr:from>
      <xdr:col>59</xdr:col>
      <xdr:colOff>31754</xdr:colOff>
      <xdr:row>843</xdr:row>
      <xdr:rowOff>34919</xdr:rowOff>
    </xdr:from>
    <xdr:to>
      <xdr:col>60</xdr:col>
      <xdr:colOff>101605</xdr:colOff>
      <xdr:row>844</xdr:row>
      <xdr:rowOff>123821</xdr:rowOff>
    </xdr:to>
    <xdr:sp macro="" textlink="$BQ$4">
      <xdr:nvSpPr>
        <xdr:cNvPr id="1969" name="テキスト ボックス 1968">
          <a:extLst>
            <a:ext uri="{FF2B5EF4-FFF2-40B4-BE49-F238E27FC236}">
              <a16:creationId xmlns:a16="http://schemas.microsoft.com/office/drawing/2014/main" id="{ED0AAC06-138A-4E2E-AB2F-E91E5DB8D630}"/>
            </a:ext>
          </a:extLst>
        </xdr:cNvPr>
        <xdr:cNvSpPr txBox="1"/>
      </xdr:nvSpPr>
      <xdr:spPr>
        <a:xfrm>
          <a:off x="6162390" y="107095919"/>
          <a:ext cx="173760" cy="2159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3F567F8-24EA-4C57-9795-F8C04FAC2B7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44451</xdr:colOff>
      <xdr:row>844</xdr:row>
      <xdr:rowOff>84138</xdr:rowOff>
    </xdr:from>
    <xdr:to>
      <xdr:col>17</xdr:col>
      <xdr:colOff>68264</xdr:colOff>
      <xdr:row>846</xdr:row>
      <xdr:rowOff>103188</xdr:rowOff>
    </xdr:to>
    <xdr:sp macro="" textlink="請求書B明細入力記入例!E5">
      <xdr:nvSpPr>
        <xdr:cNvPr id="1971" name="テキスト ボックス 1970">
          <a:extLst>
            <a:ext uri="{FF2B5EF4-FFF2-40B4-BE49-F238E27FC236}">
              <a16:creationId xmlns:a16="http://schemas.microsoft.com/office/drawing/2014/main" id="{B6357ADC-8128-46BC-952C-056A0742E79D}"/>
            </a:ext>
          </a:extLst>
        </xdr:cNvPr>
        <xdr:cNvSpPr txBox="1"/>
      </xdr:nvSpPr>
      <xdr:spPr>
        <a:xfrm>
          <a:off x="771815" y="107272138"/>
          <a:ext cx="1062904" cy="273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85B05B5-FAFD-421F-8D5D-1B925598362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6351</xdr:colOff>
      <xdr:row>855</xdr:row>
      <xdr:rowOff>46038</xdr:rowOff>
    </xdr:from>
    <xdr:to>
      <xdr:col>28</xdr:col>
      <xdr:colOff>85718</xdr:colOff>
      <xdr:row>858</xdr:row>
      <xdr:rowOff>7938</xdr:rowOff>
    </xdr:to>
    <xdr:sp macro="" textlink="請求書B明細入力記入例!E7">
      <xdr:nvSpPr>
        <xdr:cNvPr id="1972" name="テキスト ボックス 1971">
          <a:extLst>
            <a:ext uri="{FF2B5EF4-FFF2-40B4-BE49-F238E27FC236}">
              <a16:creationId xmlns:a16="http://schemas.microsoft.com/office/drawing/2014/main" id="{A9044A11-66BF-4C2B-86B2-605501154DCD}"/>
            </a:ext>
          </a:extLst>
        </xdr:cNvPr>
        <xdr:cNvSpPr txBox="1"/>
      </xdr:nvSpPr>
      <xdr:spPr>
        <a:xfrm>
          <a:off x="837624" y="108631038"/>
          <a:ext cx="2157549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C95F017-115B-48E9-8F6D-3E41E0C2F08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25401</xdr:colOff>
      <xdr:row>858</xdr:row>
      <xdr:rowOff>14288</xdr:rowOff>
    </xdr:from>
    <xdr:to>
      <xdr:col>28</xdr:col>
      <xdr:colOff>101600</xdr:colOff>
      <xdr:row>861</xdr:row>
      <xdr:rowOff>84138</xdr:rowOff>
    </xdr:to>
    <xdr:sp macro="" textlink="請求書B明細入力記入例!E8">
      <xdr:nvSpPr>
        <xdr:cNvPr id="1973" name="テキスト ボックス 1972">
          <a:extLst>
            <a:ext uri="{FF2B5EF4-FFF2-40B4-BE49-F238E27FC236}">
              <a16:creationId xmlns:a16="http://schemas.microsoft.com/office/drawing/2014/main" id="{142C3AEB-1D3D-4A9F-B2FC-620742E09655}"/>
            </a:ext>
          </a:extLst>
        </xdr:cNvPr>
        <xdr:cNvSpPr txBox="1"/>
      </xdr:nvSpPr>
      <xdr:spPr>
        <a:xfrm>
          <a:off x="856674" y="108980288"/>
          <a:ext cx="2154381" cy="450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2E119E7-58D5-44A4-9A3A-3ED41C3DAC78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北陸ジオテック社屋新築工事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101601</xdr:colOff>
      <xdr:row>848</xdr:row>
      <xdr:rowOff>7938</xdr:rowOff>
    </xdr:from>
    <xdr:to>
      <xdr:col>60</xdr:col>
      <xdr:colOff>73026</xdr:colOff>
      <xdr:row>850</xdr:row>
      <xdr:rowOff>7938</xdr:rowOff>
    </xdr:to>
    <xdr:sp macro="" textlink="請求書B明細入力記入例!E11">
      <xdr:nvSpPr>
        <xdr:cNvPr id="1974" name="テキスト ボックス 1973">
          <a:extLst>
            <a:ext uri="{FF2B5EF4-FFF2-40B4-BE49-F238E27FC236}">
              <a16:creationId xmlns:a16="http://schemas.microsoft.com/office/drawing/2014/main" id="{E1A776DD-A537-404D-B93C-BDB4E01C97E4}"/>
            </a:ext>
          </a:extLst>
        </xdr:cNvPr>
        <xdr:cNvSpPr txBox="1"/>
      </xdr:nvSpPr>
      <xdr:spPr>
        <a:xfrm>
          <a:off x="4777510" y="107703938"/>
          <a:ext cx="153006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99E9CE2-2FB9-4C4B-8FA0-D23A1DE18CE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2023/5/1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101601</xdr:colOff>
      <xdr:row>850</xdr:row>
      <xdr:rowOff>7938</xdr:rowOff>
    </xdr:from>
    <xdr:to>
      <xdr:col>60</xdr:col>
      <xdr:colOff>58739</xdr:colOff>
      <xdr:row>852</xdr:row>
      <xdr:rowOff>17463</xdr:rowOff>
    </xdr:to>
    <xdr:sp macro="" textlink="請求書B明細入力記入例!E12">
      <xdr:nvSpPr>
        <xdr:cNvPr id="1975" name="テキスト ボックス 1974">
          <a:extLst>
            <a:ext uri="{FF2B5EF4-FFF2-40B4-BE49-F238E27FC236}">
              <a16:creationId xmlns:a16="http://schemas.microsoft.com/office/drawing/2014/main" id="{A0462F8C-B8C0-4E5B-BFBD-0393419F7072}"/>
            </a:ext>
          </a:extLst>
        </xdr:cNvPr>
        <xdr:cNvSpPr txBox="1"/>
      </xdr:nvSpPr>
      <xdr:spPr>
        <a:xfrm>
          <a:off x="4777510" y="107957938"/>
          <a:ext cx="1515774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C908ED1-8BC3-43D3-8372-21985CCB6FC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100001</a:t>
          </a:fld>
          <a:endParaRPr kumimoji="1" lang="ja-JP" altLang="en-US" sz="1100"/>
        </a:p>
      </xdr:txBody>
    </xdr:sp>
    <xdr:clientData/>
  </xdr:twoCellAnchor>
  <xdr:twoCellAnchor>
    <xdr:from>
      <xdr:col>38</xdr:col>
      <xdr:colOff>1</xdr:colOff>
      <xdr:row>852</xdr:row>
      <xdr:rowOff>90488</xdr:rowOff>
    </xdr:from>
    <xdr:to>
      <xdr:col>60</xdr:col>
      <xdr:colOff>85724</xdr:colOff>
      <xdr:row>857</xdr:row>
      <xdr:rowOff>77788</xdr:rowOff>
    </xdr:to>
    <xdr:sp macro="" textlink="$BN$2">
      <xdr:nvSpPr>
        <xdr:cNvPr id="1976" name="テキスト ボックス 1975">
          <a:extLst>
            <a:ext uri="{FF2B5EF4-FFF2-40B4-BE49-F238E27FC236}">
              <a16:creationId xmlns:a16="http://schemas.microsoft.com/office/drawing/2014/main" id="{5CC092A6-0FB1-4803-8BB1-FB681A15FC8F}"/>
            </a:ext>
          </a:extLst>
        </xdr:cNvPr>
        <xdr:cNvSpPr txBox="1"/>
      </xdr:nvSpPr>
      <xdr:spPr>
        <a:xfrm>
          <a:off x="3948546" y="108294488"/>
          <a:ext cx="2371723" cy="622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/>
          <a:fld id="{6102C3AE-1924-4AED-B39B-530FFCB082D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　950-1102
新潟市西区善久823番地
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82551</xdr:colOff>
      <xdr:row>857</xdr:row>
      <xdr:rowOff>6350</xdr:rowOff>
    </xdr:from>
    <xdr:to>
      <xdr:col>60</xdr:col>
      <xdr:colOff>50800</xdr:colOff>
      <xdr:row>859</xdr:row>
      <xdr:rowOff>19054</xdr:rowOff>
    </xdr:to>
    <xdr:sp macro="" textlink="請求書B明細入力記入例!E17">
      <xdr:nvSpPr>
        <xdr:cNvPr id="1977" name="テキスト ボックス 1976">
          <a:extLst>
            <a:ext uri="{FF2B5EF4-FFF2-40B4-BE49-F238E27FC236}">
              <a16:creationId xmlns:a16="http://schemas.microsoft.com/office/drawing/2014/main" id="{8F1BC01E-CE83-4733-AA13-C8476A9E9284}"/>
            </a:ext>
          </a:extLst>
        </xdr:cNvPr>
        <xdr:cNvSpPr txBox="1"/>
      </xdr:nvSpPr>
      <xdr:spPr>
        <a:xfrm>
          <a:off x="3927187" y="108845350"/>
          <a:ext cx="2358158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F977A5C-2BF2-4CEA-99E7-C75D8507357F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株式会社北陸ジオテック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76201</xdr:colOff>
      <xdr:row>858</xdr:row>
      <xdr:rowOff>76200</xdr:rowOff>
    </xdr:from>
    <xdr:to>
      <xdr:col>60</xdr:col>
      <xdr:colOff>44450</xdr:colOff>
      <xdr:row>860</xdr:row>
      <xdr:rowOff>88904</xdr:rowOff>
    </xdr:to>
    <xdr:sp macro="" textlink="請求書B明細入力記入例!E18">
      <xdr:nvSpPr>
        <xdr:cNvPr id="1978" name="テキスト ボックス 1977">
          <a:extLst>
            <a:ext uri="{FF2B5EF4-FFF2-40B4-BE49-F238E27FC236}">
              <a16:creationId xmlns:a16="http://schemas.microsoft.com/office/drawing/2014/main" id="{5F07DBEA-47A9-49C6-8104-9143A6A81422}"/>
            </a:ext>
          </a:extLst>
        </xdr:cNvPr>
        <xdr:cNvSpPr txBox="1"/>
      </xdr:nvSpPr>
      <xdr:spPr>
        <a:xfrm>
          <a:off x="3920837" y="109042200"/>
          <a:ext cx="2358158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D140FB4-C427-4A96-8758-1EECD7446D99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代表取締役　船越 彰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76201</xdr:colOff>
      <xdr:row>860</xdr:row>
      <xdr:rowOff>31750</xdr:rowOff>
    </xdr:from>
    <xdr:to>
      <xdr:col>60</xdr:col>
      <xdr:colOff>44450</xdr:colOff>
      <xdr:row>862</xdr:row>
      <xdr:rowOff>44454</xdr:rowOff>
    </xdr:to>
    <xdr:sp macro="" textlink="請求書B明細入力記入例!E19">
      <xdr:nvSpPr>
        <xdr:cNvPr id="1979" name="テキスト ボックス 1978">
          <a:extLst>
            <a:ext uri="{FF2B5EF4-FFF2-40B4-BE49-F238E27FC236}">
              <a16:creationId xmlns:a16="http://schemas.microsoft.com/office/drawing/2014/main" id="{659A2762-7483-43B9-A469-D30F75F33C5A}"/>
            </a:ext>
          </a:extLst>
        </xdr:cNvPr>
        <xdr:cNvSpPr txBox="1"/>
      </xdr:nvSpPr>
      <xdr:spPr>
        <a:xfrm>
          <a:off x="3920837" y="109251750"/>
          <a:ext cx="2358158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45570B-4721-4E40-B22F-CE948412F5C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025-379-3630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19051</xdr:colOff>
      <xdr:row>862</xdr:row>
      <xdr:rowOff>109538</xdr:rowOff>
    </xdr:from>
    <xdr:to>
      <xdr:col>45</xdr:col>
      <xdr:colOff>58739</xdr:colOff>
      <xdr:row>864</xdr:row>
      <xdr:rowOff>77790</xdr:rowOff>
    </xdr:to>
    <xdr:sp macro="" textlink="請求書B明細入力記入例!E21">
      <xdr:nvSpPr>
        <xdr:cNvPr id="1980" name="テキスト ボックス 1979">
          <a:extLst>
            <a:ext uri="{FF2B5EF4-FFF2-40B4-BE49-F238E27FC236}">
              <a16:creationId xmlns:a16="http://schemas.microsoft.com/office/drawing/2014/main" id="{6B7B4442-CCF2-4189-AA25-E4038C6B32C9}"/>
            </a:ext>
          </a:extLst>
        </xdr:cNvPr>
        <xdr:cNvSpPr txBox="1"/>
      </xdr:nvSpPr>
      <xdr:spPr>
        <a:xfrm>
          <a:off x="3863687" y="109583538"/>
          <a:ext cx="870961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0B685A-4D80-43A4-986A-3ACF7626C1A4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第四北越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25401</xdr:colOff>
      <xdr:row>862</xdr:row>
      <xdr:rowOff>115888</xdr:rowOff>
    </xdr:from>
    <xdr:to>
      <xdr:col>57</xdr:col>
      <xdr:colOff>103189</xdr:colOff>
      <xdr:row>864</xdr:row>
      <xdr:rowOff>84140</xdr:rowOff>
    </xdr:to>
    <xdr:sp macro="" textlink="請求書B明細入力記入例!I21">
      <xdr:nvSpPr>
        <xdr:cNvPr id="1981" name="テキスト ボックス 1980">
          <a:extLst>
            <a:ext uri="{FF2B5EF4-FFF2-40B4-BE49-F238E27FC236}">
              <a16:creationId xmlns:a16="http://schemas.microsoft.com/office/drawing/2014/main" id="{8AEA9FD6-5208-4C16-9C6A-742CCE667173}"/>
            </a:ext>
          </a:extLst>
        </xdr:cNvPr>
        <xdr:cNvSpPr txBox="1"/>
      </xdr:nvSpPr>
      <xdr:spPr>
        <a:xfrm>
          <a:off x="5013037" y="109589888"/>
          <a:ext cx="1012970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4689735-9AAE-41CB-BB51-E22AE4FFE2C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本店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19051</xdr:colOff>
      <xdr:row>864</xdr:row>
      <xdr:rowOff>103188</xdr:rowOff>
    </xdr:from>
    <xdr:to>
      <xdr:col>42</xdr:col>
      <xdr:colOff>65089</xdr:colOff>
      <xdr:row>866</xdr:row>
      <xdr:rowOff>71440</xdr:rowOff>
    </xdr:to>
    <xdr:sp macro="" textlink="請求書B明細入力記入例!E22">
      <xdr:nvSpPr>
        <xdr:cNvPr id="1982" name="テキスト ボックス 1981">
          <a:extLst>
            <a:ext uri="{FF2B5EF4-FFF2-40B4-BE49-F238E27FC236}">
              <a16:creationId xmlns:a16="http://schemas.microsoft.com/office/drawing/2014/main" id="{C9D605F1-5A6C-4BB7-83E5-74C6505D7681}"/>
            </a:ext>
          </a:extLst>
        </xdr:cNvPr>
        <xdr:cNvSpPr txBox="1"/>
      </xdr:nvSpPr>
      <xdr:spPr>
        <a:xfrm>
          <a:off x="3863687" y="109831188"/>
          <a:ext cx="565584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FBFE9DE-459C-4F22-8E39-AAB59428DFD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普通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50801</xdr:colOff>
      <xdr:row>864</xdr:row>
      <xdr:rowOff>103188</xdr:rowOff>
    </xdr:from>
    <xdr:to>
      <xdr:col>50</xdr:col>
      <xdr:colOff>15877</xdr:colOff>
      <xdr:row>866</xdr:row>
      <xdr:rowOff>71440</xdr:rowOff>
    </xdr:to>
    <xdr:sp macro="" textlink="$BO$3">
      <xdr:nvSpPr>
        <xdr:cNvPr id="1983" name="テキスト ボックス 1982">
          <a:extLst>
            <a:ext uri="{FF2B5EF4-FFF2-40B4-BE49-F238E27FC236}">
              <a16:creationId xmlns:a16="http://schemas.microsoft.com/office/drawing/2014/main" id="{657597D7-3794-4C39-918C-CD61763DE896}"/>
            </a:ext>
          </a:extLst>
        </xdr:cNvPr>
        <xdr:cNvSpPr txBox="1"/>
      </xdr:nvSpPr>
      <xdr:spPr>
        <a:xfrm>
          <a:off x="5038437" y="109831188"/>
          <a:ext cx="172895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6A0CA3A-E523-418D-BE65-449D47E2E47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</a:t>
          </a:fld>
          <a:endParaRPr kumimoji="1" lang="ja-JP" altLang="en-US" sz="1100"/>
        </a:p>
      </xdr:txBody>
    </xdr:sp>
    <xdr:clientData/>
  </xdr:twoCellAnchor>
  <xdr:twoCellAnchor>
    <xdr:from>
      <xdr:col>50</xdr:col>
      <xdr:colOff>1</xdr:colOff>
      <xdr:row>864</xdr:row>
      <xdr:rowOff>96838</xdr:rowOff>
    </xdr:from>
    <xdr:to>
      <xdr:col>51</xdr:col>
      <xdr:colOff>92077</xdr:colOff>
      <xdr:row>866</xdr:row>
      <xdr:rowOff>65090</xdr:rowOff>
    </xdr:to>
    <xdr:sp macro="" textlink="$BP$3">
      <xdr:nvSpPr>
        <xdr:cNvPr id="1984" name="テキスト ボックス 1983">
          <a:extLst>
            <a:ext uri="{FF2B5EF4-FFF2-40B4-BE49-F238E27FC236}">
              <a16:creationId xmlns:a16="http://schemas.microsoft.com/office/drawing/2014/main" id="{9B18710C-6C0A-47AC-AFA2-03C3341D37DE}"/>
            </a:ext>
          </a:extLst>
        </xdr:cNvPr>
        <xdr:cNvSpPr txBox="1"/>
      </xdr:nvSpPr>
      <xdr:spPr>
        <a:xfrm>
          <a:off x="5195456" y="109824838"/>
          <a:ext cx="195985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5877478-6AE6-4910-A7F0-9DD0646FD9B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2</a:t>
          </a:fld>
          <a:endParaRPr kumimoji="1" lang="ja-JP" altLang="en-US" sz="1100"/>
        </a:p>
      </xdr:txBody>
    </xdr:sp>
    <xdr:clientData/>
  </xdr:twoCellAnchor>
  <xdr:twoCellAnchor>
    <xdr:from>
      <xdr:col>51</xdr:col>
      <xdr:colOff>88901</xdr:colOff>
      <xdr:row>864</xdr:row>
      <xdr:rowOff>96838</xdr:rowOff>
    </xdr:from>
    <xdr:to>
      <xdr:col>53</xdr:col>
      <xdr:colOff>53977</xdr:colOff>
      <xdr:row>866</xdr:row>
      <xdr:rowOff>65090</xdr:rowOff>
    </xdr:to>
    <xdr:sp macro="" textlink="$BQ$3">
      <xdr:nvSpPr>
        <xdr:cNvPr id="1985" name="テキスト ボックス 1984">
          <a:extLst>
            <a:ext uri="{FF2B5EF4-FFF2-40B4-BE49-F238E27FC236}">
              <a16:creationId xmlns:a16="http://schemas.microsoft.com/office/drawing/2014/main" id="{DD606E4B-CBBF-4C64-B54B-563DD2F1918C}"/>
            </a:ext>
          </a:extLst>
        </xdr:cNvPr>
        <xdr:cNvSpPr txBox="1"/>
      </xdr:nvSpPr>
      <xdr:spPr>
        <a:xfrm>
          <a:off x="5388265" y="109824838"/>
          <a:ext cx="172894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F1755C7-D747-4317-BCD1-DCE86BEBF76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3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63501</xdr:colOff>
      <xdr:row>864</xdr:row>
      <xdr:rowOff>96838</xdr:rowOff>
    </xdr:from>
    <xdr:to>
      <xdr:col>55</xdr:col>
      <xdr:colOff>28577</xdr:colOff>
      <xdr:row>866</xdr:row>
      <xdr:rowOff>65090</xdr:rowOff>
    </xdr:to>
    <xdr:sp macro="" textlink="$BR$3">
      <xdr:nvSpPr>
        <xdr:cNvPr id="1986" name="テキスト ボックス 1985">
          <a:extLst>
            <a:ext uri="{FF2B5EF4-FFF2-40B4-BE49-F238E27FC236}">
              <a16:creationId xmlns:a16="http://schemas.microsoft.com/office/drawing/2014/main" id="{C4A27D48-F957-415B-8E94-3F7B91784EBC}"/>
            </a:ext>
          </a:extLst>
        </xdr:cNvPr>
        <xdr:cNvSpPr txBox="1"/>
      </xdr:nvSpPr>
      <xdr:spPr>
        <a:xfrm>
          <a:off x="5570683" y="109824838"/>
          <a:ext cx="172894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9CA831F-6844-4E06-9CE4-78AD4B6C6A1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4</a:t>
          </a:fld>
          <a:endParaRPr kumimoji="1" lang="ja-JP" altLang="en-US" sz="1100"/>
        </a:p>
      </xdr:txBody>
    </xdr:sp>
    <xdr:clientData/>
  </xdr:twoCellAnchor>
  <xdr:twoCellAnchor>
    <xdr:from>
      <xdr:col>55</xdr:col>
      <xdr:colOff>31751</xdr:colOff>
      <xdr:row>864</xdr:row>
      <xdr:rowOff>96838</xdr:rowOff>
    </xdr:from>
    <xdr:to>
      <xdr:col>56</xdr:col>
      <xdr:colOff>98427</xdr:colOff>
      <xdr:row>866</xdr:row>
      <xdr:rowOff>65090</xdr:rowOff>
    </xdr:to>
    <xdr:sp macro="" textlink="$BS$3">
      <xdr:nvSpPr>
        <xdr:cNvPr id="1987" name="テキスト ボックス 1986">
          <a:extLst>
            <a:ext uri="{FF2B5EF4-FFF2-40B4-BE49-F238E27FC236}">
              <a16:creationId xmlns:a16="http://schemas.microsoft.com/office/drawing/2014/main" id="{7F35291B-64C1-4BD5-B8EA-8C84593EB38F}"/>
            </a:ext>
          </a:extLst>
        </xdr:cNvPr>
        <xdr:cNvSpPr txBox="1"/>
      </xdr:nvSpPr>
      <xdr:spPr>
        <a:xfrm>
          <a:off x="5746751" y="109824838"/>
          <a:ext cx="170585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D015FC9-1A6D-463C-81B6-8759CEF81CD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5</a:t>
          </a:fld>
          <a:endParaRPr kumimoji="1" lang="ja-JP" altLang="en-US" sz="1100"/>
        </a:p>
      </xdr:txBody>
    </xdr:sp>
    <xdr:clientData/>
  </xdr:twoCellAnchor>
  <xdr:twoCellAnchor>
    <xdr:from>
      <xdr:col>57</xdr:col>
      <xdr:colOff>1</xdr:colOff>
      <xdr:row>864</xdr:row>
      <xdr:rowOff>96838</xdr:rowOff>
    </xdr:from>
    <xdr:to>
      <xdr:col>58</xdr:col>
      <xdr:colOff>92077</xdr:colOff>
      <xdr:row>866</xdr:row>
      <xdr:rowOff>65090</xdr:rowOff>
    </xdr:to>
    <xdr:sp macro="" textlink="$BT$3">
      <xdr:nvSpPr>
        <xdr:cNvPr id="1988" name="テキスト ボックス 1987">
          <a:extLst>
            <a:ext uri="{FF2B5EF4-FFF2-40B4-BE49-F238E27FC236}">
              <a16:creationId xmlns:a16="http://schemas.microsoft.com/office/drawing/2014/main" id="{CB46F6F6-E16C-4FA0-B1BD-29D05E79FFF9}"/>
            </a:ext>
          </a:extLst>
        </xdr:cNvPr>
        <xdr:cNvSpPr txBox="1"/>
      </xdr:nvSpPr>
      <xdr:spPr>
        <a:xfrm>
          <a:off x="5922819" y="109824838"/>
          <a:ext cx="195985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6AF86FE-3DC6-4ECA-8096-533D1BC09DC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6</a:t>
          </a:fld>
          <a:endParaRPr kumimoji="1" lang="ja-JP" altLang="en-US" sz="1100"/>
        </a:p>
      </xdr:txBody>
    </xdr:sp>
    <xdr:clientData/>
  </xdr:twoCellAnchor>
  <xdr:twoCellAnchor>
    <xdr:from>
      <xdr:col>58</xdr:col>
      <xdr:colOff>95251</xdr:colOff>
      <xdr:row>864</xdr:row>
      <xdr:rowOff>90488</xdr:rowOff>
    </xdr:from>
    <xdr:to>
      <xdr:col>60</xdr:col>
      <xdr:colOff>60327</xdr:colOff>
      <xdr:row>866</xdr:row>
      <xdr:rowOff>58740</xdr:rowOff>
    </xdr:to>
    <xdr:sp macro="" textlink="$BU$3">
      <xdr:nvSpPr>
        <xdr:cNvPr id="1989" name="テキスト ボックス 1988">
          <a:extLst>
            <a:ext uri="{FF2B5EF4-FFF2-40B4-BE49-F238E27FC236}">
              <a16:creationId xmlns:a16="http://schemas.microsoft.com/office/drawing/2014/main" id="{08DDFCD8-FA10-4652-BF58-8BCA340268E8}"/>
            </a:ext>
          </a:extLst>
        </xdr:cNvPr>
        <xdr:cNvSpPr txBox="1"/>
      </xdr:nvSpPr>
      <xdr:spPr>
        <a:xfrm>
          <a:off x="6121978" y="109818488"/>
          <a:ext cx="172894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408CFA8-6547-4034-8F87-8A12675B136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7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57151</xdr:colOff>
      <xdr:row>866</xdr:row>
      <xdr:rowOff>90488</xdr:rowOff>
    </xdr:from>
    <xdr:to>
      <xdr:col>60</xdr:col>
      <xdr:colOff>96838</xdr:colOff>
      <xdr:row>868</xdr:row>
      <xdr:rowOff>88904</xdr:rowOff>
    </xdr:to>
    <xdr:sp macro="" textlink="請求書B明細入力記入例!E23">
      <xdr:nvSpPr>
        <xdr:cNvPr id="1990" name="テキスト ボックス 1989">
          <a:extLst>
            <a:ext uri="{FF2B5EF4-FFF2-40B4-BE49-F238E27FC236}">
              <a16:creationId xmlns:a16="http://schemas.microsoft.com/office/drawing/2014/main" id="{0107031B-7A6C-45D2-A4A2-053BA816F76E}"/>
            </a:ext>
          </a:extLst>
        </xdr:cNvPr>
        <xdr:cNvSpPr txBox="1"/>
      </xdr:nvSpPr>
      <xdr:spPr>
        <a:xfrm>
          <a:off x="3901787" y="110072488"/>
          <a:ext cx="2429596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8C68C29-0602-42E8-B8A5-1868C5C3C1F1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ｶ.ﾎｸﾘｸｼﾞｵﾃｯｸ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57151</xdr:colOff>
      <xdr:row>868</xdr:row>
      <xdr:rowOff>103188</xdr:rowOff>
    </xdr:from>
    <xdr:to>
      <xdr:col>60</xdr:col>
      <xdr:colOff>96838</xdr:colOff>
      <xdr:row>870</xdr:row>
      <xdr:rowOff>101604</xdr:rowOff>
    </xdr:to>
    <xdr:sp macro="" textlink="請求書B明細入力記入例!E24">
      <xdr:nvSpPr>
        <xdr:cNvPr id="1991" name="テキスト ボックス 1990">
          <a:extLst>
            <a:ext uri="{FF2B5EF4-FFF2-40B4-BE49-F238E27FC236}">
              <a16:creationId xmlns:a16="http://schemas.microsoft.com/office/drawing/2014/main" id="{AB526B78-8628-4569-B8BD-8689681DE42A}"/>
            </a:ext>
          </a:extLst>
        </xdr:cNvPr>
        <xdr:cNvSpPr txBox="1"/>
      </xdr:nvSpPr>
      <xdr:spPr>
        <a:xfrm>
          <a:off x="3901787" y="110339188"/>
          <a:ext cx="2429596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882BF7C-0FA7-4796-9AB3-037175D4F32F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㈱北陸ジオテック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101600</xdr:colOff>
      <xdr:row>845</xdr:row>
      <xdr:rowOff>101600</xdr:rowOff>
    </xdr:from>
    <xdr:to>
      <xdr:col>60</xdr:col>
      <xdr:colOff>63500</xdr:colOff>
      <xdr:row>847</xdr:row>
      <xdr:rowOff>101600</xdr:rowOff>
    </xdr:to>
    <xdr:sp macro="" textlink="請求書B明細入力記入例!E10">
      <xdr:nvSpPr>
        <xdr:cNvPr id="2186" name="登録番号">
          <a:extLst>
            <a:ext uri="{FF2B5EF4-FFF2-40B4-BE49-F238E27FC236}">
              <a16:creationId xmlns:a16="http://schemas.microsoft.com/office/drawing/2014/main" id="{BB5E076F-3578-47C5-8E79-29A162659451}"/>
            </a:ext>
          </a:extLst>
        </xdr:cNvPr>
        <xdr:cNvSpPr txBox="1"/>
      </xdr:nvSpPr>
      <xdr:spPr>
        <a:xfrm>
          <a:off x="4777509" y="107416600"/>
          <a:ext cx="1520536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256D001-5CC2-45A1-93B8-C576444CCF1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T1234567890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88900</xdr:colOff>
      <xdr:row>356</xdr:row>
      <xdr:rowOff>62445</xdr:rowOff>
    </xdr:from>
    <xdr:to>
      <xdr:col>28</xdr:col>
      <xdr:colOff>19081</xdr:colOff>
      <xdr:row>358</xdr:row>
      <xdr:rowOff>71436</xdr:rowOff>
    </xdr:to>
    <xdr:sp macro="" textlink="請求書B明細入力記入例!XAP1048371">
      <xdr:nvSpPr>
        <xdr:cNvPr id="2442" name="テキスト ボックス 2441">
          <a:extLst>
            <a:ext uri="{FF2B5EF4-FFF2-40B4-BE49-F238E27FC236}">
              <a16:creationId xmlns:a16="http://schemas.microsoft.com/office/drawing/2014/main" id="{BC1A9CD2-62F1-4B4E-A515-3BB498EEEDC9}"/>
            </a:ext>
          </a:extLst>
        </xdr:cNvPr>
        <xdr:cNvSpPr txBox="1"/>
      </xdr:nvSpPr>
      <xdr:spPr>
        <a:xfrm>
          <a:off x="800100" y="45274445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41195</xdr:colOff>
      <xdr:row>356</xdr:row>
      <xdr:rowOff>62472</xdr:rowOff>
    </xdr:from>
    <xdr:to>
      <xdr:col>35</xdr:col>
      <xdr:colOff>84136</xdr:colOff>
      <xdr:row>358</xdr:row>
      <xdr:rowOff>77788</xdr:rowOff>
    </xdr:to>
    <xdr:sp macro="" textlink="請求書B明細入力記入例!XBE1048371">
      <xdr:nvSpPr>
        <xdr:cNvPr id="2444" name="テキスト ボックス 2443">
          <a:extLst>
            <a:ext uri="{FF2B5EF4-FFF2-40B4-BE49-F238E27FC236}">
              <a16:creationId xmlns:a16="http://schemas.microsoft.com/office/drawing/2014/main" id="{7EB42364-CED4-44D6-ACB7-A8CDFD46DCDC}"/>
            </a:ext>
          </a:extLst>
        </xdr:cNvPr>
        <xdr:cNvSpPr txBox="1"/>
      </xdr:nvSpPr>
      <xdr:spPr>
        <a:xfrm>
          <a:off x="3393995" y="45274472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78430</xdr:colOff>
      <xdr:row>356</xdr:row>
      <xdr:rowOff>65554</xdr:rowOff>
    </xdr:from>
    <xdr:to>
      <xdr:col>54</xdr:col>
      <xdr:colOff>5408</xdr:colOff>
      <xdr:row>358</xdr:row>
      <xdr:rowOff>83019</xdr:rowOff>
    </xdr:to>
    <xdr:sp macro="" textlink="請求書B明細入力記入例!XBK1048371">
      <xdr:nvSpPr>
        <xdr:cNvPr id="2446" name="テキスト ボックス 2445">
          <a:extLst>
            <a:ext uri="{FF2B5EF4-FFF2-40B4-BE49-F238E27FC236}">
              <a16:creationId xmlns:a16="http://schemas.microsoft.com/office/drawing/2014/main" id="{6775B696-840C-486E-B517-CF6D75106392}"/>
            </a:ext>
          </a:extLst>
        </xdr:cNvPr>
        <xdr:cNvSpPr txBox="1"/>
      </xdr:nvSpPr>
      <xdr:spPr>
        <a:xfrm>
          <a:off x="4650430" y="45277554"/>
          <a:ext cx="8413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27709</xdr:colOff>
      <xdr:row>356</xdr:row>
      <xdr:rowOff>62472</xdr:rowOff>
    </xdr:from>
    <xdr:to>
      <xdr:col>61</xdr:col>
      <xdr:colOff>3111</xdr:colOff>
      <xdr:row>358</xdr:row>
      <xdr:rowOff>82549</xdr:rowOff>
    </xdr:to>
    <xdr:sp macro="" textlink="請求書B明細入力記入例!XBN1048371">
      <xdr:nvSpPr>
        <xdr:cNvPr id="2447" name="テキスト ボックス 2446">
          <a:extLst>
            <a:ext uri="{FF2B5EF4-FFF2-40B4-BE49-F238E27FC236}">
              <a16:creationId xmlns:a16="http://schemas.microsoft.com/office/drawing/2014/main" id="{9561B854-63B8-4A09-84D8-C85F461D9422}"/>
            </a:ext>
          </a:extLst>
        </xdr:cNvPr>
        <xdr:cNvSpPr txBox="1"/>
      </xdr:nvSpPr>
      <xdr:spPr>
        <a:xfrm>
          <a:off x="5514109" y="45274472"/>
          <a:ext cx="6866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52387</xdr:colOff>
      <xdr:row>356</xdr:row>
      <xdr:rowOff>61632</xdr:rowOff>
    </xdr:from>
    <xdr:to>
      <xdr:col>38</xdr:col>
      <xdr:colOff>95328</xdr:colOff>
      <xdr:row>358</xdr:row>
      <xdr:rowOff>76948</xdr:rowOff>
    </xdr:to>
    <xdr:sp macro="" textlink="請求書B明細入力記入例!XBF1048371">
      <xdr:nvSpPr>
        <xdr:cNvPr id="2448" name="税区分2">
          <a:extLst>
            <a:ext uri="{FF2B5EF4-FFF2-40B4-BE49-F238E27FC236}">
              <a16:creationId xmlns:a16="http://schemas.microsoft.com/office/drawing/2014/main" id="{B4DABC35-C584-49F3-B7D2-C60F9BDC5411}"/>
            </a:ext>
          </a:extLst>
        </xdr:cNvPr>
        <xdr:cNvSpPr txBox="1"/>
      </xdr:nvSpPr>
      <xdr:spPr>
        <a:xfrm>
          <a:off x="3709987" y="45273632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2</xdr:col>
      <xdr:colOff>19050</xdr:colOff>
      <xdr:row>312</xdr:row>
      <xdr:rowOff>87601</xdr:rowOff>
    </xdr:from>
    <xdr:to>
      <xdr:col>4</xdr:col>
      <xdr:colOff>73075</xdr:colOff>
      <xdr:row>314</xdr:row>
      <xdr:rowOff>100783</xdr:rowOff>
    </xdr:to>
    <xdr:sp macro="" textlink="請求書B明細入力記入例!B96">
      <xdr:nvSpPr>
        <xdr:cNvPr id="2450" name="テキスト ボックス 2449">
          <a:extLst>
            <a:ext uri="{FF2B5EF4-FFF2-40B4-BE49-F238E27FC236}">
              <a16:creationId xmlns:a16="http://schemas.microsoft.com/office/drawing/2014/main" id="{EDFF2013-9DF7-47BE-BE59-97048F5795E5}"/>
            </a:ext>
          </a:extLst>
        </xdr:cNvPr>
        <xdr:cNvSpPr txBox="1"/>
      </xdr:nvSpPr>
      <xdr:spPr>
        <a:xfrm>
          <a:off x="222250" y="3971160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FDF14FD-C123-4D9D-898F-09C52E7994E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66701</xdr:colOff>
      <xdr:row>312</xdr:row>
      <xdr:rowOff>83394</xdr:rowOff>
    </xdr:from>
    <xdr:to>
      <xdr:col>6</xdr:col>
      <xdr:colOff>92328</xdr:colOff>
      <xdr:row>314</xdr:row>
      <xdr:rowOff>92359</xdr:rowOff>
    </xdr:to>
    <xdr:sp macro="" textlink="請求書B明細入力記入例!C96">
      <xdr:nvSpPr>
        <xdr:cNvPr id="2451" name="テキスト ボックス 2450">
          <a:extLst>
            <a:ext uri="{FF2B5EF4-FFF2-40B4-BE49-F238E27FC236}">
              <a16:creationId xmlns:a16="http://schemas.microsoft.com/office/drawing/2014/main" id="{E35CCBFC-55BA-4366-B336-7A39F709FA1B}"/>
            </a:ext>
          </a:extLst>
        </xdr:cNvPr>
        <xdr:cNvSpPr txBox="1"/>
      </xdr:nvSpPr>
      <xdr:spPr>
        <a:xfrm>
          <a:off x="473101" y="3970739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5715958-C6CF-4AE2-A3C9-3A081C007CA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22291</xdr:colOff>
      <xdr:row>312</xdr:row>
      <xdr:rowOff>75424</xdr:rowOff>
    </xdr:from>
    <xdr:to>
      <xdr:col>27</xdr:col>
      <xdr:colOff>54072</xdr:colOff>
      <xdr:row>314</xdr:row>
      <xdr:rowOff>84415</xdr:rowOff>
    </xdr:to>
    <xdr:sp macro="" textlink="請求書B明細入力記入例!D96">
      <xdr:nvSpPr>
        <xdr:cNvPr id="2452" name="テキスト ボックス 2451">
          <a:extLst>
            <a:ext uri="{FF2B5EF4-FFF2-40B4-BE49-F238E27FC236}">
              <a16:creationId xmlns:a16="http://schemas.microsoft.com/office/drawing/2014/main" id="{FE159A7E-225B-4661-B195-D05DF19257D2}"/>
            </a:ext>
          </a:extLst>
        </xdr:cNvPr>
        <xdr:cNvSpPr txBox="1"/>
      </xdr:nvSpPr>
      <xdr:spPr>
        <a:xfrm>
          <a:off x="733491" y="3969942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64C68CE5-ADF2-4FC6-A4DD-C437BE6DFCB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61035</xdr:colOff>
      <xdr:row>312</xdr:row>
      <xdr:rowOff>102324</xdr:rowOff>
    </xdr:from>
    <xdr:to>
      <xdr:col>32</xdr:col>
      <xdr:colOff>97200</xdr:colOff>
      <xdr:row>314</xdr:row>
      <xdr:rowOff>81244</xdr:rowOff>
    </xdr:to>
    <xdr:sp macro="" textlink="請求書B明細入力記入例!U96">
      <xdr:nvSpPr>
        <xdr:cNvPr id="2453" name="テキスト ボックス 2452">
          <a:extLst>
            <a:ext uri="{FF2B5EF4-FFF2-40B4-BE49-F238E27FC236}">
              <a16:creationId xmlns:a16="http://schemas.microsoft.com/office/drawing/2014/main" id="{20BA9034-DF67-453D-AEDD-6C92F554A3C4}"/>
            </a:ext>
          </a:extLst>
        </xdr:cNvPr>
        <xdr:cNvSpPr txBox="1"/>
      </xdr:nvSpPr>
      <xdr:spPr>
        <a:xfrm>
          <a:off x="2804235" y="3972632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C1F11A0-61C1-41CC-BCE2-F63F3659E73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19011</xdr:colOff>
      <xdr:row>312</xdr:row>
      <xdr:rowOff>64340</xdr:rowOff>
    </xdr:from>
    <xdr:to>
      <xdr:col>35</xdr:col>
      <xdr:colOff>61952</xdr:colOff>
      <xdr:row>314</xdr:row>
      <xdr:rowOff>82831</xdr:rowOff>
    </xdr:to>
    <xdr:sp macro="" textlink="請求書B明細入力記入例!S96">
      <xdr:nvSpPr>
        <xdr:cNvPr id="2454" name="テキスト ボックス 2453">
          <a:extLst>
            <a:ext uri="{FF2B5EF4-FFF2-40B4-BE49-F238E27FC236}">
              <a16:creationId xmlns:a16="http://schemas.microsoft.com/office/drawing/2014/main" id="{5E0FD971-6911-485B-8DCD-98C3A4DA7799}"/>
            </a:ext>
          </a:extLst>
        </xdr:cNvPr>
        <xdr:cNvSpPr txBox="1"/>
      </xdr:nvSpPr>
      <xdr:spPr>
        <a:xfrm>
          <a:off x="3371811" y="3968834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B18F3E0-4079-4C89-9DB8-C9CB6F85C65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81009</xdr:colOff>
      <xdr:row>312</xdr:row>
      <xdr:rowOff>95996</xdr:rowOff>
    </xdr:from>
    <xdr:to>
      <xdr:col>44</xdr:col>
      <xdr:colOff>100111</xdr:colOff>
      <xdr:row>314</xdr:row>
      <xdr:rowOff>105522</xdr:rowOff>
    </xdr:to>
    <xdr:sp macro="" textlink="請求書B明細入力記入例!W96">
      <xdr:nvSpPr>
        <xdr:cNvPr id="2455" name="テキスト ボックス 2454">
          <a:extLst>
            <a:ext uri="{FF2B5EF4-FFF2-40B4-BE49-F238E27FC236}">
              <a16:creationId xmlns:a16="http://schemas.microsoft.com/office/drawing/2014/main" id="{2F9E019D-5E38-44EE-8955-91FBF958FCAA}"/>
            </a:ext>
          </a:extLst>
        </xdr:cNvPr>
        <xdr:cNvSpPr txBox="1"/>
      </xdr:nvSpPr>
      <xdr:spPr>
        <a:xfrm>
          <a:off x="3941809" y="3971999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5961709-0082-4DAD-949D-3F9F5355EEF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37210</xdr:colOff>
      <xdr:row>312</xdr:row>
      <xdr:rowOff>94409</xdr:rowOff>
    </xdr:from>
    <xdr:to>
      <xdr:col>53</xdr:col>
      <xdr:colOff>65788</xdr:colOff>
      <xdr:row>314</xdr:row>
      <xdr:rowOff>115049</xdr:rowOff>
    </xdr:to>
    <xdr:sp macro="" textlink="請求書B明細入力記入例!Y96">
      <xdr:nvSpPr>
        <xdr:cNvPr id="2456" name="テキスト ボックス 2455">
          <a:extLst>
            <a:ext uri="{FF2B5EF4-FFF2-40B4-BE49-F238E27FC236}">
              <a16:creationId xmlns:a16="http://schemas.microsoft.com/office/drawing/2014/main" id="{A3A8481E-0A92-4181-9B46-6DF3848651F1}"/>
            </a:ext>
          </a:extLst>
        </xdr:cNvPr>
        <xdr:cNvSpPr txBox="1"/>
      </xdr:nvSpPr>
      <xdr:spPr>
        <a:xfrm>
          <a:off x="4609210" y="3971840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A576EE9-332E-46E7-9F4B-CAAE01AD9DB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88098</xdr:colOff>
      <xdr:row>312</xdr:row>
      <xdr:rowOff>70693</xdr:rowOff>
    </xdr:from>
    <xdr:to>
      <xdr:col>60</xdr:col>
      <xdr:colOff>63500</xdr:colOff>
      <xdr:row>314</xdr:row>
      <xdr:rowOff>93945</xdr:rowOff>
    </xdr:to>
    <xdr:sp macro="" textlink="請求書B明細入力記入例!AB96">
      <xdr:nvSpPr>
        <xdr:cNvPr id="2457" name="テキスト ボックス 2456">
          <a:extLst>
            <a:ext uri="{FF2B5EF4-FFF2-40B4-BE49-F238E27FC236}">
              <a16:creationId xmlns:a16="http://schemas.microsoft.com/office/drawing/2014/main" id="{9A5145FC-030F-47DA-85D2-AF4C45868B6C}"/>
            </a:ext>
          </a:extLst>
        </xdr:cNvPr>
        <xdr:cNvSpPr txBox="1"/>
      </xdr:nvSpPr>
      <xdr:spPr>
        <a:xfrm>
          <a:off x="5472898" y="3969469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CBCDA1C-99FE-4A35-B0E0-C84CAF6B0C6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30203</xdr:colOff>
      <xdr:row>312</xdr:row>
      <xdr:rowOff>63500</xdr:rowOff>
    </xdr:from>
    <xdr:to>
      <xdr:col>38</xdr:col>
      <xdr:colOff>73144</xdr:colOff>
      <xdr:row>314</xdr:row>
      <xdr:rowOff>81991</xdr:rowOff>
    </xdr:to>
    <xdr:sp macro="" textlink="請求書B明細入力記入例!T96">
      <xdr:nvSpPr>
        <xdr:cNvPr id="2458" name="税区分21">
          <a:extLst>
            <a:ext uri="{FF2B5EF4-FFF2-40B4-BE49-F238E27FC236}">
              <a16:creationId xmlns:a16="http://schemas.microsoft.com/office/drawing/2014/main" id="{0146487E-8C91-414C-8B12-7D9113C26AFF}"/>
            </a:ext>
          </a:extLst>
        </xdr:cNvPr>
        <xdr:cNvSpPr txBox="1"/>
      </xdr:nvSpPr>
      <xdr:spPr>
        <a:xfrm>
          <a:off x="3687803" y="3968750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927C31E-48DC-4B86-B07B-F23FF7F62AC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29083</xdr:colOff>
      <xdr:row>314</xdr:row>
      <xdr:rowOff>99240</xdr:rowOff>
    </xdr:from>
    <xdr:to>
      <xdr:col>27</xdr:col>
      <xdr:colOff>65167</xdr:colOff>
      <xdr:row>316</xdr:row>
      <xdr:rowOff>99240</xdr:rowOff>
    </xdr:to>
    <xdr:sp macro="" textlink="請求書B明細入力記入例!XAP1048351">
      <xdr:nvSpPr>
        <xdr:cNvPr id="2466" name="テキスト ボックス 2465">
          <a:extLst>
            <a:ext uri="{FF2B5EF4-FFF2-40B4-BE49-F238E27FC236}">
              <a16:creationId xmlns:a16="http://schemas.microsoft.com/office/drawing/2014/main" id="{09EB0EE3-2711-4AE4-8396-C0EE5EC72A97}"/>
            </a:ext>
          </a:extLst>
        </xdr:cNvPr>
        <xdr:cNvSpPr txBox="1"/>
      </xdr:nvSpPr>
      <xdr:spPr>
        <a:xfrm>
          <a:off x="740283" y="3997724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25400</xdr:colOff>
      <xdr:row>314</xdr:row>
      <xdr:rowOff>100301</xdr:rowOff>
    </xdr:from>
    <xdr:to>
      <xdr:col>4</xdr:col>
      <xdr:colOff>79425</xdr:colOff>
      <xdr:row>316</xdr:row>
      <xdr:rowOff>113483</xdr:rowOff>
    </xdr:to>
    <xdr:sp macro="" textlink="請求書B明細入力記入例!B97">
      <xdr:nvSpPr>
        <xdr:cNvPr id="2467" name="テキスト ボックス 2466">
          <a:extLst>
            <a:ext uri="{FF2B5EF4-FFF2-40B4-BE49-F238E27FC236}">
              <a16:creationId xmlns:a16="http://schemas.microsoft.com/office/drawing/2014/main" id="{31E6E369-E346-4E64-88FD-EECF95A6623B}"/>
            </a:ext>
          </a:extLst>
        </xdr:cNvPr>
        <xdr:cNvSpPr txBox="1"/>
      </xdr:nvSpPr>
      <xdr:spPr>
        <a:xfrm>
          <a:off x="228600" y="3997830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A25D646-80D2-4A9F-A821-BD57C878F37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73051</xdr:colOff>
      <xdr:row>314</xdr:row>
      <xdr:rowOff>96094</xdr:rowOff>
    </xdr:from>
    <xdr:to>
      <xdr:col>6</xdr:col>
      <xdr:colOff>98678</xdr:colOff>
      <xdr:row>316</xdr:row>
      <xdr:rowOff>105059</xdr:rowOff>
    </xdr:to>
    <xdr:sp macro="" textlink="請求書B明細入力記入例!C97">
      <xdr:nvSpPr>
        <xdr:cNvPr id="2468" name="テキスト ボックス 2467">
          <a:extLst>
            <a:ext uri="{FF2B5EF4-FFF2-40B4-BE49-F238E27FC236}">
              <a16:creationId xmlns:a16="http://schemas.microsoft.com/office/drawing/2014/main" id="{DFFC2F42-14FE-45C0-97B5-50BD120213AB}"/>
            </a:ext>
          </a:extLst>
        </xdr:cNvPr>
        <xdr:cNvSpPr txBox="1"/>
      </xdr:nvSpPr>
      <xdr:spPr>
        <a:xfrm>
          <a:off x="479451" y="3997409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E9F0F83-A781-4FBA-B7C5-9F815A81734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28641</xdr:colOff>
      <xdr:row>314</xdr:row>
      <xdr:rowOff>88124</xdr:rowOff>
    </xdr:from>
    <xdr:to>
      <xdr:col>27</xdr:col>
      <xdr:colOff>60422</xdr:colOff>
      <xdr:row>316</xdr:row>
      <xdr:rowOff>97115</xdr:rowOff>
    </xdr:to>
    <xdr:sp macro="" textlink="請求書B明細入力記入例!D97">
      <xdr:nvSpPr>
        <xdr:cNvPr id="2469" name="テキスト ボックス 2468">
          <a:extLst>
            <a:ext uri="{FF2B5EF4-FFF2-40B4-BE49-F238E27FC236}">
              <a16:creationId xmlns:a16="http://schemas.microsoft.com/office/drawing/2014/main" id="{41664689-076D-4E14-A1BC-12ACFA4531CE}"/>
            </a:ext>
          </a:extLst>
        </xdr:cNvPr>
        <xdr:cNvSpPr txBox="1"/>
      </xdr:nvSpPr>
      <xdr:spPr>
        <a:xfrm>
          <a:off x="739841" y="3996612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28811D16-FEDE-4186-92C9-B0E2A9DC0D6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67385</xdr:colOff>
      <xdr:row>314</xdr:row>
      <xdr:rowOff>115024</xdr:rowOff>
    </xdr:from>
    <xdr:to>
      <xdr:col>33</xdr:col>
      <xdr:colOff>1950</xdr:colOff>
      <xdr:row>316</xdr:row>
      <xdr:rowOff>93944</xdr:rowOff>
    </xdr:to>
    <xdr:sp macro="" textlink="請求書B明細入力記入例!U97">
      <xdr:nvSpPr>
        <xdr:cNvPr id="2470" name="テキスト ボックス 2469">
          <a:extLst>
            <a:ext uri="{FF2B5EF4-FFF2-40B4-BE49-F238E27FC236}">
              <a16:creationId xmlns:a16="http://schemas.microsoft.com/office/drawing/2014/main" id="{CACC4313-9939-443C-A734-86FBB39334F7}"/>
            </a:ext>
          </a:extLst>
        </xdr:cNvPr>
        <xdr:cNvSpPr txBox="1"/>
      </xdr:nvSpPr>
      <xdr:spPr>
        <a:xfrm>
          <a:off x="2810585" y="3999302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5A683B1-47CE-48D7-BCF5-972BADBB534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25361</xdr:colOff>
      <xdr:row>314</xdr:row>
      <xdr:rowOff>77040</xdr:rowOff>
    </xdr:from>
    <xdr:to>
      <xdr:col>35</xdr:col>
      <xdr:colOff>68302</xdr:colOff>
      <xdr:row>316</xdr:row>
      <xdr:rowOff>95531</xdr:rowOff>
    </xdr:to>
    <xdr:sp macro="" textlink="請求書B明細入力記入例!S97">
      <xdr:nvSpPr>
        <xdr:cNvPr id="2471" name="テキスト ボックス 2470">
          <a:extLst>
            <a:ext uri="{FF2B5EF4-FFF2-40B4-BE49-F238E27FC236}">
              <a16:creationId xmlns:a16="http://schemas.microsoft.com/office/drawing/2014/main" id="{30D22B9A-931D-4AE0-B909-60802FA72F71}"/>
            </a:ext>
          </a:extLst>
        </xdr:cNvPr>
        <xdr:cNvSpPr txBox="1"/>
      </xdr:nvSpPr>
      <xdr:spPr>
        <a:xfrm>
          <a:off x="3378161" y="3995504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A43F3FE-7C69-4D70-BFF1-68998BC8E41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87359</xdr:colOff>
      <xdr:row>314</xdr:row>
      <xdr:rowOff>108696</xdr:rowOff>
    </xdr:from>
    <xdr:to>
      <xdr:col>45</xdr:col>
      <xdr:colOff>4861</xdr:colOff>
      <xdr:row>316</xdr:row>
      <xdr:rowOff>118222</xdr:rowOff>
    </xdr:to>
    <xdr:sp macro="" textlink="請求書B明細入力記入例!W97">
      <xdr:nvSpPr>
        <xdr:cNvPr id="2472" name="テキスト ボックス 2471">
          <a:extLst>
            <a:ext uri="{FF2B5EF4-FFF2-40B4-BE49-F238E27FC236}">
              <a16:creationId xmlns:a16="http://schemas.microsoft.com/office/drawing/2014/main" id="{C6988B0E-8E6F-4958-8675-4C8A73546BD1}"/>
            </a:ext>
          </a:extLst>
        </xdr:cNvPr>
        <xdr:cNvSpPr txBox="1"/>
      </xdr:nvSpPr>
      <xdr:spPr>
        <a:xfrm>
          <a:off x="3948159" y="3998669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4F306B4-8159-4C24-BC24-174CD450C19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43560</xdr:colOff>
      <xdr:row>314</xdr:row>
      <xdr:rowOff>107109</xdr:rowOff>
    </xdr:from>
    <xdr:to>
      <xdr:col>53</xdr:col>
      <xdr:colOff>72138</xdr:colOff>
      <xdr:row>317</xdr:row>
      <xdr:rowOff>749</xdr:rowOff>
    </xdr:to>
    <xdr:sp macro="" textlink="請求書B明細入力記入例!Y97">
      <xdr:nvSpPr>
        <xdr:cNvPr id="2473" name="テキスト ボックス 2472">
          <a:extLst>
            <a:ext uri="{FF2B5EF4-FFF2-40B4-BE49-F238E27FC236}">
              <a16:creationId xmlns:a16="http://schemas.microsoft.com/office/drawing/2014/main" id="{D6573FF7-E4B1-4129-8D6D-2C76BF220852}"/>
            </a:ext>
          </a:extLst>
        </xdr:cNvPr>
        <xdr:cNvSpPr txBox="1"/>
      </xdr:nvSpPr>
      <xdr:spPr>
        <a:xfrm>
          <a:off x="4615560" y="3998510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C72726A-6983-4581-AFAA-8B38E9569B0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94448</xdr:colOff>
      <xdr:row>314</xdr:row>
      <xdr:rowOff>83393</xdr:rowOff>
    </xdr:from>
    <xdr:to>
      <xdr:col>60</xdr:col>
      <xdr:colOff>69850</xdr:colOff>
      <xdr:row>316</xdr:row>
      <xdr:rowOff>106645</xdr:rowOff>
    </xdr:to>
    <xdr:sp macro="" textlink="請求書B明細入力記入例!AB97">
      <xdr:nvSpPr>
        <xdr:cNvPr id="2474" name="テキスト ボックス 2473">
          <a:extLst>
            <a:ext uri="{FF2B5EF4-FFF2-40B4-BE49-F238E27FC236}">
              <a16:creationId xmlns:a16="http://schemas.microsoft.com/office/drawing/2014/main" id="{76AAAD41-359E-4F5F-B555-50DCF26BA423}"/>
            </a:ext>
          </a:extLst>
        </xdr:cNvPr>
        <xdr:cNvSpPr txBox="1"/>
      </xdr:nvSpPr>
      <xdr:spPr>
        <a:xfrm>
          <a:off x="5479248" y="3996139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D2A3A52-FE65-46D5-95C3-B41267B0100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36553</xdr:colOff>
      <xdr:row>314</xdr:row>
      <xdr:rowOff>76200</xdr:rowOff>
    </xdr:from>
    <xdr:to>
      <xdr:col>38</xdr:col>
      <xdr:colOff>79494</xdr:colOff>
      <xdr:row>316</xdr:row>
      <xdr:rowOff>94691</xdr:rowOff>
    </xdr:to>
    <xdr:sp macro="" textlink="請求書B明細入力記入例!T97">
      <xdr:nvSpPr>
        <xdr:cNvPr id="2475" name="税区分21">
          <a:extLst>
            <a:ext uri="{FF2B5EF4-FFF2-40B4-BE49-F238E27FC236}">
              <a16:creationId xmlns:a16="http://schemas.microsoft.com/office/drawing/2014/main" id="{FBB4C339-C44D-49B6-ACB6-73C3DFCC8337}"/>
            </a:ext>
          </a:extLst>
        </xdr:cNvPr>
        <xdr:cNvSpPr txBox="1"/>
      </xdr:nvSpPr>
      <xdr:spPr>
        <a:xfrm>
          <a:off x="3694153" y="3995420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254BCCF-8D32-4BFA-9BE0-8A0EC132720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29083</xdr:colOff>
      <xdr:row>316</xdr:row>
      <xdr:rowOff>118290</xdr:rowOff>
    </xdr:from>
    <xdr:to>
      <xdr:col>27</xdr:col>
      <xdr:colOff>65167</xdr:colOff>
      <xdr:row>318</xdr:row>
      <xdr:rowOff>118290</xdr:rowOff>
    </xdr:to>
    <xdr:sp macro="" textlink="請求書B明細入力記入例!XAP1048351">
      <xdr:nvSpPr>
        <xdr:cNvPr id="2476" name="テキスト ボックス 2475">
          <a:extLst>
            <a:ext uri="{FF2B5EF4-FFF2-40B4-BE49-F238E27FC236}">
              <a16:creationId xmlns:a16="http://schemas.microsoft.com/office/drawing/2014/main" id="{05788546-001D-42DC-B506-0A31468F6E18}"/>
            </a:ext>
          </a:extLst>
        </xdr:cNvPr>
        <xdr:cNvSpPr txBox="1"/>
      </xdr:nvSpPr>
      <xdr:spPr>
        <a:xfrm>
          <a:off x="740283" y="4025029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25400</xdr:colOff>
      <xdr:row>316</xdr:row>
      <xdr:rowOff>119351</xdr:rowOff>
    </xdr:from>
    <xdr:to>
      <xdr:col>4</xdr:col>
      <xdr:colOff>79425</xdr:colOff>
      <xdr:row>319</xdr:row>
      <xdr:rowOff>5533</xdr:rowOff>
    </xdr:to>
    <xdr:sp macro="" textlink="請求書B明細入力記入例!B98">
      <xdr:nvSpPr>
        <xdr:cNvPr id="2477" name="テキスト ボックス 2476">
          <a:extLst>
            <a:ext uri="{FF2B5EF4-FFF2-40B4-BE49-F238E27FC236}">
              <a16:creationId xmlns:a16="http://schemas.microsoft.com/office/drawing/2014/main" id="{CE0614CC-643B-488D-BF18-50F44DC63194}"/>
            </a:ext>
          </a:extLst>
        </xdr:cNvPr>
        <xdr:cNvSpPr txBox="1"/>
      </xdr:nvSpPr>
      <xdr:spPr>
        <a:xfrm>
          <a:off x="228600" y="4025135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F876867-3BDC-4F8C-8E5C-8D9568350C7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73051</xdr:colOff>
      <xdr:row>316</xdr:row>
      <xdr:rowOff>115144</xdr:rowOff>
    </xdr:from>
    <xdr:to>
      <xdr:col>6</xdr:col>
      <xdr:colOff>98678</xdr:colOff>
      <xdr:row>318</xdr:row>
      <xdr:rowOff>124109</xdr:rowOff>
    </xdr:to>
    <xdr:sp macro="" textlink="請求書B明細入力記入例!C98">
      <xdr:nvSpPr>
        <xdr:cNvPr id="2478" name="テキスト ボックス 2477">
          <a:extLst>
            <a:ext uri="{FF2B5EF4-FFF2-40B4-BE49-F238E27FC236}">
              <a16:creationId xmlns:a16="http://schemas.microsoft.com/office/drawing/2014/main" id="{7A9A805B-50C4-462A-A3C6-10890DE11D87}"/>
            </a:ext>
          </a:extLst>
        </xdr:cNvPr>
        <xdr:cNvSpPr txBox="1"/>
      </xdr:nvSpPr>
      <xdr:spPr>
        <a:xfrm>
          <a:off x="479451" y="4024714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195DE1A-A0DD-4077-881A-0E244FFE094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28641</xdr:colOff>
      <xdr:row>316</xdr:row>
      <xdr:rowOff>107174</xdr:rowOff>
    </xdr:from>
    <xdr:to>
      <xdr:col>27</xdr:col>
      <xdr:colOff>60422</xdr:colOff>
      <xdr:row>318</xdr:row>
      <xdr:rowOff>116165</xdr:rowOff>
    </xdr:to>
    <xdr:sp macro="" textlink="請求書B明細入力記入例!D98">
      <xdr:nvSpPr>
        <xdr:cNvPr id="2479" name="テキスト ボックス 2478">
          <a:extLst>
            <a:ext uri="{FF2B5EF4-FFF2-40B4-BE49-F238E27FC236}">
              <a16:creationId xmlns:a16="http://schemas.microsoft.com/office/drawing/2014/main" id="{8D1A74C8-6918-434C-B701-EEC87820B371}"/>
            </a:ext>
          </a:extLst>
        </xdr:cNvPr>
        <xdr:cNvSpPr txBox="1"/>
      </xdr:nvSpPr>
      <xdr:spPr>
        <a:xfrm>
          <a:off x="739841" y="4023917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1594B576-E701-4CEC-8A04-6A83B4E07CA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67385</xdr:colOff>
      <xdr:row>317</xdr:row>
      <xdr:rowOff>7074</xdr:rowOff>
    </xdr:from>
    <xdr:to>
      <xdr:col>33</xdr:col>
      <xdr:colOff>1950</xdr:colOff>
      <xdr:row>318</xdr:row>
      <xdr:rowOff>112994</xdr:rowOff>
    </xdr:to>
    <xdr:sp macro="" textlink="請求書B明細入力記入例!U98">
      <xdr:nvSpPr>
        <xdr:cNvPr id="2480" name="テキスト ボックス 2479">
          <a:extLst>
            <a:ext uri="{FF2B5EF4-FFF2-40B4-BE49-F238E27FC236}">
              <a16:creationId xmlns:a16="http://schemas.microsoft.com/office/drawing/2014/main" id="{3E50101D-EC4A-4B39-85D8-9694195163F2}"/>
            </a:ext>
          </a:extLst>
        </xdr:cNvPr>
        <xdr:cNvSpPr txBox="1"/>
      </xdr:nvSpPr>
      <xdr:spPr>
        <a:xfrm>
          <a:off x="2810585" y="4026607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CF89E4A-440B-4D6F-8804-22C08F19CF4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25361</xdr:colOff>
      <xdr:row>316</xdr:row>
      <xdr:rowOff>96090</xdr:rowOff>
    </xdr:from>
    <xdr:to>
      <xdr:col>35</xdr:col>
      <xdr:colOff>68302</xdr:colOff>
      <xdr:row>318</xdr:row>
      <xdr:rowOff>114581</xdr:rowOff>
    </xdr:to>
    <xdr:sp macro="" textlink="請求書B明細入力記入例!S98">
      <xdr:nvSpPr>
        <xdr:cNvPr id="2481" name="テキスト ボックス 2480">
          <a:extLst>
            <a:ext uri="{FF2B5EF4-FFF2-40B4-BE49-F238E27FC236}">
              <a16:creationId xmlns:a16="http://schemas.microsoft.com/office/drawing/2014/main" id="{FEBBF398-9372-44E5-A5A9-F9C6E07CA723}"/>
            </a:ext>
          </a:extLst>
        </xdr:cNvPr>
        <xdr:cNvSpPr txBox="1"/>
      </xdr:nvSpPr>
      <xdr:spPr>
        <a:xfrm>
          <a:off x="3378161" y="4022809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DDB5E7C-C36E-48D1-A05B-57D13DF31AA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87359</xdr:colOff>
      <xdr:row>317</xdr:row>
      <xdr:rowOff>746</xdr:rowOff>
    </xdr:from>
    <xdr:to>
      <xdr:col>45</xdr:col>
      <xdr:colOff>4861</xdr:colOff>
      <xdr:row>319</xdr:row>
      <xdr:rowOff>10272</xdr:rowOff>
    </xdr:to>
    <xdr:sp macro="" textlink="請求書B明細入力記入例!W98">
      <xdr:nvSpPr>
        <xdr:cNvPr id="2482" name="テキスト ボックス 2481">
          <a:extLst>
            <a:ext uri="{FF2B5EF4-FFF2-40B4-BE49-F238E27FC236}">
              <a16:creationId xmlns:a16="http://schemas.microsoft.com/office/drawing/2014/main" id="{114EEA2A-8DE8-44E3-B456-87F9183EEC6D}"/>
            </a:ext>
          </a:extLst>
        </xdr:cNvPr>
        <xdr:cNvSpPr txBox="1"/>
      </xdr:nvSpPr>
      <xdr:spPr>
        <a:xfrm>
          <a:off x="3948159" y="4025974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D295E44-2CEA-471A-9C29-E10007BA7B9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43560</xdr:colOff>
      <xdr:row>316</xdr:row>
      <xdr:rowOff>126159</xdr:rowOff>
    </xdr:from>
    <xdr:to>
      <xdr:col>53</xdr:col>
      <xdr:colOff>72138</xdr:colOff>
      <xdr:row>319</xdr:row>
      <xdr:rowOff>19799</xdr:rowOff>
    </xdr:to>
    <xdr:sp macro="" textlink="請求書B明細入力記入例!Y98">
      <xdr:nvSpPr>
        <xdr:cNvPr id="2483" name="テキスト ボックス 2482">
          <a:extLst>
            <a:ext uri="{FF2B5EF4-FFF2-40B4-BE49-F238E27FC236}">
              <a16:creationId xmlns:a16="http://schemas.microsoft.com/office/drawing/2014/main" id="{C4A58683-4845-43CD-BA38-20197E08FD9B}"/>
            </a:ext>
          </a:extLst>
        </xdr:cNvPr>
        <xdr:cNvSpPr txBox="1"/>
      </xdr:nvSpPr>
      <xdr:spPr>
        <a:xfrm>
          <a:off x="4615560" y="4025815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5A9CC50-CCE6-4AA5-B417-C25FFCEDE83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94448</xdr:colOff>
      <xdr:row>316</xdr:row>
      <xdr:rowOff>102443</xdr:rowOff>
    </xdr:from>
    <xdr:to>
      <xdr:col>60</xdr:col>
      <xdr:colOff>69850</xdr:colOff>
      <xdr:row>318</xdr:row>
      <xdr:rowOff>125695</xdr:rowOff>
    </xdr:to>
    <xdr:sp macro="" textlink="請求書B明細入力記入例!AB98">
      <xdr:nvSpPr>
        <xdr:cNvPr id="2484" name="テキスト ボックス 2483">
          <a:extLst>
            <a:ext uri="{FF2B5EF4-FFF2-40B4-BE49-F238E27FC236}">
              <a16:creationId xmlns:a16="http://schemas.microsoft.com/office/drawing/2014/main" id="{24DBAA40-2DD5-4C65-B19C-13731300DD3F}"/>
            </a:ext>
          </a:extLst>
        </xdr:cNvPr>
        <xdr:cNvSpPr txBox="1"/>
      </xdr:nvSpPr>
      <xdr:spPr>
        <a:xfrm>
          <a:off x="5479248" y="4023444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32D3999-25EE-4236-B18F-641B9E4E927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36553</xdr:colOff>
      <xdr:row>316</xdr:row>
      <xdr:rowOff>95250</xdr:rowOff>
    </xdr:from>
    <xdr:to>
      <xdr:col>38</xdr:col>
      <xdr:colOff>79494</xdr:colOff>
      <xdr:row>318</xdr:row>
      <xdr:rowOff>113741</xdr:rowOff>
    </xdr:to>
    <xdr:sp macro="" textlink="請求書B明細入力記入例!T98">
      <xdr:nvSpPr>
        <xdr:cNvPr id="2485" name="税区分21">
          <a:extLst>
            <a:ext uri="{FF2B5EF4-FFF2-40B4-BE49-F238E27FC236}">
              <a16:creationId xmlns:a16="http://schemas.microsoft.com/office/drawing/2014/main" id="{DAF4A7C0-116A-4187-99BD-8F4B63F89E3A}"/>
            </a:ext>
          </a:extLst>
        </xdr:cNvPr>
        <xdr:cNvSpPr txBox="1"/>
      </xdr:nvSpPr>
      <xdr:spPr>
        <a:xfrm>
          <a:off x="3694153" y="4022725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40B40E2-AE4D-41D9-B182-FB273F55A16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29083</xdr:colOff>
      <xdr:row>319</xdr:row>
      <xdr:rowOff>29390</xdr:rowOff>
    </xdr:from>
    <xdr:to>
      <xdr:col>27</xdr:col>
      <xdr:colOff>65167</xdr:colOff>
      <xdr:row>321</xdr:row>
      <xdr:rowOff>29390</xdr:rowOff>
    </xdr:to>
    <xdr:sp macro="" textlink="請求書B明細入力記入例!XAP1048351">
      <xdr:nvSpPr>
        <xdr:cNvPr id="2486" name="テキスト ボックス 2485">
          <a:extLst>
            <a:ext uri="{FF2B5EF4-FFF2-40B4-BE49-F238E27FC236}">
              <a16:creationId xmlns:a16="http://schemas.microsoft.com/office/drawing/2014/main" id="{3D9B0BBC-E4FF-4F27-B1EF-BF7E79E672C0}"/>
            </a:ext>
          </a:extLst>
        </xdr:cNvPr>
        <xdr:cNvSpPr txBox="1"/>
      </xdr:nvSpPr>
      <xdr:spPr>
        <a:xfrm>
          <a:off x="740283" y="4054239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25400</xdr:colOff>
      <xdr:row>319</xdr:row>
      <xdr:rowOff>30451</xdr:rowOff>
    </xdr:from>
    <xdr:to>
      <xdr:col>4</xdr:col>
      <xdr:colOff>79425</xdr:colOff>
      <xdr:row>321</xdr:row>
      <xdr:rowOff>43633</xdr:rowOff>
    </xdr:to>
    <xdr:sp macro="" textlink="請求書B明細入力記入例!B99">
      <xdr:nvSpPr>
        <xdr:cNvPr id="2487" name="テキスト ボックス 2486">
          <a:extLst>
            <a:ext uri="{FF2B5EF4-FFF2-40B4-BE49-F238E27FC236}">
              <a16:creationId xmlns:a16="http://schemas.microsoft.com/office/drawing/2014/main" id="{594DED1C-D5B4-4DA1-B804-B8499362F9B4}"/>
            </a:ext>
          </a:extLst>
        </xdr:cNvPr>
        <xdr:cNvSpPr txBox="1"/>
      </xdr:nvSpPr>
      <xdr:spPr>
        <a:xfrm>
          <a:off x="228600" y="4054345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FCD17CB-3094-4EA4-BA12-D52129B9274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73051</xdr:colOff>
      <xdr:row>319</xdr:row>
      <xdr:rowOff>26244</xdr:rowOff>
    </xdr:from>
    <xdr:to>
      <xdr:col>6</xdr:col>
      <xdr:colOff>98678</xdr:colOff>
      <xdr:row>321</xdr:row>
      <xdr:rowOff>35209</xdr:rowOff>
    </xdr:to>
    <xdr:sp macro="" textlink="請求書B明細入力記入例!C99">
      <xdr:nvSpPr>
        <xdr:cNvPr id="2488" name="テキスト ボックス 2487">
          <a:extLst>
            <a:ext uri="{FF2B5EF4-FFF2-40B4-BE49-F238E27FC236}">
              <a16:creationId xmlns:a16="http://schemas.microsoft.com/office/drawing/2014/main" id="{780C85BF-B66A-495C-9E9B-05BDCB632DDA}"/>
            </a:ext>
          </a:extLst>
        </xdr:cNvPr>
        <xdr:cNvSpPr txBox="1"/>
      </xdr:nvSpPr>
      <xdr:spPr>
        <a:xfrm>
          <a:off x="479451" y="4053924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6870A90-43E2-4762-8530-4982CB9DD80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28641</xdr:colOff>
      <xdr:row>319</xdr:row>
      <xdr:rowOff>18274</xdr:rowOff>
    </xdr:from>
    <xdr:to>
      <xdr:col>27</xdr:col>
      <xdr:colOff>60422</xdr:colOff>
      <xdr:row>321</xdr:row>
      <xdr:rowOff>27265</xdr:rowOff>
    </xdr:to>
    <xdr:sp macro="" textlink="請求書B明細入力記入例!D99">
      <xdr:nvSpPr>
        <xdr:cNvPr id="2489" name="テキスト ボックス 2488">
          <a:extLst>
            <a:ext uri="{FF2B5EF4-FFF2-40B4-BE49-F238E27FC236}">
              <a16:creationId xmlns:a16="http://schemas.microsoft.com/office/drawing/2014/main" id="{0A927CCB-CA82-4A21-A71C-3DA68FF04D28}"/>
            </a:ext>
          </a:extLst>
        </xdr:cNvPr>
        <xdr:cNvSpPr txBox="1"/>
      </xdr:nvSpPr>
      <xdr:spPr>
        <a:xfrm>
          <a:off x="739841" y="4053127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1F8F074-7959-4984-AC06-946EDD7C607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67385</xdr:colOff>
      <xdr:row>319</xdr:row>
      <xdr:rowOff>45174</xdr:rowOff>
    </xdr:from>
    <xdr:to>
      <xdr:col>33</xdr:col>
      <xdr:colOff>1950</xdr:colOff>
      <xdr:row>321</xdr:row>
      <xdr:rowOff>24094</xdr:rowOff>
    </xdr:to>
    <xdr:sp macro="" textlink="請求書B明細入力記入例!U99">
      <xdr:nvSpPr>
        <xdr:cNvPr id="2490" name="テキスト ボックス 2489">
          <a:extLst>
            <a:ext uri="{FF2B5EF4-FFF2-40B4-BE49-F238E27FC236}">
              <a16:creationId xmlns:a16="http://schemas.microsoft.com/office/drawing/2014/main" id="{D9DEEAA3-1016-4D6A-86D0-AE34AD7A39D4}"/>
            </a:ext>
          </a:extLst>
        </xdr:cNvPr>
        <xdr:cNvSpPr txBox="1"/>
      </xdr:nvSpPr>
      <xdr:spPr>
        <a:xfrm>
          <a:off x="2810585" y="4055817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31D620F-1D79-4102-B99C-9BA0D75E686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25361</xdr:colOff>
      <xdr:row>319</xdr:row>
      <xdr:rowOff>7190</xdr:rowOff>
    </xdr:from>
    <xdr:to>
      <xdr:col>35</xdr:col>
      <xdr:colOff>68302</xdr:colOff>
      <xdr:row>321</xdr:row>
      <xdr:rowOff>25681</xdr:rowOff>
    </xdr:to>
    <xdr:sp macro="" textlink="請求書B明細入力記入例!S99">
      <xdr:nvSpPr>
        <xdr:cNvPr id="2491" name="テキスト ボックス 2490">
          <a:extLst>
            <a:ext uri="{FF2B5EF4-FFF2-40B4-BE49-F238E27FC236}">
              <a16:creationId xmlns:a16="http://schemas.microsoft.com/office/drawing/2014/main" id="{40D396DB-14AC-48AD-9C88-EE5721D12A91}"/>
            </a:ext>
          </a:extLst>
        </xdr:cNvPr>
        <xdr:cNvSpPr txBox="1"/>
      </xdr:nvSpPr>
      <xdr:spPr>
        <a:xfrm>
          <a:off x="3378161" y="4052019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A5CE450-7954-4336-8D85-AD9312192F8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87359</xdr:colOff>
      <xdr:row>319</xdr:row>
      <xdr:rowOff>38846</xdr:rowOff>
    </xdr:from>
    <xdr:to>
      <xdr:col>45</xdr:col>
      <xdr:colOff>4861</xdr:colOff>
      <xdr:row>321</xdr:row>
      <xdr:rowOff>48372</xdr:rowOff>
    </xdr:to>
    <xdr:sp macro="" textlink="請求書B明細入力記入例!W99">
      <xdr:nvSpPr>
        <xdr:cNvPr id="2492" name="テキスト ボックス 2491">
          <a:extLst>
            <a:ext uri="{FF2B5EF4-FFF2-40B4-BE49-F238E27FC236}">
              <a16:creationId xmlns:a16="http://schemas.microsoft.com/office/drawing/2014/main" id="{3EC8244E-4FFE-43EF-922E-9A346D7DDA87}"/>
            </a:ext>
          </a:extLst>
        </xdr:cNvPr>
        <xdr:cNvSpPr txBox="1"/>
      </xdr:nvSpPr>
      <xdr:spPr>
        <a:xfrm>
          <a:off x="3948159" y="4055184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37F8464-2164-4EC6-8652-F16109BA8D5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43560</xdr:colOff>
      <xdr:row>319</xdr:row>
      <xdr:rowOff>37259</xdr:rowOff>
    </xdr:from>
    <xdr:to>
      <xdr:col>53</xdr:col>
      <xdr:colOff>72138</xdr:colOff>
      <xdr:row>321</xdr:row>
      <xdr:rowOff>57899</xdr:rowOff>
    </xdr:to>
    <xdr:sp macro="" textlink="請求書B明細入力記入例!Y99">
      <xdr:nvSpPr>
        <xdr:cNvPr id="2493" name="テキスト ボックス 2492">
          <a:extLst>
            <a:ext uri="{FF2B5EF4-FFF2-40B4-BE49-F238E27FC236}">
              <a16:creationId xmlns:a16="http://schemas.microsoft.com/office/drawing/2014/main" id="{D97A7903-95BF-4AA4-9992-8AF9B05465B5}"/>
            </a:ext>
          </a:extLst>
        </xdr:cNvPr>
        <xdr:cNvSpPr txBox="1"/>
      </xdr:nvSpPr>
      <xdr:spPr>
        <a:xfrm>
          <a:off x="4615560" y="4055025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2CEFEA7-694E-4C16-AD9E-6316B341983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94448</xdr:colOff>
      <xdr:row>319</xdr:row>
      <xdr:rowOff>13543</xdr:rowOff>
    </xdr:from>
    <xdr:to>
      <xdr:col>60</xdr:col>
      <xdr:colOff>69850</xdr:colOff>
      <xdr:row>321</xdr:row>
      <xdr:rowOff>36795</xdr:rowOff>
    </xdr:to>
    <xdr:sp macro="" textlink="請求書B明細入力記入例!AB99">
      <xdr:nvSpPr>
        <xdr:cNvPr id="2494" name="テキスト ボックス 2493">
          <a:extLst>
            <a:ext uri="{FF2B5EF4-FFF2-40B4-BE49-F238E27FC236}">
              <a16:creationId xmlns:a16="http://schemas.microsoft.com/office/drawing/2014/main" id="{F157982F-5543-4917-BF6D-07067C321EDB}"/>
            </a:ext>
          </a:extLst>
        </xdr:cNvPr>
        <xdr:cNvSpPr txBox="1"/>
      </xdr:nvSpPr>
      <xdr:spPr>
        <a:xfrm>
          <a:off x="5479248" y="4052654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6455C9D-544A-4634-A955-9299DF9BEFE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36553</xdr:colOff>
      <xdr:row>319</xdr:row>
      <xdr:rowOff>6350</xdr:rowOff>
    </xdr:from>
    <xdr:to>
      <xdr:col>38</xdr:col>
      <xdr:colOff>79494</xdr:colOff>
      <xdr:row>321</xdr:row>
      <xdr:rowOff>24841</xdr:rowOff>
    </xdr:to>
    <xdr:sp macro="" textlink="請求書B明細入力記入例!T99">
      <xdr:nvSpPr>
        <xdr:cNvPr id="2495" name="税区分21">
          <a:extLst>
            <a:ext uri="{FF2B5EF4-FFF2-40B4-BE49-F238E27FC236}">
              <a16:creationId xmlns:a16="http://schemas.microsoft.com/office/drawing/2014/main" id="{36959E41-1409-4620-9B18-27DE51975FC5}"/>
            </a:ext>
          </a:extLst>
        </xdr:cNvPr>
        <xdr:cNvSpPr txBox="1"/>
      </xdr:nvSpPr>
      <xdr:spPr>
        <a:xfrm>
          <a:off x="3694153" y="4051935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39CB1D8-4080-40C6-8BAD-CD10B852EB0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29083</xdr:colOff>
      <xdr:row>321</xdr:row>
      <xdr:rowOff>54790</xdr:rowOff>
    </xdr:from>
    <xdr:to>
      <xdr:col>27</xdr:col>
      <xdr:colOff>65167</xdr:colOff>
      <xdr:row>323</xdr:row>
      <xdr:rowOff>54790</xdr:rowOff>
    </xdr:to>
    <xdr:sp macro="" textlink="請求書B明細入力記入例!XAP1048351">
      <xdr:nvSpPr>
        <xdr:cNvPr id="2496" name="テキスト ボックス 2495">
          <a:extLst>
            <a:ext uri="{FF2B5EF4-FFF2-40B4-BE49-F238E27FC236}">
              <a16:creationId xmlns:a16="http://schemas.microsoft.com/office/drawing/2014/main" id="{13302EDD-5C4E-4510-9DAA-0E29B8563F2C}"/>
            </a:ext>
          </a:extLst>
        </xdr:cNvPr>
        <xdr:cNvSpPr txBox="1"/>
      </xdr:nvSpPr>
      <xdr:spPr>
        <a:xfrm>
          <a:off x="740283" y="4082179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25400</xdr:colOff>
      <xdr:row>321</xdr:row>
      <xdr:rowOff>55851</xdr:rowOff>
    </xdr:from>
    <xdr:to>
      <xdr:col>4</xdr:col>
      <xdr:colOff>79425</xdr:colOff>
      <xdr:row>323</xdr:row>
      <xdr:rowOff>69033</xdr:rowOff>
    </xdr:to>
    <xdr:sp macro="" textlink="請求書B明細入力記入例!B100">
      <xdr:nvSpPr>
        <xdr:cNvPr id="2497" name="テキスト ボックス 2496">
          <a:extLst>
            <a:ext uri="{FF2B5EF4-FFF2-40B4-BE49-F238E27FC236}">
              <a16:creationId xmlns:a16="http://schemas.microsoft.com/office/drawing/2014/main" id="{93A443D1-FBD7-454E-B1AD-0727EE81A30C}"/>
            </a:ext>
          </a:extLst>
        </xdr:cNvPr>
        <xdr:cNvSpPr txBox="1"/>
      </xdr:nvSpPr>
      <xdr:spPr>
        <a:xfrm>
          <a:off x="228600" y="4082285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696AF92-F9A2-44CB-8D23-82B3B77959F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73051</xdr:colOff>
      <xdr:row>321</xdr:row>
      <xdr:rowOff>51644</xdr:rowOff>
    </xdr:from>
    <xdr:to>
      <xdr:col>6</xdr:col>
      <xdr:colOff>98678</xdr:colOff>
      <xdr:row>323</xdr:row>
      <xdr:rowOff>60609</xdr:rowOff>
    </xdr:to>
    <xdr:sp macro="" textlink="請求書B明細入力記入例!C100">
      <xdr:nvSpPr>
        <xdr:cNvPr id="2498" name="テキスト ボックス 2497">
          <a:extLst>
            <a:ext uri="{FF2B5EF4-FFF2-40B4-BE49-F238E27FC236}">
              <a16:creationId xmlns:a16="http://schemas.microsoft.com/office/drawing/2014/main" id="{464C54DA-EEBB-407B-8FB0-F6B7E29E653D}"/>
            </a:ext>
          </a:extLst>
        </xdr:cNvPr>
        <xdr:cNvSpPr txBox="1"/>
      </xdr:nvSpPr>
      <xdr:spPr>
        <a:xfrm>
          <a:off x="479451" y="4081864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FB395F5-63F8-4CE5-A5E3-8F9426E9BE9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28641</xdr:colOff>
      <xdr:row>321</xdr:row>
      <xdr:rowOff>43674</xdr:rowOff>
    </xdr:from>
    <xdr:to>
      <xdr:col>27</xdr:col>
      <xdr:colOff>60422</xdr:colOff>
      <xdr:row>323</xdr:row>
      <xdr:rowOff>52665</xdr:rowOff>
    </xdr:to>
    <xdr:sp macro="" textlink="請求書B明細入力記入例!D100">
      <xdr:nvSpPr>
        <xdr:cNvPr id="2499" name="テキスト ボックス 2498">
          <a:extLst>
            <a:ext uri="{FF2B5EF4-FFF2-40B4-BE49-F238E27FC236}">
              <a16:creationId xmlns:a16="http://schemas.microsoft.com/office/drawing/2014/main" id="{6A569497-A02B-461C-B98F-641D208D8B44}"/>
            </a:ext>
          </a:extLst>
        </xdr:cNvPr>
        <xdr:cNvSpPr txBox="1"/>
      </xdr:nvSpPr>
      <xdr:spPr>
        <a:xfrm>
          <a:off x="739841" y="4081067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A92C0C37-8D85-4A93-88D0-175E9640831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67385</xdr:colOff>
      <xdr:row>321</xdr:row>
      <xdr:rowOff>70574</xdr:rowOff>
    </xdr:from>
    <xdr:to>
      <xdr:col>33</xdr:col>
      <xdr:colOff>1950</xdr:colOff>
      <xdr:row>323</xdr:row>
      <xdr:rowOff>49494</xdr:rowOff>
    </xdr:to>
    <xdr:sp macro="" textlink="請求書B明細入力記入例!U100">
      <xdr:nvSpPr>
        <xdr:cNvPr id="2500" name="テキスト ボックス 2499">
          <a:extLst>
            <a:ext uri="{FF2B5EF4-FFF2-40B4-BE49-F238E27FC236}">
              <a16:creationId xmlns:a16="http://schemas.microsoft.com/office/drawing/2014/main" id="{CF10B95C-99C6-45DB-AC18-4378CB8BC257}"/>
            </a:ext>
          </a:extLst>
        </xdr:cNvPr>
        <xdr:cNvSpPr txBox="1"/>
      </xdr:nvSpPr>
      <xdr:spPr>
        <a:xfrm>
          <a:off x="2810585" y="4083757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3FADAD0-7B10-4329-AACF-E1318B2FA21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25361</xdr:colOff>
      <xdr:row>321</xdr:row>
      <xdr:rowOff>32590</xdr:rowOff>
    </xdr:from>
    <xdr:to>
      <xdr:col>35</xdr:col>
      <xdr:colOff>68302</xdr:colOff>
      <xdr:row>323</xdr:row>
      <xdr:rowOff>51081</xdr:rowOff>
    </xdr:to>
    <xdr:sp macro="" textlink="請求書B明細入力記入例!S100">
      <xdr:nvSpPr>
        <xdr:cNvPr id="2501" name="テキスト ボックス 2500">
          <a:extLst>
            <a:ext uri="{FF2B5EF4-FFF2-40B4-BE49-F238E27FC236}">
              <a16:creationId xmlns:a16="http://schemas.microsoft.com/office/drawing/2014/main" id="{081F1CF8-44F9-4CE0-ABB2-A262CAB903CB}"/>
            </a:ext>
          </a:extLst>
        </xdr:cNvPr>
        <xdr:cNvSpPr txBox="1"/>
      </xdr:nvSpPr>
      <xdr:spPr>
        <a:xfrm>
          <a:off x="3378161" y="4079959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F4CF670-B27D-4353-B04A-8B0FAE685BA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87359</xdr:colOff>
      <xdr:row>321</xdr:row>
      <xdr:rowOff>64246</xdr:rowOff>
    </xdr:from>
    <xdr:to>
      <xdr:col>45</xdr:col>
      <xdr:colOff>4861</xdr:colOff>
      <xdr:row>323</xdr:row>
      <xdr:rowOff>73772</xdr:rowOff>
    </xdr:to>
    <xdr:sp macro="" textlink="請求書B明細入力記入例!W100">
      <xdr:nvSpPr>
        <xdr:cNvPr id="2502" name="テキスト ボックス 2501">
          <a:extLst>
            <a:ext uri="{FF2B5EF4-FFF2-40B4-BE49-F238E27FC236}">
              <a16:creationId xmlns:a16="http://schemas.microsoft.com/office/drawing/2014/main" id="{0F925E1F-EDB7-4EFC-AEE9-ACB121612AF7}"/>
            </a:ext>
          </a:extLst>
        </xdr:cNvPr>
        <xdr:cNvSpPr txBox="1"/>
      </xdr:nvSpPr>
      <xdr:spPr>
        <a:xfrm>
          <a:off x="3948159" y="4083124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13879C7-D963-4E49-B14C-572AE70B22F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43560</xdr:colOff>
      <xdr:row>321</xdr:row>
      <xdr:rowOff>62659</xdr:rowOff>
    </xdr:from>
    <xdr:to>
      <xdr:col>53</xdr:col>
      <xdr:colOff>72138</xdr:colOff>
      <xdr:row>323</xdr:row>
      <xdr:rowOff>83299</xdr:rowOff>
    </xdr:to>
    <xdr:sp macro="" textlink="請求書B明細入力記入例!Y100">
      <xdr:nvSpPr>
        <xdr:cNvPr id="2503" name="テキスト ボックス 2502">
          <a:extLst>
            <a:ext uri="{FF2B5EF4-FFF2-40B4-BE49-F238E27FC236}">
              <a16:creationId xmlns:a16="http://schemas.microsoft.com/office/drawing/2014/main" id="{57B6B36B-356C-45AA-8B2E-3719C134F881}"/>
            </a:ext>
          </a:extLst>
        </xdr:cNvPr>
        <xdr:cNvSpPr txBox="1"/>
      </xdr:nvSpPr>
      <xdr:spPr>
        <a:xfrm>
          <a:off x="4615560" y="4082965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A1BC30A-C4CD-4D69-B3CA-C59A731FF53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94448</xdr:colOff>
      <xdr:row>321</xdr:row>
      <xdr:rowOff>38943</xdr:rowOff>
    </xdr:from>
    <xdr:to>
      <xdr:col>60</xdr:col>
      <xdr:colOff>69850</xdr:colOff>
      <xdr:row>323</xdr:row>
      <xdr:rowOff>62195</xdr:rowOff>
    </xdr:to>
    <xdr:sp macro="" textlink="請求書B明細入力記入例!AB100">
      <xdr:nvSpPr>
        <xdr:cNvPr id="2504" name="テキスト ボックス 2503">
          <a:extLst>
            <a:ext uri="{FF2B5EF4-FFF2-40B4-BE49-F238E27FC236}">
              <a16:creationId xmlns:a16="http://schemas.microsoft.com/office/drawing/2014/main" id="{0D32A2F1-2613-45DA-8431-6955B1D6688D}"/>
            </a:ext>
          </a:extLst>
        </xdr:cNvPr>
        <xdr:cNvSpPr txBox="1"/>
      </xdr:nvSpPr>
      <xdr:spPr>
        <a:xfrm>
          <a:off x="5479248" y="4080594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4BFF4A3-9A39-4966-83B0-BA702C685C5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36553</xdr:colOff>
      <xdr:row>321</xdr:row>
      <xdr:rowOff>31750</xdr:rowOff>
    </xdr:from>
    <xdr:to>
      <xdr:col>38</xdr:col>
      <xdr:colOff>79494</xdr:colOff>
      <xdr:row>323</xdr:row>
      <xdr:rowOff>50241</xdr:rowOff>
    </xdr:to>
    <xdr:sp macro="" textlink="請求書B明細入力記入例!T100">
      <xdr:nvSpPr>
        <xdr:cNvPr id="2505" name="税区分21">
          <a:extLst>
            <a:ext uri="{FF2B5EF4-FFF2-40B4-BE49-F238E27FC236}">
              <a16:creationId xmlns:a16="http://schemas.microsoft.com/office/drawing/2014/main" id="{ECA52F23-0975-49E7-8E4D-B9C0C57C5326}"/>
            </a:ext>
          </a:extLst>
        </xdr:cNvPr>
        <xdr:cNvSpPr txBox="1"/>
      </xdr:nvSpPr>
      <xdr:spPr>
        <a:xfrm>
          <a:off x="3694153" y="4079875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77465A8-D76D-41DB-921E-E96484C10EB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29083</xdr:colOff>
      <xdr:row>323</xdr:row>
      <xdr:rowOff>73840</xdr:rowOff>
    </xdr:from>
    <xdr:to>
      <xdr:col>27</xdr:col>
      <xdr:colOff>65167</xdr:colOff>
      <xdr:row>325</xdr:row>
      <xdr:rowOff>73840</xdr:rowOff>
    </xdr:to>
    <xdr:sp macro="" textlink="請求書B明細入力記入例!XAP1048351">
      <xdr:nvSpPr>
        <xdr:cNvPr id="2506" name="テキスト ボックス 2505">
          <a:extLst>
            <a:ext uri="{FF2B5EF4-FFF2-40B4-BE49-F238E27FC236}">
              <a16:creationId xmlns:a16="http://schemas.microsoft.com/office/drawing/2014/main" id="{5185BEC3-AA6A-4BD3-A459-81436AC2FAE5}"/>
            </a:ext>
          </a:extLst>
        </xdr:cNvPr>
        <xdr:cNvSpPr txBox="1"/>
      </xdr:nvSpPr>
      <xdr:spPr>
        <a:xfrm>
          <a:off x="740283" y="4109484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25400</xdr:colOff>
      <xdr:row>323</xdr:row>
      <xdr:rowOff>74901</xdr:rowOff>
    </xdr:from>
    <xdr:to>
      <xdr:col>4</xdr:col>
      <xdr:colOff>79425</xdr:colOff>
      <xdr:row>325</xdr:row>
      <xdr:rowOff>88083</xdr:rowOff>
    </xdr:to>
    <xdr:sp macro="" textlink="請求書B明細入力記入例!B101">
      <xdr:nvSpPr>
        <xdr:cNvPr id="2507" name="テキスト ボックス 2506">
          <a:extLst>
            <a:ext uri="{FF2B5EF4-FFF2-40B4-BE49-F238E27FC236}">
              <a16:creationId xmlns:a16="http://schemas.microsoft.com/office/drawing/2014/main" id="{7F6C5DD1-F66B-426C-A497-2BD225800B6F}"/>
            </a:ext>
          </a:extLst>
        </xdr:cNvPr>
        <xdr:cNvSpPr txBox="1"/>
      </xdr:nvSpPr>
      <xdr:spPr>
        <a:xfrm>
          <a:off x="228600" y="4109590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ECB9F91-D660-4076-A0F4-91D46C3BD09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73051</xdr:colOff>
      <xdr:row>323</xdr:row>
      <xdr:rowOff>70694</xdr:rowOff>
    </xdr:from>
    <xdr:to>
      <xdr:col>6</xdr:col>
      <xdr:colOff>98678</xdr:colOff>
      <xdr:row>325</xdr:row>
      <xdr:rowOff>79659</xdr:rowOff>
    </xdr:to>
    <xdr:sp macro="" textlink="請求書B明細入力記入例!C101">
      <xdr:nvSpPr>
        <xdr:cNvPr id="2508" name="テキスト ボックス 2507">
          <a:extLst>
            <a:ext uri="{FF2B5EF4-FFF2-40B4-BE49-F238E27FC236}">
              <a16:creationId xmlns:a16="http://schemas.microsoft.com/office/drawing/2014/main" id="{5B21C142-8EB0-46EB-803D-48C452D999AC}"/>
            </a:ext>
          </a:extLst>
        </xdr:cNvPr>
        <xdr:cNvSpPr txBox="1"/>
      </xdr:nvSpPr>
      <xdr:spPr>
        <a:xfrm>
          <a:off x="479451" y="4109169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1DAC16F-3DE7-432C-A0B0-8A7FEDF9645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28641</xdr:colOff>
      <xdr:row>323</xdr:row>
      <xdr:rowOff>62724</xdr:rowOff>
    </xdr:from>
    <xdr:to>
      <xdr:col>27</xdr:col>
      <xdr:colOff>60422</xdr:colOff>
      <xdr:row>325</xdr:row>
      <xdr:rowOff>71715</xdr:rowOff>
    </xdr:to>
    <xdr:sp macro="" textlink="請求書B明細入力記入例!D101">
      <xdr:nvSpPr>
        <xdr:cNvPr id="2509" name="テキスト ボックス 2508">
          <a:extLst>
            <a:ext uri="{FF2B5EF4-FFF2-40B4-BE49-F238E27FC236}">
              <a16:creationId xmlns:a16="http://schemas.microsoft.com/office/drawing/2014/main" id="{5B8BAFC8-1EED-4ADF-A0D7-77EA2EEFB951}"/>
            </a:ext>
          </a:extLst>
        </xdr:cNvPr>
        <xdr:cNvSpPr txBox="1"/>
      </xdr:nvSpPr>
      <xdr:spPr>
        <a:xfrm>
          <a:off x="739841" y="4108372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13EAE87-C239-461D-81F2-E30349338B6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67385</xdr:colOff>
      <xdr:row>323</xdr:row>
      <xdr:rowOff>89624</xdr:rowOff>
    </xdr:from>
    <xdr:to>
      <xdr:col>33</xdr:col>
      <xdr:colOff>1950</xdr:colOff>
      <xdr:row>325</xdr:row>
      <xdr:rowOff>68544</xdr:rowOff>
    </xdr:to>
    <xdr:sp macro="" textlink="請求書B明細入力記入例!U101">
      <xdr:nvSpPr>
        <xdr:cNvPr id="2510" name="テキスト ボックス 2509">
          <a:extLst>
            <a:ext uri="{FF2B5EF4-FFF2-40B4-BE49-F238E27FC236}">
              <a16:creationId xmlns:a16="http://schemas.microsoft.com/office/drawing/2014/main" id="{261EC91B-4740-4711-B3AB-FC540276B259}"/>
            </a:ext>
          </a:extLst>
        </xdr:cNvPr>
        <xdr:cNvSpPr txBox="1"/>
      </xdr:nvSpPr>
      <xdr:spPr>
        <a:xfrm>
          <a:off x="2810585" y="4111062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7759DFE-17B0-4226-A9C6-B674E45E0D8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25361</xdr:colOff>
      <xdr:row>323</xdr:row>
      <xdr:rowOff>51640</xdr:rowOff>
    </xdr:from>
    <xdr:to>
      <xdr:col>35</xdr:col>
      <xdr:colOff>68302</xdr:colOff>
      <xdr:row>325</xdr:row>
      <xdr:rowOff>70131</xdr:rowOff>
    </xdr:to>
    <xdr:sp macro="" textlink="請求書B明細入力記入例!S101">
      <xdr:nvSpPr>
        <xdr:cNvPr id="2511" name="テキスト ボックス 2510">
          <a:extLst>
            <a:ext uri="{FF2B5EF4-FFF2-40B4-BE49-F238E27FC236}">
              <a16:creationId xmlns:a16="http://schemas.microsoft.com/office/drawing/2014/main" id="{7DBF5A30-601C-4FEF-93CB-19B550BBBF1C}"/>
            </a:ext>
          </a:extLst>
        </xdr:cNvPr>
        <xdr:cNvSpPr txBox="1"/>
      </xdr:nvSpPr>
      <xdr:spPr>
        <a:xfrm>
          <a:off x="3378161" y="4107264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8303BE4-B5A5-471E-BF35-32AABC25AB2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87359</xdr:colOff>
      <xdr:row>323</xdr:row>
      <xdr:rowOff>83296</xdr:rowOff>
    </xdr:from>
    <xdr:to>
      <xdr:col>45</xdr:col>
      <xdr:colOff>4861</xdr:colOff>
      <xdr:row>325</xdr:row>
      <xdr:rowOff>92822</xdr:rowOff>
    </xdr:to>
    <xdr:sp macro="" textlink="請求書B明細入力記入例!W101">
      <xdr:nvSpPr>
        <xdr:cNvPr id="2512" name="テキスト ボックス 2511">
          <a:extLst>
            <a:ext uri="{FF2B5EF4-FFF2-40B4-BE49-F238E27FC236}">
              <a16:creationId xmlns:a16="http://schemas.microsoft.com/office/drawing/2014/main" id="{819C4CFC-A21F-4CEF-A1B6-5886D2C5A561}"/>
            </a:ext>
          </a:extLst>
        </xdr:cNvPr>
        <xdr:cNvSpPr txBox="1"/>
      </xdr:nvSpPr>
      <xdr:spPr>
        <a:xfrm>
          <a:off x="3948159" y="4110429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362C07B-7A8A-4CA9-92EE-1EF0A704708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75310</xdr:colOff>
      <xdr:row>323</xdr:row>
      <xdr:rowOff>81709</xdr:rowOff>
    </xdr:from>
    <xdr:to>
      <xdr:col>54</xdr:col>
      <xdr:colOff>2288</xdr:colOff>
      <xdr:row>325</xdr:row>
      <xdr:rowOff>102349</xdr:rowOff>
    </xdr:to>
    <xdr:sp macro="" textlink="請求書B明細入力記入例!Y101">
      <xdr:nvSpPr>
        <xdr:cNvPr id="2513" name="テキスト ボックス 2512">
          <a:extLst>
            <a:ext uri="{FF2B5EF4-FFF2-40B4-BE49-F238E27FC236}">
              <a16:creationId xmlns:a16="http://schemas.microsoft.com/office/drawing/2014/main" id="{57FBCAF6-885E-49A2-A51A-F2E4576CB923}"/>
            </a:ext>
          </a:extLst>
        </xdr:cNvPr>
        <xdr:cNvSpPr txBox="1"/>
      </xdr:nvSpPr>
      <xdr:spPr>
        <a:xfrm>
          <a:off x="4647310" y="4110270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5BC383B-2B4A-4B9D-9EBB-725D1AC23F6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94448</xdr:colOff>
      <xdr:row>323</xdr:row>
      <xdr:rowOff>57993</xdr:rowOff>
    </xdr:from>
    <xdr:to>
      <xdr:col>60</xdr:col>
      <xdr:colOff>69850</xdr:colOff>
      <xdr:row>325</xdr:row>
      <xdr:rowOff>81245</xdr:rowOff>
    </xdr:to>
    <xdr:sp macro="" textlink="請求書B明細入力記入例!AB101">
      <xdr:nvSpPr>
        <xdr:cNvPr id="2514" name="テキスト ボックス 2513">
          <a:extLst>
            <a:ext uri="{FF2B5EF4-FFF2-40B4-BE49-F238E27FC236}">
              <a16:creationId xmlns:a16="http://schemas.microsoft.com/office/drawing/2014/main" id="{6CB7E644-03C3-4D3E-B2E1-A3AE015C0B1D}"/>
            </a:ext>
          </a:extLst>
        </xdr:cNvPr>
        <xdr:cNvSpPr txBox="1"/>
      </xdr:nvSpPr>
      <xdr:spPr>
        <a:xfrm>
          <a:off x="5479248" y="4107899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D2F0719-E868-435B-A819-1FA20BAA08D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36553</xdr:colOff>
      <xdr:row>323</xdr:row>
      <xdr:rowOff>50800</xdr:rowOff>
    </xdr:from>
    <xdr:to>
      <xdr:col>38</xdr:col>
      <xdr:colOff>79494</xdr:colOff>
      <xdr:row>325</xdr:row>
      <xdr:rowOff>69291</xdr:rowOff>
    </xdr:to>
    <xdr:sp macro="" textlink="請求書B明細入力記入例!T101">
      <xdr:nvSpPr>
        <xdr:cNvPr id="2515" name="税区分21">
          <a:extLst>
            <a:ext uri="{FF2B5EF4-FFF2-40B4-BE49-F238E27FC236}">
              <a16:creationId xmlns:a16="http://schemas.microsoft.com/office/drawing/2014/main" id="{E77A0B93-90DF-4003-A639-521025A5538F}"/>
            </a:ext>
          </a:extLst>
        </xdr:cNvPr>
        <xdr:cNvSpPr txBox="1"/>
      </xdr:nvSpPr>
      <xdr:spPr>
        <a:xfrm>
          <a:off x="3694153" y="4107180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349458D-6753-48B1-9760-74DAA603DE5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29083</xdr:colOff>
      <xdr:row>325</xdr:row>
      <xdr:rowOff>99240</xdr:rowOff>
    </xdr:from>
    <xdr:to>
      <xdr:col>27</xdr:col>
      <xdr:colOff>65167</xdr:colOff>
      <xdr:row>327</xdr:row>
      <xdr:rowOff>99240</xdr:rowOff>
    </xdr:to>
    <xdr:sp macro="" textlink="請求書B明細入力記入例!XAP1048351">
      <xdr:nvSpPr>
        <xdr:cNvPr id="2516" name="テキスト ボックス 2515">
          <a:extLst>
            <a:ext uri="{FF2B5EF4-FFF2-40B4-BE49-F238E27FC236}">
              <a16:creationId xmlns:a16="http://schemas.microsoft.com/office/drawing/2014/main" id="{648F75EB-C93A-429B-B827-B1416DB69578}"/>
            </a:ext>
          </a:extLst>
        </xdr:cNvPr>
        <xdr:cNvSpPr txBox="1"/>
      </xdr:nvSpPr>
      <xdr:spPr>
        <a:xfrm>
          <a:off x="740283" y="4137424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25400</xdr:colOff>
      <xdr:row>325</xdr:row>
      <xdr:rowOff>100301</xdr:rowOff>
    </xdr:from>
    <xdr:to>
      <xdr:col>4</xdr:col>
      <xdr:colOff>79425</xdr:colOff>
      <xdr:row>327</xdr:row>
      <xdr:rowOff>113483</xdr:rowOff>
    </xdr:to>
    <xdr:sp macro="" textlink="請求書B明細入力記入例!B102">
      <xdr:nvSpPr>
        <xdr:cNvPr id="2517" name="テキスト ボックス 2516">
          <a:extLst>
            <a:ext uri="{FF2B5EF4-FFF2-40B4-BE49-F238E27FC236}">
              <a16:creationId xmlns:a16="http://schemas.microsoft.com/office/drawing/2014/main" id="{27696D56-A61C-4EF3-8F23-43AAEDA32565}"/>
            </a:ext>
          </a:extLst>
        </xdr:cNvPr>
        <xdr:cNvSpPr txBox="1"/>
      </xdr:nvSpPr>
      <xdr:spPr>
        <a:xfrm>
          <a:off x="228600" y="4137530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EB14D57-9FD3-45DF-9736-3C9D3D0BC45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73051</xdr:colOff>
      <xdr:row>325</xdr:row>
      <xdr:rowOff>96094</xdr:rowOff>
    </xdr:from>
    <xdr:to>
      <xdr:col>6</xdr:col>
      <xdr:colOff>98678</xdr:colOff>
      <xdr:row>327</xdr:row>
      <xdr:rowOff>105059</xdr:rowOff>
    </xdr:to>
    <xdr:sp macro="" textlink="請求書B明細入力記入例!C102">
      <xdr:nvSpPr>
        <xdr:cNvPr id="2518" name="テキスト ボックス 2517">
          <a:extLst>
            <a:ext uri="{FF2B5EF4-FFF2-40B4-BE49-F238E27FC236}">
              <a16:creationId xmlns:a16="http://schemas.microsoft.com/office/drawing/2014/main" id="{26732F46-61FB-46AF-B0AC-201DADC12C31}"/>
            </a:ext>
          </a:extLst>
        </xdr:cNvPr>
        <xdr:cNvSpPr txBox="1"/>
      </xdr:nvSpPr>
      <xdr:spPr>
        <a:xfrm>
          <a:off x="479451" y="4137109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ADFDE54-BB8B-45C2-99D4-9D0737D411F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28641</xdr:colOff>
      <xdr:row>325</xdr:row>
      <xdr:rowOff>88124</xdr:rowOff>
    </xdr:from>
    <xdr:to>
      <xdr:col>27</xdr:col>
      <xdr:colOff>60422</xdr:colOff>
      <xdr:row>327</xdr:row>
      <xdr:rowOff>97115</xdr:rowOff>
    </xdr:to>
    <xdr:sp macro="" textlink="請求書B明細入力記入例!D102">
      <xdr:nvSpPr>
        <xdr:cNvPr id="2519" name="テキスト ボックス 2518">
          <a:extLst>
            <a:ext uri="{FF2B5EF4-FFF2-40B4-BE49-F238E27FC236}">
              <a16:creationId xmlns:a16="http://schemas.microsoft.com/office/drawing/2014/main" id="{A19F971E-4512-49E1-ADD6-7439ED588D88}"/>
            </a:ext>
          </a:extLst>
        </xdr:cNvPr>
        <xdr:cNvSpPr txBox="1"/>
      </xdr:nvSpPr>
      <xdr:spPr>
        <a:xfrm>
          <a:off x="739841" y="4136312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A32AFF7-C21E-4AE4-8416-3FD66EBC13A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67385</xdr:colOff>
      <xdr:row>325</xdr:row>
      <xdr:rowOff>115024</xdr:rowOff>
    </xdr:from>
    <xdr:to>
      <xdr:col>33</xdr:col>
      <xdr:colOff>1950</xdr:colOff>
      <xdr:row>327</xdr:row>
      <xdr:rowOff>93944</xdr:rowOff>
    </xdr:to>
    <xdr:sp macro="" textlink="請求書B明細入力記入例!U102">
      <xdr:nvSpPr>
        <xdr:cNvPr id="2520" name="テキスト ボックス 2519">
          <a:extLst>
            <a:ext uri="{FF2B5EF4-FFF2-40B4-BE49-F238E27FC236}">
              <a16:creationId xmlns:a16="http://schemas.microsoft.com/office/drawing/2014/main" id="{DE69EF98-6A24-4C1C-A017-9880702ED7DD}"/>
            </a:ext>
          </a:extLst>
        </xdr:cNvPr>
        <xdr:cNvSpPr txBox="1"/>
      </xdr:nvSpPr>
      <xdr:spPr>
        <a:xfrm>
          <a:off x="2810585" y="4139002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939E6B1-8394-4868-8E2A-457E609F585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25361</xdr:colOff>
      <xdr:row>325</xdr:row>
      <xdr:rowOff>77040</xdr:rowOff>
    </xdr:from>
    <xdr:to>
      <xdr:col>35</xdr:col>
      <xdr:colOff>68302</xdr:colOff>
      <xdr:row>327</xdr:row>
      <xdr:rowOff>95531</xdr:rowOff>
    </xdr:to>
    <xdr:sp macro="" textlink="請求書B明細入力記入例!S102">
      <xdr:nvSpPr>
        <xdr:cNvPr id="2521" name="テキスト ボックス 2520">
          <a:extLst>
            <a:ext uri="{FF2B5EF4-FFF2-40B4-BE49-F238E27FC236}">
              <a16:creationId xmlns:a16="http://schemas.microsoft.com/office/drawing/2014/main" id="{7E2FFAD8-3602-49B6-8F05-4C9E886F4C10}"/>
            </a:ext>
          </a:extLst>
        </xdr:cNvPr>
        <xdr:cNvSpPr txBox="1"/>
      </xdr:nvSpPr>
      <xdr:spPr>
        <a:xfrm>
          <a:off x="3378161" y="4135204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98B38C7-822C-4A93-B6E6-263387B1701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87359</xdr:colOff>
      <xdr:row>325</xdr:row>
      <xdr:rowOff>108696</xdr:rowOff>
    </xdr:from>
    <xdr:to>
      <xdr:col>45</xdr:col>
      <xdr:colOff>4861</xdr:colOff>
      <xdr:row>327</xdr:row>
      <xdr:rowOff>118222</xdr:rowOff>
    </xdr:to>
    <xdr:sp macro="" textlink="請求書B明細入力記入例!W102">
      <xdr:nvSpPr>
        <xdr:cNvPr id="2522" name="テキスト ボックス 2521">
          <a:extLst>
            <a:ext uri="{FF2B5EF4-FFF2-40B4-BE49-F238E27FC236}">
              <a16:creationId xmlns:a16="http://schemas.microsoft.com/office/drawing/2014/main" id="{519241DA-F60A-4016-A517-A77CC1BFE09D}"/>
            </a:ext>
          </a:extLst>
        </xdr:cNvPr>
        <xdr:cNvSpPr txBox="1"/>
      </xdr:nvSpPr>
      <xdr:spPr>
        <a:xfrm>
          <a:off x="3948159" y="4138369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CD0933C-CFAF-4568-894D-206BEF66087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43560</xdr:colOff>
      <xdr:row>325</xdr:row>
      <xdr:rowOff>107109</xdr:rowOff>
    </xdr:from>
    <xdr:to>
      <xdr:col>53</xdr:col>
      <xdr:colOff>72138</xdr:colOff>
      <xdr:row>328</xdr:row>
      <xdr:rowOff>749</xdr:rowOff>
    </xdr:to>
    <xdr:sp macro="" textlink="請求書B明細入力記入例!Y102">
      <xdr:nvSpPr>
        <xdr:cNvPr id="2523" name="テキスト ボックス 2522">
          <a:extLst>
            <a:ext uri="{FF2B5EF4-FFF2-40B4-BE49-F238E27FC236}">
              <a16:creationId xmlns:a16="http://schemas.microsoft.com/office/drawing/2014/main" id="{C9666CC7-52EB-44C8-9804-FD95EDBC744D}"/>
            </a:ext>
          </a:extLst>
        </xdr:cNvPr>
        <xdr:cNvSpPr txBox="1"/>
      </xdr:nvSpPr>
      <xdr:spPr>
        <a:xfrm>
          <a:off x="4615560" y="4138210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5745FD9-62F6-4192-9A68-099889A302E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94448</xdr:colOff>
      <xdr:row>325</xdr:row>
      <xdr:rowOff>83393</xdr:rowOff>
    </xdr:from>
    <xdr:to>
      <xdr:col>60</xdr:col>
      <xdr:colOff>69850</xdr:colOff>
      <xdr:row>327</xdr:row>
      <xdr:rowOff>106645</xdr:rowOff>
    </xdr:to>
    <xdr:sp macro="" textlink="請求書B明細入力記入例!AB102">
      <xdr:nvSpPr>
        <xdr:cNvPr id="2524" name="テキスト ボックス 2523">
          <a:extLst>
            <a:ext uri="{FF2B5EF4-FFF2-40B4-BE49-F238E27FC236}">
              <a16:creationId xmlns:a16="http://schemas.microsoft.com/office/drawing/2014/main" id="{FF8154AC-C082-420D-AA37-FAA6917A1775}"/>
            </a:ext>
          </a:extLst>
        </xdr:cNvPr>
        <xdr:cNvSpPr txBox="1"/>
      </xdr:nvSpPr>
      <xdr:spPr>
        <a:xfrm>
          <a:off x="5479248" y="4135839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271EA20-2771-45EC-B5A8-78C16F6ED31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36553</xdr:colOff>
      <xdr:row>325</xdr:row>
      <xdr:rowOff>76200</xdr:rowOff>
    </xdr:from>
    <xdr:to>
      <xdr:col>38</xdr:col>
      <xdr:colOff>79494</xdr:colOff>
      <xdr:row>327</xdr:row>
      <xdr:rowOff>94691</xdr:rowOff>
    </xdr:to>
    <xdr:sp macro="" textlink="請求書B明細入力記入例!T102">
      <xdr:nvSpPr>
        <xdr:cNvPr id="2525" name="税区分21">
          <a:extLst>
            <a:ext uri="{FF2B5EF4-FFF2-40B4-BE49-F238E27FC236}">
              <a16:creationId xmlns:a16="http://schemas.microsoft.com/office/drawing/2014/main" id="{DC19E46E-FF05-44F9-969A-AC1C55172D5E}"/>
            </a:ext>
          </a:extLst>
        </xdr:cNvPr>
        <xdr:cNvSpPr txBox="1"/>
      </xdr:nvSpPr>
      <xdr:spPr>
        <a:xfrm>
          <a:off x="3694153" y="4135120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2363B66-4C31-474B-97F4-87D9866C38E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16383</xdr:colOff>
      <xdr:row>328</xdr:row>
      <xdr:rowOff>3990</xdr:rowOff>
    </xdr:from>
    <xdr:to>
      <xdr:col>27</xdr:col>
      <xdr:colOff>52467</xdr:colOff>
      <xdr:row>330</xdr:row>
      <xdr:rowOff>3990</xdr:rowOff>
    </xdr:to>
    <xdr:sp macro="" textlink="請求書B明細入力記入例!XAP1048351">
      <xdr:nvSpPr>
        <xdr:cNvPr id="2526" name="テキスト ボックス 2525">
          <a:extLst>
            <a:ext uri="{FF2B5EF4-FFF2-40B4-BE49-F238E27FC236}">
              <a16:creationId xmlns:a16="http://schemas.microsoft.com/office/drawing/2014/main" id="{8FFB9906-3270-45B8-B296-4D92364F11C0}"/>
            </a:ext>
          </a:extLst>
        </xdr:cNvPr>
        <xdr:cNvSpPr txBox="1"/>
      </xdr:nvSpPr>
      <xdr:spPr>
        <a:xfrm>
          <a:off x="727583" y="4165999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12700</xdr:colOff>
      <xdr:row>328</xdr:row>
      <xdr:rowOff>5051</xdr:rowOff>
    </xdr:from>
    <xdr:to>
      <xdr:col>4</xdr:col>
      <xdr:colOff>66725</xdr:colOff>
      <xdr:row>330</xdr:row>
      <xdr:rowOff>18233</xdr:rowOff>
    </xdr:to>
    <xdr:sp macro="" textlink="請求書B明細入力記入例!B103">
      <xdr:nvSpPr>
        <xdr:cNvPr id="2527" name="テキスト ボックス 2526">
          <a:extLst>
            <a:ext uri="{FF2B5EF4-FFF2-40B4-BE49-F238E27FC236}">
              <a16:creationId xmlns:a16="http://schemas.microsoft.com/office/drawing/2014/main" id="{1EB74FC3-9C74-44E3-9877-F7DEF46C205F}"/>
            </a:ext>
          </a:extLst>
        </xdr:cNvPr>
        <xdr:cNvSpPr txBox="1"/>
      </xdr:nvSpPr>
      <xdr:spPr>
        <a:xfrm>
          <a:off x="215900" y="4166105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4561D39-60E8-45BB-BAC8-A861CFDAB71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60351</xdr:colOff>
      <xdr:row>328</xdr:row>
      <xdr:rowOff>844</xdr:rowOff>
    </xdr:from>
    <xdr:to>
      <xdr:col>6</xdr:col>
      <xdr:colOff>85978</xdr:colOff>
      <xdr:row>330</xdr:row>
      <xdr:rowOff>9809</xdr:rowOff>
    </xdr:to>
    <xdr:sp macro="" textlink="請求書B明細入力記入例!C103">
      <xdr:nvSpPr>
        <xdr:cNvPr id="2528" name="テキスト ボックス 2527">
          <a:extLst>
            <a:ext uri="{FF2B5EF4-FFF2-40B4-BE49-F238E27FC236}">
              <a16:creationId xmlns:a16="http://schemas.microsoft.com/office/drawing/2014/main" id="{197EE1FD-5C8F-4E62-B366-ECE4A98EF2BD}"/>
            </a:ext>
          </a:extLst>
        </xdr:cNvPr>
        <xdr:cNvSpPr txBox="1"/>
      </xdr:nvSpPr>
      <xdr:spPr>
        <a:xfrm>
          <a:off x="466751" y="4165684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6D04E74-6DC7-449C-8D51-08B8CE6EC8F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15941</xdr:colOff>
      <xdr:row>327</xdr:row>
      <xdr:rowOff>119874</xdr:rowOff>
    </xdr:from>
    <xdr:to>
      <xdr:col>27</xdr:col>
      <xdr:colOff>47722</xdr:colOff>
      <xdr:row>330</xdr:row>
      <xdr:rowOff>1865</xdr:rowOff>
    </xdr:to>
    <xdr:sp macro="" textlink="請求書B明細入力記入例!D103">
      <xdr:nvSpPr>
        <xdr:cNvPr id="2529" name="テキスト ボックス 2528">
          <a:extLst>
            <a:ext uri="{FF2B5EF4-FFF2-40B4-BE49-F238E27FC236}">
              <a16:creationId xmlns:a16="http://schemas.microsoft.com/office/drawing/2014/main" id="{32841A78-4EC2-4D45-95F9-8C4480F34AED}"/>
            </a:ext>
          </a:extLst>
        </xdr:cNvPr>
        <xdr:cNvSpPr txBox="1"/>
      </xdr:nvSpPr>
      <xdr:spPr>
        <a:xfrm>
          <a:off x="727141" y="4164887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7C8D516-7DA5-4B7B-9B2E-EDF44D1555F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54685</xdr:colOff>
      <xdr:row>328</xdr:row>
      <xdr:rowOff>19774</xdr:rowOff>
    </xdr:from>
    <xdr:to>
      <xdr:col>32</xdr:col>
      <xdr:colOff>90850</xdr:colOff>
      <xdr:row>329</xdr:row>
      <xdr:rowOff>125694</xdr:rowOff>
    </xdr:to>
    <xdr:sp macro="" textlink="請求書B明細入力記入例!U103">
      <xdr:nvSpPr>
        <xdr:cNvPr id="2530" name="テキスト ボックス 2529">
          <a:extLst>
            <a:ext uri="{FF2B5EF4-FFF2-40B4-BE49-F238E27FC236}">
              <a16:creationId xmlns:a16="http://schemas.microsoft.com/office/drawing/2014/main" id="{FB586758-455F-40AF-89DB-2A3AC3291126}"/>
            </a:ext>
          </a:extLst>
        </xdr:cNvPr>
        <xdr:cNvSpPr txBox="1"/>
      </xdr:nvSpPr>
      <xdr:spPr>
        <a:xfrm>
          <a:off x="2797885" y="4167577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7D1897B-AC90-4DEB-B944-DF9D26EF79E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12661</xdr:colOff>
      <xdr:row>327</xdr:row>
      <xdr:rowOff>108790</xdr:rowOff>
    </xdr:from>
    <xdr:to>
      <xdr:col>35</xdr:col>
      <xdr:colOff>55602</xdr:colOff>
      <xdr:row>330</xdr:row>
      <xdr:rowOff>281</xdr:rowOff>
    </xdr:to>
    <xdr:sp macro="" textlink="請求書B明細入力記入例!S103">
      <xdr:nvSpPr>
        <xdr:cNvPr id="2531" name="テキスト ボックス 2530">
          <a:extLst>
            <a:ext uri="{FF2B5EF4-FFF2-40B4-BE49-F238E27FC236}">
              <a16:creationId xmlns:a16="http://schemas.microsoft.com/office/drawing/2014/main" id="{EE270E46-4FCF-4C6B-A871-AD75ABAAFDDA}"/>
            </a:ext>
          </a:extLst>
        </xdr:cNvPr>
        <xdr:cNvSpPr txBox="1"/>
      </xdr:nvSpPr>
      <xdr:spPr>
        <a:xfrm>
          <a:off x="3365461" y="4163779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C4E0962-1D5B-4568-8860-A6E8387213C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74659</xdr:colOff>
      <xdr:row>328</xdr:row>
      <xdr:rowOff>13446</xdr:rowOff>
    </xdr:from>
    <xdr:to>
      <xdr:col>44</xdr:col>
      <xdr:colOff>93761</xdr:colOff>
      <xdr:row>330</xdr:row>
      <xdr:rowOff>22972</xdr:rowOff>
    </xdr:to>
    <xdr:sp macro="" textlink="請求書B明細入力記入例!W103">
      <xdr:nvSpPr>
        <xdr:cNvPr id="2532" name="テキスト ボックス 2531">
          <a:extLst>
            <a:ext uri="{FF2B5EF4-FFF2-40B4-BE49-F238E27FC236}">
              <a16:creationId xmlns:a16="http://schemas.microsoft.com/office/drawing/2014/main" id="{A25829FE-E39E-4EC6-A603-A9A381013EE2}"/>
            </a:ext>
          </a:extLst>
        </xdr:cNvPr>
        <xdr:cNvSpPr txBox="1"/>
      </xdr:nvSpPr>
      <xdr:spPr>
        <a:xfrm>
          <a:off x="3935459" y="4166944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B6926E7-38AF-41A5-AA2A-E56776AAD8D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30860</xdr:colOff>
      <xdr:row>328</xdr:row>
      <xdr:rowOff>11859</xdr:rowOff>
    </xdr:from>
    <xdr:to>
      <xdr:col>53</xdr:col>
      <xdr:colOff>59438</xdr:colOff>
      <xdr:row>330</xdr:row>
      <xdr:rowOff>32499</xdr:rowOff>
    </xdr:to>
    <xdr:sp macro="" textlink="請求書B明細入力記入例!Y103">
      <xdr:nvSpPr>
        <xdr:cNvPr id="2533" name="テキスト ボックス 2532">
          <a:extLst>
            <a:ext uri="{FF2B5EF4-FFF2-40B4-BE49-F238E27FC236}">
              <a16:creationId xmlns:a16="http://schemas.microsoft.com/office/drawing/2014/main" id="{AFBE9761-AA21-4840-A463-845DD410082D}"/>
            </a:ext>
          </a:extLst>
        </xdr:cNvPr>
        <xdr:cNvSpPr txBox="1"/>
      </xdr:nvSpPr>
      <xdr:spPr>
        <a:xfrm>
          <a:off x="4602860" y="4166785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F77A687-5D26-4EBF-91DF-408ECB5BDA1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81748</xdr:colOff>
      <xdr:row>327</xdr:row>
      <xdr:rowOff>115143</xdr:rowOff>
    </xdr:from>
    <xdr:to>
      <xdr:col>60</xdr:col>
      <xdr:colOff>57150</xdr:colOff>
      <xdr:row>330</xdr:row>
      <xdr:rowOff>11395</xdr:rowOff>
    </xdr:to>
    <xdr:sp macro="" textlink="請求書B明細入力記入例!AB103">
      <xdr:nvSpPr>
        <xdr:cNvPr id="2534" name="テキスト ボックス 2533">
          <a:extLst>
            <a:ext uri="{FF2B5EF4-FFF2-40B4-BE49-F238E27FC236}">
              <a16:creationId xmlns:a16="http://schemas.microsoft.com/office/drawing/2014/main" id="{D702135B-39CD-4E75-ADC6-1A4091D6B39D}"/>
            </a:ext>
          </a:extLst>
        </xdr:cNvPr>
        <xdr:cNvSpPr txBox="1"/>
      </xdr:nvSpPr>
      <xdr:spPr>
        <a:xfrm>
          <a:off x="5466548" y="4164414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542054D-ABCD-4509-BE34-0EF4A9200A8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23853</xdr:colOff>
      <xdr:row>327</xdr:row>
      <xdr:rowOff>107950</xdr:rowOff>
    </xdr:from>
    <xdr:to>
      <xdr:col>38</xdr:col>
      <xdr:colOff>66794</xdr:colOff>
      <xdr:row>329</xdr:row>
      <xdr:rowOff>126441</xdr:rowOff>
    </xdr:to>
    <xdr:sp macro="" textlink="請求書B明細入力記入例!T103">
      <xdr:nvSpPr>
        <xdr:cNvPr id="2535" name="税区分21">
          <a:extLst>
            <a:ext uri="{FF2B5EF4-FFF2-40B4-BE49-F238E27FC236}">
              <a16:creationId xmlns:a16="http://schemas.microsoft.com/office/drawing/2014/main" id="{7F759B4E-4046-4C86-80FC-213381F6A5B7}"/>
            </a:ext>
          </a:extLst>
        </xdr:cNvPr>
        <xdr:cNvSpPr txBox="1"/>
      </xdr:nvSpPr>
      <xdr:spPr>
        <a:xfrm>
          <a:off x="3681453" y="4163695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39353DD-5367-4F8B-813C-A79FC859792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16383</xdr:colOff>
      <xdr:row>330</xdr:row>
      <xdr:rowOff>23040</xdr:rowOff>
    </xdr:from>
    <xdr:to>
      <xdr:col>27</xdr:col>
      <xdr:colOff>52467</xdr:colOff>
      <xdr:row>332</xdr:row>
      <xdr:rowOff>23040</xdr:rowOff>
    </xdr:to>
    <xdr:sp macro="" textlink="請求書B明細入力記入例!XAP1048351">
      <xdr:nvSpPr>
        <xdr:cNvPr id="2536" name="テキスト ボックス 2535">
          <a:extLst>
            <a:ext uri="{FF2B5EF4-FFF2-40B4-BE49-F238E27FC236}">
              <a16:creationId xmlns:a16="http://schemas.microsoft.com/office/drawing/2014/main" id="{DC8D97DA-6387-46EE-A43F-1135D99910D9}"/>
            </a:ext>
          </a:extLst>
        </xdr:cNvPr>
        <xdr:cNvSpPr txBox="1"/>
      </xdr:nvSpPr>
      <xdr:spPr>
        <a:xfrm>
          <a:off x="727583" y="4193304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12700</xdr:colOff>
      <xdr:row>330</xdr:row>
      <xdr:rowOff>24101</xdr:rowOff>
    </xdr:from>
    <xdr:to>
      <xdr:col>4</xdr:col>
      <xdr:colOff>66725</xdr:colOff>
      <xdr:row>332</xdr:row>
      <xdr:rowOff>37283</xdr:rowOff>
    </xdr:to>
    <xdr:sp macro="" textlink="請求書B明細入力記入例!B104">
      <xdr:nvSpPr>
        <xdr:cNvPr id="2537" name="テキスト ボックス 2536">
          <a:extLst>
            <a:ext uri="{FF2B5EF4-FFF2-40B4-BE49-F238E27FC236}">
              <a16:creationId xmlns:a16="http://schemas.microsoft.com/office/drawing/2014/main" id="{50B3FECC-F6FF-4D9C-9661-F5067845747D}"/>
            </a:ext>
          </a:extLst>
        </xdr:cNvPr>
        <xdr:cNvSpPr txBox="1"/>
      </xdr:nvSpPr>
      <xdr:spPr>
        <a:xfrm>
          <a:off x="215900" y="4193410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AEA2A0E-3B26-4D1E-ACCF-6258B5BC736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60351</xdr:colOff>
      <xdr:row>330</xdr:row>
      <xdr:rowOff>19894</xdr:rowOff>
    </xdr:from>
    <xdr:to>
      <xdr:col>6</xdr:col>
      <xdr:colOff>85978</xdr:colOff>
      <xdr:row>332</xdr:row>
      <xdr:rowOff>28859</xdr:rowOff>
    </xdr:to>
    <xdr:sp macro="" textlink="請求書B明細入力記入例!C104">
      <xdr:nvSpPr>
        <xdr:cNvPr id="2538" name="テキスト ボックス 2537">
          <a:extLst>
            <a:ext uri="{FF2B5EF4-FFF2-40B4-BE49-F238E27FC236}">
              <a16:creationId xmlns:a16="http://schemas.microsoft.com/office/drawing/2014/main" id="{3F38ED65-4EAF-45B6-B428-AB548EF70184}"/>
            </a:ext>
          </a:extLst>
        </xdr:cNvPr>
        <xdr:cNvSpPr txBox="1"/>
      </xdr:nvSpPr>
      <xdr:spPr>
        <a:xfrm>
          <a:off x="466751" y="4192989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3FBA94F-DFA8-4F13-B60B-ED1976BFC03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15941</xdr:colOff>
      <xdr:row>330</xdr:row>
      <xdr:rowOff>11924</xdr:rowOff>
    </xdr:from>
    <xdr:to>
      <xdr:col>27</xdr:col>
      <xdr:colOff>47722</xdr:colOff>
      <xdr:row>332</xdr:row>
      <xdr:rowOff>20915</xdr:rowOff>
    </xdr:to>
    <xdr:sp macro="" textlink="請求書B明細入力記入例!D104">
      <xdr:nvSpPr>
        <xdr:cNvPr id="2539" name="テキスト ボックス 2538">
          <a:extLst>
            <a:ext uri="{FF2B5EF4-FFF2-40B4-BE49-F238E27FC236}">
              <a16:creationId xmlns:a16="http://schemas.microsoft.com/office/drawing/2014/main" id="{21A559D9-1A68-4E16-B7B5-93A25B8F33DE}"/>
            </a:ext>
          </a:extLst>
        </xdr:cNvPr>
        <xdr:cNvSpPr txBox="1"/>
      </xdr:nvSpPr>
      <xdr:spPr>
        <a:xfrm>
          <a:off x="727141" y="4192192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1B82E02-C985-4A50-8DE1-205A959AB0A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54685</xdr:colOff>
      <xdr:row>330</xdr:row>
      <xdr:rowOff>38824</xdr:rowOff>
    </xdr:from>
    <xdr:to>
      <xdr:col>32</xdr:col>
      <xdr:colOff>90850</xdr:colOff>
      <xdr:row>332</xdr:row>
      <xdr:rowOff>17744</xdr:rowOff>
    </xdr:to>
    <xdr:sp macro="" textlink="請求書B明細入力記入例!U104">
      <xdr:nvSpPr>
        <xdr:cNvPr id="2540" name="テキスト ボックス 2539">
          <a:extLst>
            <a:ext uri="{FF2B5EF4-FFF2-40B4-BE49-F238E27FC236}">
              <a16:creationId xmlns:a16="http://schemas.microsoft.com/office/drawing/2014/main" id="{0B7037DC-5D1D-4F1A-8DB4-E857537DE45C}"/>
            </a:ext>
          </a:extLst>
        </xdr:cNvPr>
        <xdr:cNvSpPr txBox="1"/>
      </xdr:nvSpPr>
      <xdr:spPr>
        <a:xfrm>
          <a:off x="2797885" y="4194882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CA79684-3E4D-4785-BC28-C40C994A90C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12661</xdr:colOff>
      <xdr:row>330</xdr:row>
      <xdr:rowOff>840</xdr:rowOff>
    </xdr:from>
    <xdr:to>
      <xdr:col>35</xdr:col>
      <xdr:colOff>55602</xdr:colOff>
      <xdr:row>332</xdr:row>
      <xdr:rowOff>19331</xdr:rowOff>
    </xdr:to>
    <xdr:sp macro="" textlink="請求書B明細入力記入例!S104">
      <xdr:nvSpPr>
        <xdr:cNvPr id="2541" name="テキスト ボックス 2540">
          <a:extLst>
            <a:ext uri="{FF2B5EF4-FFF2-40B4-BE49-F238E27FC236}">
              <a16:creationId xmlns:a16="http://schemas.microsoft.com/office/drawing/2014/main" id="{A5EEA5A1-459E-468D-8494-8904E1CCE015}"/>
            </a:ext>
          </a:extLst>
        </xdr:cNvPr>
        <xdr:cNvSpPr txBox="1"/>
      </xdr:nvSpPr>
      <xdr:spPr>
        <a:xfrm>
          <a:off x="3365461" y="4191084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D417B8B-A0EF-409F-9DAE-E8B5B13C651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74659</xdr:colOff>
      <xdr:row>330</xdr:row>
      <xdr:rowOff>32496</xdr:rowOff>
    </xdr:from>
    <xdr:to>
      <xdr:col>44</xdr:col>
      <xdr:colOff>93761</xdr:colOff>
      <xdr:row>332</xdr:row>
      <xdr:rowOff>42022</xdr:rowOff>
    </xdr:to>
    <xdr:sp macro="" textlink="請求書B明細入力記入例!W104">
      <xdr:nvSpPr>
        <xdr:cNvPr id="2542" name="テキスト ボックス 2541">
          <a:extLst>
            <a:ext uri="{FF2B5EF4-FFF2-40B4-BE49-F238E27FC236}">
              <a16:creationId xmlns:a16="http://schemas.microsoft.com/office/drawing/2014/main" id="{8A086740-FF26-4D62-AA31-3F72C48562E5}"/>
            </a:ext>
          </a:extLst>
        </xdr:cNvPr>
        <xdr:cNvSpPr txBox="1"/>
      </xdr:nvSpPr>
      <xdr:spPr>
        <a:xfrm>
          <a:off x="3935459" y="4194249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0425E16-096C-40E5-9E31-7C696E51E63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30860</xdr:colOff>
      <xdr:row>330</xdr:row>
      <xdr:rowOff>30909</xdr:rowOff>
    </xdr:from>
    <xdr:to>
      <xdr:col>53</xdr:col>
      <xdr:colOff>59438</xdr:colOff>
      <xdr:row>332</xdr:row>
      <xdr:rowOff>51549</xdr:rowOff>
    </xdr:to>
    <xdr:sp macro="" textlink="請求書B明細入力記入例!Y104">
      <xdr:nvSpPr>
        <xdr:cNvPr id="2543" name="テキスト ボックス 2542">
          <a:extLst>
            <a:ext uri="{FF2B5EF4-FFF2-40B4-BE49-F238E27FC236}">
              <a16:creationId xmlns:a16="http://schemas.microsoft.com/office/drawing/2014/main" id="{5E231966-D868-4C9A-A2CD-6348EABE8CB3}"/>
            </a:ext>
          </a:extLst>
        </xdr:cNvPr>
        <xdr:cNvSpPr txBox="1"/>
      </xdr:nvSpPr>
      <xdr:spPr>
        <a:xfrm>
          <a:off x="4602860" y="4194090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76670D0-79D8-4000-91AC-1030B48F930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81748</xdr:colOff>
      <xdr:row>330</xdr:row>
      <xdr:rowOff>7193</xdr:rowOff>
    </xdr:from>
    <xdr:to>
      <xdr:col>60</xdr:col>
      <xdr:colOff>57150</xdr:colOff>
      <xdr:row>332</xdr:row>
      <xdr:rowOff>30445</xdr:rowOff>
    </xdr:to>
    <xdr:sp macro="" textlink="請求書B明細入力記入例!AB104">
      <xdr:nvSpPr>
        <xdr:cNvPr id="2544" name="テキスト ボックス 2543">
          <a:extLst>
            <a:ext uri="{FF2B5EF4-FFF2-40B4-BE49-F238E27FC236}">
              <a16:creationId xmlns:a16="http://schemas.microsoft.com/office/drawing/2014/main" id="{2394D98F-E2C8-4959-867E-3F239FB4E727}"/>
            </a:ext>
          </a:extLst>
        </xdr:cNvPr>
        <xdr:cNvSpPr txBox="1"/>
      </xdr:nvSpPr>
      <xdr:spPr>
        <a:xfrm>
          <a:off x="5466548" y="4191719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EB51957-9104-4451-A4BF-C20F65FFC1B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23853</xdr:colOff>
      <xdr:row>330</xdr:row>
      <xdr:rowOff>0</xdr:rowOff>
    </xdr:from>
    <xdr:to>
      <xdr:col>38</xdr:col>
      <xdr:colOff>66794</xdr:colOff>
      <xdr:row>332</xdr:row>
      <xdr:rowOff>18491</xdr:rowOff>
    </xdr:to>
    <xdr:sp macro="" textlink="請求書B明細入力記入例!T104">
      <xdr:nvSpPr>
        <xdr:cNvPr id="2545" name="税区分21">
          <a:extLst>
            <a:ext uri="{FF2B5EF4-FFF2-40B4-BE49-F238E27FC236}">
              <a16:creationId xmlns:a16="http://schemas.microsoft.com/office/drawing/2014/main" id="{1EC17D67-E359-47D1-8402-7A9335A98647}"/>
            </a:ext>
          </a:extLst>
        </xdr:cNvPr>
        <xdr:cNvSpPr txBox="1"/>
      </xdr:nvSpPr>
      <xdr:spPr>
        <a:xfrm>
          <a:off x="3681453" y="4191000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09873B8-01BA-4763-924A-A75FF340A91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16383</xdr:colOff>
      <xdr:row>332</xdr:row>
      <xdr:rowOff>48440</xdr:rowOff>
    </xdr:from>
    <xdr:to>
      <xdr:col>27</xdr:col>
      <xdr:colOff>52467</xdr:colOff>
      <xdr:row>334</xdr:row>
      <xdr:rowOff>48440</xdr:rowOff>
    </xdr:to>
    <xdr:sp macro="" textlink="請求書B明細入力記入例!XAP1048351">
      <xdr:nvSpPr>
        <xdr:cNvPr id="2546" name="テキスト ボックス 2545">
          <a:extLst>
            <a:ext uri="{FF2B5EF4-FFF2-40B4-BE49-F238E27FC236}">
              <a16:creationId xmlns:a16="http://schemas.microsoft.com/office/drawing/2014/main" id="{E3628706-59A6-4910-AF04-76088A3B3ECB}"/>
            </a:ext>
          </a:extLst>
        </xdr:cNvPr>
        <xdr:cNvSpPr txBox="1"/>
      </xdr:nvSpPr>
      <xdr:spPr>
        <a:xfrm>
          <a:off x="727583" y="4221244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12700</xdr:colOff>
      <xdr:row>332</xdr:row>
      <xdr:rowOff>49501</xdr:rowOff>
    </xdr:from>
    <xdr:to>
      <xdr:col>4</xdr:col>
      <xdr:colOff>66725</xdr:colOff>
      <xdr:row>334</xdr:row>
      <xdr:rowOff>62683</xdr:rowOff>
    </xdr:to>
    <xdr:sp macro="" textlink="請求書B明細入力記入例!B105">
      <xdr:nvSpPr>
        <xdr:cNvPr id="2547" name="テキスト ボックス 2546">
          <a:extLst>
            <a:ext uri="{FF2B5EF4-FFF2-40B4-BE49-F238E27FC236}">
              <a16:creationId xmlns:a16="http://schemas.microsoft.com/office/drawing/2014/main" id="{CB5F70E6-717F-4EDC-9E8C-923CD3154E5C}"/>
            </a:ext>
          </a:extLst>
        </xdr:cNvPr>
        <xdr:cNvSpPr txBox="1"/>
      </xdr:nvSpPr>
      <xdr:spPr>
        <a:xfrm>
          <a:off x="215900" y="4221350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85DC938-7147-47CB-B6A9-13FCAB35EAF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60351</xdr:colOff>
      <xdr:row>332</xdr:row>
      <xdr:rowOff>45294</xdr:rowOff>
    </xdr:from>
    <xdr:to>
      <xdr:col>6</xdr:col>
      <xdr:colOff>85978</xdr:colOff>
      <xdr:row>334</xdr:row>
      <xdr:rowOff>54259</xdr:rowOff>
    </xdr:to>
    <xdr:sp macro="" textlink="請求書B明細入力記入例!C105">
      <xdr:nvSpPr>
        <xdr:cNvPr id="2548" name="テキスト ボックス 2547">
          <a:extLst>
            <a:ext uri="{FF2B5EF4-FFF2-40B4-BE49-F238E27FC236}">
              <a16:creationId xmlns:a16="http://schemas.microsoft.com/office/drawing/2014/main" id="{60E26C67-40C3-41B2-B2A1-9B95B77ECADD}"/>
            </a:ext>
          </a:extLst>
        </xdr:cNvPr>
        <xdr:cNvSpPr txBox="1"/>
      </xdr:nvSpPr>
      <xdr:spPr>
        <a:xfrm>
          <a:off x="466751" y="4220929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E92EAF8-BA60-4981-A2D8-65D127448C1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15941</xdr:colOff>
      <xdr:row>332</xdr:row>
      <xdr:rowOff>37324</xdr:rowOff>
    </xdr:from>
    <xdr:to>
      <xdr:col>27</xdr:col>
      <xdr:colOff>47722</xdr:colOff>
      <xdr:row>334</xdr:row>
      <xdr:rowOff>46315</xdr:rowOff>
    </xdr:to>
    <xdr:sp macro="" textlink="請求書B明細入力記入例!D105">
      <xdr:nvSpPr>
        <xdr:cNvPr id="2549" name="テキスト ボックス 2548">
          <a:extLst>
            <a:ext uri="{FF2B5EF4-FFF2-40B4-BE49-F238E27FC236}">
              <a16:creationId xmlns:a16="http://schemas.microsoft.com/office/drawing/2014/main" id="{837AA92F-544D-4154-90ED-9AAFB0FB9069}"/>
            </a:ext>
          </a:extLst>
        </xdr:cNvPr>
        <xdr:cNvSpPr txBox="1"/>
      </xdr:nvSpPr>
      <xdr:spPr>
        <a:xfrm>
          <a:off x="727141" y="4220132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8C7D565-D6B8-41B3-816E-B1703F0ACB1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54685</xdr:colOff>
      <xdr:row>332</xdr:row>
      <xdr:rowOff>64224</xdr:rowOff>
    </xdr:from>
    <xdr:to>
      <xdr:col>32</xdr:col>
      <xdr:colOff>90850</xdr:colOff>
      <xdr:row>334</xdr:row>
      <xdr:rowOff>43144</xdr:rowOff>
    </xdr:to>
    <xdr:sp macro="" textlink="請求書B明細入力記入例!U105">
      <xdr:nvSpPr>
        <xdr:cNvPr id="2550" name="テキスト ボックス 2549">
          <a:extLst>
            <a:ext uri="{FF2B5EF4-FFF2-40B4-BE49-F238E27FC236}">
              <a16:creationId xmlns:a16="http://schemas.microsoft.com/office/drawing/2014/main" id="{05834044-D9A5-4A4F-AC8A-BB81661DBA19}"/>
            </a:ext>
          </a:extLst>
        </xdr:cNvPr>
        <xdr:cNvSpPr txBox="1"/>
      </xdr:nvSpPr>
      <xdr:spPr>
        <a:xfrm>
          <a:off x="2797885" y="4222822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62D8F6F-99DD-4C52-A2FF-06F6C5B441F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12661</xdr:colOff>
      <xdr:row>332</xdr:row>
      <xdr:rowOff>26240</xdr:rowOff>
    </xdr:from>
    <xdr:to>
      <xdr:col>35</xdr:col>
      <xdr:colOff>55602</xdr:colOff>
      <xdr:row>334</xdr:row>
      <xdr:rowOff>44731</xdr:rowOff>
    </xdr:to>
    <xdr:sp macro="" textlink="請求書B明細入力記入例!S105">
      <xdr:nvSpPr>
        <xdr:cNvPr id="2551" name="テキスト ボックス 2550">
          <a:extLst>
            <a:ext uri="{FF2B5EF4-FFF2-40B4-BE49-F238E27FC236}">
              <a16:creationId xmlns:a16="http://schemas.microsoft.com/office/drawing/2014/main" id="{A2218341-D679-4D6C-AD12-B3DDDC0CA2B0}"/>
            </a:ext>
          </a:extLst>
        </xdr:cNvPr>
        <xdr:cNvSpPr txBox="1"/>
      </xdr:nvSpPr>
      <xdr:spPr>
        <a:xfrm>
          <a:off x="3365461" y="4219024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942F56F-2A6D-485D-AFA6-ECE80543634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74659</xdr:colOff>
      <xdr:row>332</xdr:row>
      <xdr:rowOff>57896</xdr:rowOff>
    </xdr:from>
    <xdr:to>
      <xdr:col>44</xdr:col>
      <xdr:colOff>93761</xdr:colOff>
      <xdr:row>334</xdr:row>
      <xdr:rowOff>67422</xdr:rowOff>
    </xdr:to>
    <xdr:sp macro="" textlink="請求書B明細入力記入例!W105">
      <xdr:nvSpPr>
        <xdr:cNvPr id="2552" name="テキスト ボックス 2551">
          <a:extLst>
            <a:ext uri="{FF2B5EF4-FFF2-40B4-BE49-F238E27FC236}">
              <a16:creationId xmlns:a16="http://schemas.microsoft.com/office/drawing/2014/main" id="{CF1CCCA4-BF90-44EF-B337-1E94EA75F843}"/>
            </a:ext>
          </a:extLst>
        </xdr:cNvPr>
        <xdr:cNvSpPr txBox="1"/>
      </xdr:nvSpPr>
      <xdr:spPr>
        <a:xfrm>
          <a:off x="3935459" y="4222189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C2D0BF1-C09C-4640-BE05-2724B4042CA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30860</xdr:colOff>
      <xdr:row>332</xdr:row>
      <xdr:rowOff>56309</xdr:rowOff>
    </xdr:from>
    <xdr:to>
      <xdr:col>53</xdr:col>
      <xdr:colOff>59438</xdr:colOff>
      <xdr:row>334</xdr:row>
      <xdr:rowOff>76949</xdr:rowOff>
    </xdr:to>
    <xdr:sp macro="" textlink="請求書B明細入力記入例!Y105">
      <xdr:nvSpPr>
        <xdr:cNvPr id="2553" name="テキスト ボックス 2552">
          <a:extLst>
            <a:ext uri="{FF2B5EF4-FFF2-40B4-BE49-F238E27FC236}">
              <a16:creationId xmlns:a16="http://schemas.microsoft.com/office/drawing/2014/main" id="{2F2F7DE3-4E22-4C80-9FD1-A1F488613C61}"/>
            </a:ext>
          </a:extLst>
        </xdr:cNvPr>
        <xdr:cNvSpPr txBox="1"/>
      </xdr:nvSpPr>
      <xdr:spPr>
        <a:xfrm>
          <a:off x="4602860" y="4222030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04AF482-5F53-4062-8A11-AD9AFD991E4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81748</xdr:colOff>
      <xdr:row>332</xdr:row>
      <xdr:rowOff>32593</xdr:rowOff>
    </xdr:from>
    <xdr:to>
      <xdr:col>60</xdr:col>
      <xdr:colOff>57150</xdr:colOff>
      <xdr:row>334</xdr:row>
      <xdr:rowOff>55845</xdr:rowOff>
    </xdr:to>
    <xdr:sp macro="" textlink="請求書B明細入力記入例!AB105">
      <xdr:nvSpPr>
        <xdr:cNvPr id="2554" name="テキスト ボックス 2553">
          <a:extLst>
            <a:ext uri="{FF2B5EF4-FFF2-40B4-BE49-F238E27FC236}">
              <a16:creationId xmlns:a16="http://schemas.microsoft.com/office/drawing/2014/main" id="{31A607A0-9240-48CB-834A-113F13A4551E}"/>
            </a:ext>
          </a:extLst>
        </xdr:cNvPr>
        <xdr:cNvSpPr txBox="1"/>
      </xdr:nvSpPr>
      <xdr:spPr>
        <a:xfrm>
          <a:off x="5466548" y="4219659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248C82B-84FF-4554-B9D7-DB72D57689D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23853</xdr:colOff>
      <xdr:row>332</xdr:row>
      <xdr:rowOff>25400</xdr:rowOff>
    </xdr:from>
    <xdr:to>
      <xdr:col>38</xdr:col>
      <xdr:colOff>66794</xdr:colOff>
      <xdr:row>334</xdr:row>
      <xdr:rowOff>43891</xdr:rowOff>
    </xdr:to>
    <xdr:sp macro="" textlink="請求書B明細入力記入例!T105">
      <xdr:nvSpPr>
        <xdr:cNvPr id="2555" name="税区分21">
          <a:extLst>
            <a:ext uri="{FF2B5EF4-FFF2-40B4-BE49-F238E27FC236}">
              <a16:creationId xmlns:a16="http://schemas.microsoft.com/office/drawing/2014/main" id="{2FF13BF5-6822-4038-883F-36FF809C99CB}"/>
            </a:ext>
          </a:extLst>
        </xdr:cNvPr>
        <xdr:cNvSpPr txBox="1"/>
      </xdr:nvSpPr>
      <xdr:spPr>
        <a:xfrm>
          <a:off x="3681453" y="4218940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39DA634-E2CF-4607-B6EF-B30D5997487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16383</xdr:colOff>
      <xdr:row>334</xdr:row>
      <xdr:rowOff>80190</xdr:rowOff>
    </xdr:from>
    <xdr:to>
      <xdr:col>27</xdr:col>
      <xdr:colOff>52467</xdr:colOff>
      <xdr:row>336</xdr:row>
      <xdr:rowOff>80190</xdr:rowOff>
    </xdr:to>
    <xdr:sp macro="" textlink="請求書B明細入力記入例!XAP1048351">
      <xdr:nvSpPr>
        <xdr:cNvPr id="2556" name="テキスト ボックス 2555">
          <a:extLst>
            <a:ext uri="{FF2B5EF4-FFF2-40B4-BE49-F238E27FC236}">
              <a16:creationId xmlns:a16="http://schemas.microsoft.com/office/drawing/2014/main" id="{23EEEB49-5250-4474-8ADF-EBE4A1DEC8A0}"/>
            </a:ext>
          </a:extLst>
        </xdr:cNvPr>
        <xdr:cNvSpPr txBox="1"/>
      </xdr:nvSpPr>
      <xdr:spPr>
        <a:xfrm>
          <a:off x="727583" y="4249819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12700</xdr:colOff>
      <xdr:row>334</xdr:row>
      <xdr:rowOff>81251</xdr:rowOff>
    </xdr:from>
    <xdr:to>
      <xdr:col>4</xdr:col>
      <xdr:colOff>66725</xdr:colOff>
      <xdr:row>336</xdr:row>
      <xdr:rowOff>94433</xdr:rowOff>
    </xdr:to>
    <xdr:sp macro="" textlink="請求書B明細入力記入例!B106">
      <xdr:nvSpPr>
        <xdr:cNvPr id="2557" name="テキスト ボックス 2556">
          <a:extLst>
            <a:ext uri="{FF2B5EF4-FFF2-40B4-BE49-F238E27FC236}">
              <a16:creationId xmlns:a16="http://schemas.microsoft.com/office/drawing/2014/main" id="{32488F1F-2726-4735-946F-42F759208ED0}"/>
            </a:ext>
          </a:extLst>
        </xdr:cNvPr>
        <xdr:cNvSpPr txBox="1"/>
      </xdr:nvSpPr>
      <xdr:spPr>
        <a:xfrm>
          <a:off x="215900" y="4249925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E3569CC-75DD-461F-8245-4C65150D911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60351</xdr:colOff>
      <xdr:row>334</xdr:row>
      <xdr:rowOff>77044</xdr:rowOff>
    </xdr:from>
    <xdr:to>
      <xdr:col>6</xdr:col>
      <xdr:colOff>85978</xdr:colOff>
      <xdr:row>336</xdr:row>
      <xdr:rowOff>86009</xdr:rowOff>
    </xdr:to>
    <xdr:sp macro="" textlink="請求書B明細入力記入例!C106">
      <xdr:nvSpPr>
        <xdr:cNvPr id="2558" name="テキスト ボックス 2557">
          <a:extLst>
            <a:ext uri="{FF2B5EF4-FFF2-40B4-BE49-F238E27FC236}">
              <a16:creationId xmlns:a16="http://schemas.microsoft.com/office/drawing/2014/main" id="{4995A8FF-70DB-4AE2-ADFB-49827DB140E2}"/>
            </a:ext>
          </a:extLst>
        </xdr:cNvPr>
        <xdr:cNvSpPr txBox="1"/>
      </xdr:nvSpPr>
      <xdr:spPr>
        <a:xfrm>
          <a:off x="466751" y="4249504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C18469D-2D5B-4F8C-ADF7-902330E6BCA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15941</xdr:colOff>
      <xdr:row>334</xdr:row>
      <xdr:rowOff>69074</xdr:rowOff>
    </xdr:from>
    <xdr:to>
      <xdr:col>27</xdr:col>
      <xdr:colOff>47722</xdr:colOff>
      <xdr:row>336</xdr:row>
      <xdr:rowOff>78065</xdr:rowOff>
    </xdr:to>
    <xdr:sp macro="" textlink="請求書B明細入力記入例!D106">
      <xdr:nvSpPr>
        <xdr:cNvPr id="2559" name="テキスト ボックス 2558">
          <a:extLst>
            <a:ext uri="{FF2B5EF4-FFF2-40B4-BE49-F238E27FC236}">
              <a16:creationId xmlns:a16="http://schemas.microsoft.com/office/drawing/2014/main" id="{BEF0867B-EAE5-4895-A93C-566B9C6A4321}"/>
            </a:ext>
          </a:extLst>
        </xdr:cNvPr>
        <xdr:cNvSpPr txBox="1"/>
      </xdr:nvSpPr>
      <xdr:spPr>
        <a:xfrm>
          <a:off x="727141" y="4248707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81323F53-418C-465C-B04C-AE3626B6BCB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54685</xdr:colOff>
      <xdr:row>334</xdr:row>
      <xdr:rowOff>95974</xdr:rowOff>
    </xdr:from>
    <xdr:to>
      <xdr:col>32</xdr:col>
      <xdr:colOff>90850</xdr:colOff>
      <xdr:row>336</xdr:row>
      <xdr:rowOff>74894</xdr:rowOff>
    </xdr:to>
    <xdr:sp macro="" textlink="請求書B明細入力記入例!U106">
      <xdr:nvSpPr>
        <xdr:cNvPr id="2560" name="テキスト ボックス 2559">
          <a:extLst>
            <a:ext uri="{FF2B5EF4-FFF2-40B4-BE49-F238E27FC236}">
              <a16:creationId xmlns:a16="http://schemas.microsoft.com/office/drawing/2014/main" id="{3BCAB0A1-6FD2-4628-A3A6-2356B7F493B1}"/>
            </a:ext>
          </a:extLst>
        </xdr:cNvPr>
        <xdr:cNvSpPr txBox="1"/>
      </xdr:nvSpPr>
      <xdr:spPr>
        <a:xfrm>
          <a:off x="2797885" y="4251397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99DABAC-04DA-446F-BE91-08D08BE882D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12661</xdr:colOff>
      <xdr:row>334</xdr:row>
      <xdr:rowOff>57990</xdr:rowOff>
    </xdr:from>
    <xdr:to>
      <xdr:col>35</xdr:col>
      <xdr:colOff>55602</xdr:colOff>
      <xdr:row>336</xdr:row>
      <xdr:rowOff>76481</xdr:rowOff>
    </xdr:to>
    <xdr:sp macro="" textlink="請求書B明細入力記入例!S106">
      <xdr:nvSpPr>
        <xdr:cNvPr id="2561" name="テキスト ボックス 2560">
          <a:extLst>
            <a:ext uri="{FF2B5EF4-FFF2-40B4-BE49-F238E27FC236}">
              <a16:creationId xmlns:a16="http://schemas.microsoft.com/office/drawing/2014/main" id="{3AA548FF-85C8-4381-B8E4-00BA4494C715}"/>
            </a:ext>
          </a:extLst>
        </xdr:cNvPr>
        <xdr:cNvSpPr txBox="1"/>
      </xdr:nvSpPr>
      <xdr:spPr>
        <a:xfrm>
          <a:off x="3365461" y="4247599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B0D6473-4DA6-4AC4-A08A-CD9BB6B58DE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74659</xdr:colOff>
      <xdr:row>334</xdr:row>
      <xdr:rowOff>89646</xdr:rowOff>
    </xdr:from>
    <xdr:to>
      <xdr:col>44</xdr:col>
      <xdr:colOff>93761</xdr:colOff>
      <xdr:row>336</xdr:row>
      <xdr:rowOff>99172</xdr:rowOff>
    </xdr:to>
    <xdr:sp macro="" textlink="請求書B明細入力記入例!W106">
      <xdr:nvSpPr>
        <xdr:cNvPr id="2562" name="テキスト ボックス 2561">
          <a:extLst>
            <a:ext uri="{FF2B5EF4-FFF2-40B4-BE49-F238E27FC236}">
              <a16:creationId xmlns:a16="http://schemas.microsoft.com/office/drawing/2014/main" id="{FC71B801-D25C-44BC-8F16-E5D4BBAC0AD2}"/>
            </a:ext>
          </a:extLst>
        </xdr:cNvPr>
        <xdr:cNvSpPr txBox="1"/>
      </xdr:nvSpPr>
      <xdr:spPr>
        <a:xfrm>
          <a:off x="3935459" y="4250764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E2BC418-0BA7-488D-877A-551D1BD8505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30860</xdr:colOff>
      <xdr:row>334</xdr:row>
      <xdr:rowOff>88059</xdr:rowOff>
    </xdr:from>
    <xdr:to>
      <xdr:col>53</xdr:col>
      <xdr:colOff>59438</xdr:colOff>
      <xdr:row>336</xdr:row>
      <xdr:rowOff>108699</xdr:rowOff>
    </xdr:to>
    <xdr:sp macro="" textlink="請求書B明細入力記入例!Y106">
      <xdr:nvSpPr>
        <xdr:cNvPr id="2563" name="テキスト ボックス 2562">
          <a:extLst>
            <a:ext uri="{FF2B5EF4-FFF2-40B4-BE49-F238E27FC236}">
              <a16:creationId xmlns:a16="http://schemas.microsoft.com/office/drawing/2014/main" id="{2E66C6F8-9F9F-46E3-AE2A-2522BA590954}"/>
            </a:ext>
          </a:extLst>
        </xdr:cNvPr>
        <xdr:cNvSpPr txBox="1"/>
      </xdr:nvSpPr>
      <xdr:spPr>
        <a:xfrm>
          <a:off x="4602860" y="4250605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8BA4CBE-3A72-44AC-977F-0C00808D547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81748</xdr:colOff>
      <xdr:row>334</xdr:row>
      <xdr:rowOff>64343</xdr:rowOff>
    </xdr:from>
    <xdr:to>
      <xdr:col>60</xdr:col>
      <xdr:colOff>57150</xdr:colOff>
      <xdr:row>336</xdr:row>
      <xdr:rowOff>87595</xdr:rowOff>
    </xdr:to>
    <xdr:sp macro="" textlink="請求書B明細入力記入例!AB106">
      <xdr:nvSpPr>
        <xdr:cNvPr id="2564" name="テキスト ボックス 2563">
          <a:extLst>
            <a:ext uri="{FF2B5EF4-FFF2-40B4-BE49-F238E27FC236}">
              <a16:creationId xmlns:a16="http://schemas.microsoft.com/office/drawing/2014/main" id="{97BC6C25-3E17-4232-81E6-CE43D208ABC6}"/>
            </a:ext>
          </a:extLst>
        </xdr:cNvPr>
        <xdr:cNvSpPr txBox="1"/>
      </xdr:nvSpPr>
      <xdr:spPr>
        <a:xfrm>
          <a:off x="5466548" y="4248234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0E7AFD7-EAD1-4043-B730-415B6621AD1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23853</xdr:colOff>
      <xdr:row>334</xdr:row>
      <xdr:rowOff>57150</xdr:rowOff>
    </xdr:from>
    <xdr:to>
      <xdr:col>38</xdr:col>
      <xdr:colOff>66794</xdr:colOff>
      <xdr:row>336</xdr:row>
      <xdr:rowOff>75641</xdr:rowOff>
    </xdr:to>
    <xdr:sp macro="" textlink="請求書B明細入力記入例!T106">
      <xdr:nvSpPr>
        <xdr:cNvPr id="2565" name="税区分21">
          <a:extLst>
            <a:ext uri="{FF2B5EF4-FFF2-40B4-BE49-F238E27FC236}">
              <a16:creationId xmlns:a16="http://schemas.microsoft.com/office/drawing/2014/main" id="{EA80FF44-DD49-4840-9001-4E25C346559D}"/>
            </a:ext>
          </a:extLst>
        </xdr:cNvPr>
        <xdr:cNvSpPr txBox="1"/>
      </xdr:nvSpPr>
      <xdr:spPr>
        <a:xfrm>
          <a:off x="3681453" y="4247515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CEBFC11-4213-4A35-B233-4B005A0868A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22733</xdr:colOff>
      <xdr:row>336</xdr:row>
      <xdr:rowOff>105590</xdr:rowOff>
    </xdr:from>
    <xdr:to>
      <xdr:col>27</xdr:col>
      <xdr:colOff>58817</xdr:colOff>
      <xdr:row>338</xdr:row>
      <xdr:rowOff>105590</xdr:rowOff>
    </xdr:to>
    <xdr:sp macro="" textlink="請求書B明細入力記入例!XAP1048351">
      <xdr:nvSpPr>
        <xdr:cNvPr id="2566" name="テキスト ボックス 2565">
          <a:extLst>
            <a:ext uri="{FF2B5EF4-FFF2-40B4-BE49-F238E27FC236}">
              <a16:creationId xmlns:a16="http://schemas.microsoft.com/office/drawing/2014/main" id="{CEE3549D-2E6B-4982-B1D6-3365AE69695B}"/>
            </a:ext>
          </a:extLst>
        </xdr:cNvPr>
        <xdr:cNvSpPr txBox="1"/>
      </xdr:nvSpPr>
      <xdr:spPr>
        <a:xfrm>
          <a:off x="733933" y="4277759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19050</xdr:colOff>
      <xdr:row>336</xdr:row>
      <xdr:rowOff>106651</xdr:rowOff>
    </xdr:from>
    <xdr:to>
      <xdr:col>4</xdr:col>
      <xdr:colOff>73075</xdr:colOff>
      <xdr:row>338</xdr:row>
      <xdr:rowOff>119833</xdr:rowOff>
    </xdr:to>
    <xdr:sp macro="" textlink="請求書B明細入力記入例!B107">
      <xdr:nvSpPr>
        <xdr:cNvPr id="2567" name="テキスト ボックス 2566">
          <a:extLst>
            <a:ext uri="{FF2B5EF4-FFF2-40B4-BE49-F238E27FC236}">
              <a16:creationId xmlns:a16="http://schemas.microsoft.com/office/drawing/2014/main" id="{CBCDB4A3-DB83-4DB9-A2E5-07BFB1EEDC90}"/>
            </a:ext>
          </a:extLst>
        </xdr:cNvPr>
        <xdr:cNvSpPr txBox="1"/>
      </xdr:nvSpPr>
      <xdr:spPr>
        <a:xfrm>
          <a:off x="222250" y="4277865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2EA65CB-B504-4B59-BC70-9C3AC853200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66701</xdr:colOff>
      <xdr:row>336</xdr:row>
      <xdr:rowOff>102444</xdr:rowOff>
    </xdr:from>
    <xdr:to>
      <xdr:col>6</xdr:col>
      <xdr:colOff>92328</xdr:colOff>
      <xdr:row>338</xdr:row>
      <xdr:rowOff>111409</xdr:rowOff>
    </xdr:to>
    <xdr:sp macro="" textlink="請求書B明細入力記入例!C107">
      <xdr:nvSpPr>
        <xdr:cNvPr id="2568" name="テキスト ボックス 2567">
          <a:extLst>
            <a:ext uri="{FF2B5EF4-FFF2-40B4-BE49-F238E27FC236}">
              <a16:creationId xmlns:a16="http://schemas.microsoft.com/office/drawing/2014/main" id="{9D4094BD-73D7-48A7-BDD5-380A7AA9F556}"/>
            </a:ext>
          </a:extLst>
        </xdr:cNvPr>
        <xdr:cNvSpPr txBox="1"/>
      </xdr:nvSpPr>
      <xdr:spPr>
        <a:xfrm>
          <a:off x="473101" y="4277444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B2C3B19-952A-461F-A5FA-D44DBDF7764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22291</xdr:colOff>
      <xdr:row>336</xdr:row>
      <xdr:rowOff>94474</xdr:rowOff>
    </xdr:from>
    <xdr:to>
      <xdr:col>27</xdr:col>
      <xdr:colOff>54072</xdr:colOff>
      <xdr:row>338</xdr:row>
      <xdr:rowOff>103465</xdr:rowOff>
    </xdr:to>
    <xdr:sp macro="" textlink="請求書B明細入力記入例!D107">
      <xdr:nvSpPr>
        <xdr:cNvPr id="2569" name="テキスト ボックス 2568">
          <a:extLst>
            <a:ext uri="{FF2B5EF4-FFF2-40B4-BE49-F238E27FC236}">
              <a16:creationId xmlns:a16="http://schemas.microsoft.com/office/drawing/2014/main" id="{886308D5-63E6-4626-BB4C-CC1E194BC528}"/>
            </a:ext>
          </a:extLst>
        </xdr:cNvPr>
        <xdr:cNvSpPr txBox="1"/>
      </xdr:nvSpPr>
      <xdr:spPr>
        <a:xfrm>
          <a:off x="733491" y="4276647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8AC58F2E-7396-4B10-9476-5EA2F161640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61035</xdr:colOff>
      <xdr:row>336</xdr:row>
      <xdr:rowOff>121374</xdr:rowOff>
    </xdr:from>
    <xdr:to>
      <xdr:col>32</xdr:col>
      <xdr:colOff>97200</xdr:colOff>
      <xdr:row>338</xdr:row>
      <xdr:rowOff>100294</xdr:rowOff>
    </xdr:to>
    <xdr:sp macro="" textlink="請求書B明細入力記入例!U107">
      <xdr:nvSpPr>
        <xdr:cNvPr id="2570" name="テキスト ボックス 2569">
          <a:extLst>
            <a:ext uri="{FF2B5EF4-FFF2-40B4-BE49-F238E27FC236}">
              <a16:creationId xmlns:a16="http://schemas.microsoft.com/office/drawing/2014/main" id="{89CE14D6-A878-4F69-B60A-AEEB83622360}"/>
            </a:ext>
          </a:extLst>
        </xdr:cNvPr>
        <xdr:cNvSpPr txBox="1"/>
      </xdr:nvSpPr>
      <xdr:spPr>
        <a:xfrm>
          <a:off x="2804235" y="4279337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51E0A98-46C2-400F-B66A-9E673A2C3D3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19011</xdr:colOff>
      <xdr:row>336</xdr:row>
      <xdr:rowOff>83390</xdr:rowOff>
    </xdr:from>
    <xdr:to>
      <xdr:col>35</xdr:col>
      <xdr:colOff>61952</xdr:colOff>
      <xdr:row>338</xdr:row>
      <xdr:rowOff>101881</xdr:rowOff>
    </xdr:to>
    <xdr:sp macro="" textlink="請求書B明細入力記入例!S107">
      <xdr:nvSpPr>
        <xdr:cNvPr id="2571" name="テキスト ボックス 2570">
          <a:extLst>
            <a:ext uri="{FF2B5EF4-FFF2-40B4-BE49-F238E27FC236}">
              <a16:creationId xmlns:a16="http://schemas.microsoft.com/office/drawing/2014/main" id="{CDADA397-55DB-46EF-8111-D41A2819ACD7}"/>
            </a:ext>
          </a:extLst>
        </xdr:cNvPr>
        <xdr:cNvSpPr txBox="1"/>
      </xdr:nvSpPr>
      <xdr:spPr>
        <a:xfrm>
          <a:off x="3371811" y="4275539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D899ED9-677A-4579-935F-DC1064045B0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81009</xdr:colOff>
      <xdr:row>336</xdr:row>
      <xdr:rowOff>115046</xdr:rowOff>
    </xdr:from>
    <xdr:to>
      <xdr:col>44</xdr:col>
      <xdr:colOff>100111</xdr:colOff>
      <xdr:row>338</xdr:row>
      <xdr:rowOff>124572</xdr:rowOff>
    </xdr:to>
    <xdr:sp macro="" textlink="請求書B明細入力記入例!W107">
      <xdr:nvSpPr>
        <xdr:cNvPr id="2572" name="テキスト ボックス 2571">
          <a:extLst>
            <a:ext uri="{FF2B5EF4-FFF2-40B4-BE49-F238E27FC236}">
              <a16:creationId xmlns:a16="http://schemas.microsoft.com/office/drawing/2014/main" id="{38739049-759B-4DEF-9AFC-7878DE3D9BC7}"/>
            </a:ext>
          </a:extLst>
        </xdr:cNvPr>
        <xdr:cNvSpPr txBox="1"/>
      </xdr:nvSpPr>
      <xdr:spPr>
        <a:xfrm>
          <a:off x="3941809" y="4278704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FF9998A-37C1-48C3-AE21-335C4737A05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37210</xdr:colOff>
      <xdr:row>336</xdr:row>
      <xdr:rowOff>113459</xdr:rowOff>
    </xdr:from>
    <xdr:to>
      <xdr:col>53</xdr:col>
      <xdr:colOff>65788</xdr:colOff>
      <xdr:row>339</xdr:row>
      <xdr:rowOff>7099</xdr:rowOff>
    </xdr:to>
    <xdr:sp macro="" textlink="請求書B明細入力記入例!Y107">
      <xdr:nvSpPr>
        <xdr:cNvPr id="2573" name="テキスト ボックス 2572">
          <a:extLst>
            <a:ext uri="{FF2B5EF4-FFF2-40B4-BE49-F238E27FC236}">
              <a16:creationId xmlns:a16="http://schemas.microsoft.com/office/drawing/2014/main" id="{4402C5A6-9F48-4298-A634-7F0D608B7DAF}"/>
            </a:ext>
          </a:extLst>
        </xdr:cNvPr>
        <xdr:cNvSpPr txBox="1"/>
      </xdr:nvSpPr>
      <xdr:spPr>
        <a:xfrm>
          <a:off x="4609210" y="4278545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895D1ED-A214-4F03-A5E6-7D023127829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88098</xdr:colOff>
      <xdr:row>336</xdr:row>
      <xdr:rowOff>89743</xdr:rowOff>
    </xdr:from>
    <xdr:to>
      <xdr:col>60</xdr:col>
      <xdr:colOff>63500</xdr:colOff>
      <xdr:row>338</xdr:row>
      <xdr:rowOff>112995</xdr:rowOff>
    </xdr:to>
    <xdr:sp macro="" textlink="請求書B明細入力記入例!AB107">
      <xdr:nvSpPr>
        <xdr:cNvPr id="2574" name="テキスト ボックス 2573">
          <a:extLst>
            <a:ext uri="{FF2B5EF4-FFF2-40B4-BE49-F238E27FC236}">
              <a16:creationId xmlns:a16="http://schemas.microsoft.com/office/drawing/2014/main" id="{6A030483-CAB4-4BAE-8FAA-8C708D2E4C86}"/>
            </a:ext>
          </a:extLst>
        </xdr:cNvPr>
        <xdr:cNvSpPr txBox="1"/>
      </xdr:nvSpPr>
      <xdr:spPr>
        <a:xfrm>
          <a:off x="5472898" y="4276174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46EDD03-8767-418D-B54A-302124ED1EA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30203</xdr:colOff>
      <xdr:row>336</xdr:row>
      <xdr:rowOff>82550</xdr:rowOff>
    </xdr:from>
    <xdr:to>
      <xdr:col>38</xdr:col>
      <xdr:colOff>73144</xdr:colOff>
      <xdr:row>338</xdr:row>
      <xdr:rowOff>101041</xdr:rowOff>
    </xdr:to>
    <xdr:sp macro="" textlink="請求書B明細入力記入例!T107">
      <xdr:nvSpPr>
        <xdr:cNvPr id="2575" name="税区分21">
          <a:extLst>
            <a:ext uri="{FF2B5EF4-FFF2-40B4-BE49-F238E27FC236}">
              <a16:creationId xmlns:a16="http://schemas.microsoft.com/office/drawing/2014/main" id="{0B300AA9-6648-4405-9AE5-89A20E6CCD94}"/>
            </a:ext>
          </a:extLst>
        </xdr:cNvPr>
        <xdr:cNvSpPr txBox="1"/>
      </xdr:nvSpPr>
      <xdr:spPr>
        <a:xfrm>
          <a:off x="3687803" y="4275455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D88AA6F-8643-4707-9D3B-442D92BB039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16383</xdr:colOff>
      <xdr:row>339</xdr:row>
      <xdr:rowOff>3990</xdr:rowOff>
    </xdr:from>
    <xdr:to>
      <xdr:col>27</xdr:col>
      <xdr:colOff>52467</xdr:colOff>
      <xdr:row>341</xdr:row>
      <xdr:rowOff>3990</xdr:rowOff>
    </xdr:to>
    <xdr:sp macro="" textlink="請求書B明細入力記入例!XAP1048351">
      <xdr:nvSpPr>
        <xdr:cNvPr id="2576" name="テキスト ボックス 2575">
          <a:extLst>
            <a:ext uri="{FF2B5EF4-FFF2-40B4-BE49-F238E27FC236}">
              <a16:creationId xmlns:a16="http://schemas.microsoft.com/office/drawing/2014/main" id="{2E3D6755-4723-4ECA-B8EA-B42E5E987ECE}"/>
            </a:ext>
          </a:extLst>
        </xdr:cNvPr>
        <xdr:cNvSpPr txBox="1"/>
      </xdr:nvSpPr>
      <xdr:spPr>
        <a:xfrm>
          <a:off x="727583" y="4305699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12700</xdr:colOff>
      <xdr:row>339</xdr:row>
      <xdr:rowOff>5051</xdr:rowOff>
    </xdr:from>
    <xdr:to>
      <xdr:col>4</xdr:col>
      <xdr:colOff>66725</xdr:colOff>
      <xdr:row>341</xdr:row>
      <xdr:rowOff>18233</xdr:rowOff>
    </xdr:to>
    <xdr:sp macro="" textlink="請求書B明細入力記入例!B108">
      <xdr:nvSpPr>
        <xdr:cNvPr id="2577" name="テキスト ボックス 2576">
          <a:extLst>
            <a:ext uri="{FF2B5EF4-FFF2-40B4-BE49-F238E27FC236}">
              <a16:creationId xmlns:a16="http://schemas.microsoft.com/office/drawing/2014/main" id="{A36477F3-A82A-411A-AC6F-380758CF6268}"/>
            </a:ext>
          </a:extLst>
        </xdr:cNvPr>
        <xdr:cNvSpPr txBox="1"/>
      </xdr:nvSpPr>
      <xdr:spPr>
        <a:xfrm>
          <a:off x="215900" y="4305805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12B77FC-F04D-4036-BB00-85E03A9B4DE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60351</xdr:colOff>
      <xdr:row>339</xdr:row>
      <xdr:rowOff>844</xdr:rowOff>
    </xdr:from>
    <xdr:to>
      <xdr:col>6</xdr:col>
      <xdr:colOff>85978</xdr:colOff>
      <xdr:row>341</xdr:row>
      <xdr:rowOff>9809</xdr:rowOff>
    </xdr:to>
    <xdr:sp macro="" textlink="請求書B明細入力記入例!C108">
      <xdr:nvSpPr>
        <xdr:cNvPr id="2578" name="テキスト ボックス 2577">
          <a:extLst>
            <a:ext uri="{FF2B5EF4-FFF2-40B4-BE49-F238E27FC236}">
              <a16:creationId xmlns:a16="http://schemas.microsoft.com/office/drawing/2014/main" id="{016F1C2E-CDB1-49CA-89FB-1CB0EE0796CF}"/>
            </a:ext>
          </a:extLst>
        </xdr:cNvPr>
        <xdr:cNvSpPr txBox="1"/>
      </xdr:nvSpPr>
      <xdr:spPr>
        <a:xfrm>
          <a:off x="466751" y="4305384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64D5B69-82A1-4778-8A37-85F097C3114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15941</xdr:colOff>
      <xdr:row>338</xdr:row>
      <xdr:rowOff>119874</xdr:rowOff>
    </xdr:from>
    <xdr:to>
      <xdr:col>27</xdr:col>
      <xdr:colOff>47722</xdr:colOff>
      <xdr:row>341</xdr:row>
      <xdr:rowOff>1865</xdr:rowOff>
    </xdr:to>
    <xdr:sp macro="" textlink="請求書B明細入力記入例!D108">
      <xdr:nvSpPr>
        <xdr:cNvPr id="2579" name="テキスト ボックス 2578">
          <a:extLst>
            <a:ext uri="{FF2B5EF4-FFF2-40B4-BE49-F238E27FC236}">
              <a16:creationId xmlns:a16="http://schemas.microsoft.com/office/drawing/2014/main" id="{8C1E73B3-516A-4DED-8275-FF53F373E4CE}"/>
            </a:ext>
          </a:extLst>
        </xdr:cNvPr>
        <xdr:cNvSpPr txBox="1"/>
      </xdr:nvSpPr>
      <xdr:spPr>
        <a:xfrm>
          <a:off x="727141" y="4304587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8CE6C6D-1D4D-4C21-A7A8-F91396C8C47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54685</xdr:colOff>
      <xdr:row>339</xdr:row>
      <xdr:rowOff>19774</xdr:rowOff>
    </xdr:from>
    <xdr:to>
      <xdr:col>32</xdr:col>
      <xdr:colOff>90850</xdr:colOff>
      <xdr:row>340</xdr:row>
      <xdr:rowOff>125694</xdr:rowOff>
    </xdr:to>
    <xdr:sp macro="" textlink="請求書B明細入力記入例!U108">
      <xdr:nvSpPr>
        <xdr:cNvPr id="2580" name="テキスト ボックス 2579">
          <a:extLst>
            <a:ext uri="{FF2B5EF4-FFF2-40B4-BE49-F238E27FC236}">
              <a16:creationId xmlns:a16="http://schemas.microsoft.com/office/drawing/2014/main" id="{E2CF00BA-1ACC-4303-A297-81A60992A89D}"/>
            </a:ext>
          </a:extLst>
        </xdr:cNvPr>
        <xdr:cNvSpPr txBox="1"/>
      </xdr:nvSpPr>
      <xdr:spPr>
        <a:xfrm>
          <a:off x="2797885" y="4307277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8356B7E-F6ED-40BB-9C90-37CC95B9633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12661</xdr:colOff>
      <xdr:row>338</xdr:row>
      <xdr:rowOff>108790</xdr:rowOff>
    </xdr:from>
    <xdr:to>
      <xdr:col>35</xdr:col>
      <xdr:colOff>55602</xdr:colOff>
      <xdr:row>341</xdr:row>
      <xdr:rowOff>281</xdr:rowOff>
    </xdr:to>
    <xdr:sp macro="" textlink="請求書B明細入力記入例!S108">
      <xdr:nvSpPr>
        <xdr:cNvPr id="2581" name="テキスト ボックス 2580">
          <a:extLst>
            <a:ext uri="{FF2B5EF4-FFF2-40B4-BE49-F238E27FC236}">
              <a16:creationId xmlns:a16="http://schemas.microsoft.com/office/drawing/2014/main" id="{FDB54E7F-68F5-437A-9539-FFDD39D2EC21}"/>
            </a:ext>
          </a:extLst>
        </xdr:cNvPr>
        <xdr:cNvSpPr txBox="1"/>
      </xdr:nvSpPr>
      <xdr:spPr>
        <a:xfrm>
          <a:off x="3365461" y="4303479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75819DB-1E97-454B-9F66-F4536683EB4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74659</xdr:colOff>
      <xdr:row>339</xdr:row>
      <xdr:rowOff>13446</xdr:rowOff>
    </xdr:from>
    <xdr:to>
      <xdr:col>44</xdr:col>
      <xdr:colOff>93761</xdr:colOff>
      <xdr:row>341</xdr:row>
      <xdr:rowOff>22972</xdr:rowOff>
    </xdr:to>
    <xdr:sp macro="" textlink="請求書B明細入力記入例!W108">
      <xdr:nvSpPr>
        <xdr:cNvPr id="2582" name="テキスト ボックス 2581">
          <a:extLst>
            <a:ext uri="{FF2B5EF4-FFF2-40B4-BE49-F238E27FC236}">
              <a16:creationId xmlns:a16="http://schemas.microsoft.com/office/drawing/2014/main" id="{CFCF6727-A437-4D4B-87D7-BBE2A878E4F8}"/>
            </a:ext>
          </a:extLst>
        </xdr:cNvPr>
        <xdr:cNvSpPr txBox="1"/>
      </xdr:nvSpPr>
      <xdr:spPr>
        <a:xfrm>
          <a:off x="3935459" y="4306644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9CB04A8-8B4A-491C-A6E8-2958273A874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30860</xdr:colOff>
      <xdr:row>339</xdr:row>
      <xdr:rowOff>11859</xdr:rowOff>
    </xdr:from>
    <xdr:to>
      <xdr:col>53</xdr:col>
      <xdr:colOff>59438</xdr:colOff>
      <xdr:row>341</xdr:row>
      <xdr:rowOff>32499</xdr:rowOff>
    </xdr:to>
    <xdr:sp macro="" textlink="請求書B明細入力記入例!Y108">
      <xdr:nvSpPr>
        <xdr:cNvPr id="2583" name="テキスト ボックス 2582">
          <a:extLst>
            <a:ext uri="{FF2B5EF4-FFF2-40B4-BE49-F238E27FC236}">
              <a16:creationId xmlns:a16="http://schemas.microsoft.com/office/drawing/2014/main" id="{69F2C711-D8D1-4D9B-903E-8A28D4D86792}"/>
            </a:ext>
          </a:extLst>
        </xdr:cNvPr>
        <xdr:cNvSpPr txBox="1"/>
      </xdr:nvSpPr>
      <xdr:spPr>
        <a:xfrm>
          <a:off x="4602860" y="4306485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25CDA76-FCF1-4B2F-A162-2A040E72809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81748</xdr:colOff>
      <xdr:row>338</xdr:row>
      <xdr:rowOff>115143</xdr:rowOff>
    </xdr:from>
    <xdr:to>
      <xdr:col>60</xdr:col>
      <xdr:colOff>57150</xdr:colOff>
      <xdr:row>341</xdr:row>
      <xdr:rowOff>11395</xdr:rowOff>
    </xdr:to>
    <xdr:sp macro="" textlink="請求書B明細入力記入例!AB108">
      <xdr:nvSpPr>
        <xdr:cNvPr id="2584" name="テキスト ボックス 2583">
          <a:extLst>
            <a:ext uri="{FF2B5EF4-FFF2-40B4-BE49-F238E27FC236}">
              <a16:creationId xmlns:a16="http://schemas.microsoft.com/office/drawing/2014/main" id="{B1067115-A475-462A-8825-1FE62EFB4030}"/>
            </a:ext>
          </a:extLst>
        </xdr:cNvPr>
        <xdr:cNvSpPr txBox="1"/>
      </xdr:nvSpPr>
      <xdr:spPr>
        <a:xfrm>
          <a:off x="5466548" y="4304114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E87A8B4-8A59-4F85-84CA-9A7CA8DBCDA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23853</xdr:colOff>
      <xdr:row>338</xdr:row>
      <xdr:rowOff>107950</xdr:rowOff>
    </xdr:from>
    <xdr:to>
      <xdr:col>38</xdr:col>
      <xdr:colOff>66794</xdr:colOff>
      <xdr:row>340</xdr:row>
      <xdr:rowOff>126441</xdr:rowOff>
    </xdr:to>
    <xdr:sp macro="" textlink="請求書B明細入力記入例!T108">
      <xdr:nvSpPr>
        <xdr:cNvPr id="2585" name="税区分21">
          <a:extLst>
            <a:ext uri="{FF2B5EF4-FFF2-40B4-BE49-F238E27FC236}">
              <a16:creationId xmlns:a16="http://schemas.microsoft.com/office/drawing/2014/main" id="{61A4290C-A024-467C-8441-52D51054F9EC}"/>
            </a:ext>
          </a:extLst>
        </xdr:cNvPr>
        <xdr:cNvSpPr txBox="1"/>
      </xdr:nvSpPr>
      <xdr:spPr>
        <a:xfrm>
          <a:off x="3681453" y="4303395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5E81493-100E-4D74-A61C-A36C37E6B4D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10033</xdr:colOff>
      <xdr:row>341</xdr:row>
      <xdr:rowOff>29390</xdr:rowOff>
    </xdr:from>
    <xdr:to>
      <xdr:col>27</xdr:col>
      <xdr:colOff>46117</xdr:colOff>
      <xdr:row>343</xdr:row>
      <xdr:rowOff>29390</xdr:rowOff>
    </xdr:to>
    <xdr:sp macro="" textlink="請求書B明細入力記入例!XAP1048351">
      <xdr:nvSpPr>
        <xdr:cNvPr id="2586" name="テキスト ボックス 2585">
          <a:extLst>
            <a:ext uri="{FF2B5EF4-FFF2-40B4-BE49-F238E27FC236}">
              <a16:creationId xmlns:a16="http://schemas.microsoft.com/office/drawing/2014/main" id="{3AB1F7F5-A91C-4DD4-A531-E251F162D58C}"/>
            </a:ext>
          </a:extLst>
        </xdr:cNvPr>
        <xdr:cNvSpPr txBox="1"/>
      </xdr:nvSpPr>
      <xdr:spPr>
        <a:xfrm>
          <a:off x="721233" y="4333639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6350</xdr:colOff>
      <xdr:row>341</xdr:row>
      <xdr:rowOff>30451</xdr:rowOff>
    </xdr:from>
    <xdr:to>
      <xdr:col>4</xdr:col>
      <xdr:colOff>60375</xdr:colOff>
      <xdr:row>343</xdr:row>
      <xdr:rowOff>43633</xdr:rowOff>
    </xdr:to>
    <xdr:sp macro="" textlink="請求書B明細入力記入例!B109">
      <xdr:nvSpPr>
        <xdr:cNvPr id="2587" name="テキスト ボックス 2586">
          <a:extLst>
            <a:ext uri="{FF2B5EF4-FFF2-40B4-BE49-F238E27FC236}">
              <a16:creationId xmlns:a16="http://schemas.microsoft.com/office/drawing/2014/main" id="{53C36F76-BE37-4920-8F59-F161855D3FA9}"/>
            </a:ext>
          </a:extLst>
        </xdr:cNvPr>
        <xdr:cNvSpPr txBox="1"/>
      </xdr:nvSpPr>
      <xdr:spPr>
        <a:xfrm>
          <a:off x="209550" y="4333745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0249671-8726-41E4-80A6-7FFAB1D5C94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54001</xdr:colOff>
      <xdr:row>341</xdr:row>
      <xdr:rowOff>26244</xdr:rowOff>
    </xdr:from>
    <xdr:to>
      <xdr:col>6</xdr:col>
      <xdr:colOff>79628</xdr:colOff>
      <xdr:row>343</xdr:row>
      <xdr:rowOff>35209</xdr:rowOff>
    </xdr:to>
    <xdr:sp macro="" textlink="請求書B明細入力記入例!C109">
      <xdr:nvSpPr>
        <xdr:cNvPr id="2588" name="テキスト ボックス 2587">
          <a:extLst>
            <a:ext uri="{FF2B5EF4-FFF2-40B4-BE49-F238E27FC236}">
              <a16:creationId xmlns:a16="http://schemas.microsoft.com/office/drawing/2014/main" id="{D334B298-3703-4694-879A-450D9D75A864}"/>
            </a:ext>
          </a:extLst>
        </xdr:cNvPr>
        <xdr:cNvSpPr txBox="1"/>
      </xdr:nvSpPr>
      <xdr:spPr>
        <a:xfrm>
          <a:off x="460401" y="4333324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3158A25-66A1-45D7-842D-337760C40FC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9591</xdr:colOff>
      <xdr:row>341</xdr:row>
      <xdr:rowOff>18274</xdr:rowOff>
    </xdr:from>
    <xdr:to>
      <xdr:col>27</xdr:col>
      <xdr:colOff>41372</xdr:colOff>
      <xdr:row>343</xdr:row>
      <xdr:rowOff>27265</xdr:rowOff>
    </xdr:to>
    <xdr:sp macro="" textlink="請求書B明細入力記入例!D109">
      <xdr:nvSpPr>
        <xdr:cNvPr id="2589" name="テキスト ボックス 2588">
          <a:extLst>
            <a:ext uri="{FF2B5EF4-FFF2-40B4-BE49-F238E27FC236}">
              <a16:creationId xmlns:a16="http://schemas.microsoft.com/office/drawing/2014/main" id="{82112EAD-4E45-48A0-950F-9941E68E3661}"/>
            </a:ext>
          </a:extLst>
        </xdr:cNvPr>
        <xdr:cNvSpPr txBox="1"/>
      </xdr:nvSpPr>
      <xdr:spPr>
        <a:xfrm>
          <a:off x="720791" y="4332527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BA166C37-F5C6-4372-A25D-14EF2CAEA0B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48335</xdr:colOff>
      <xdr:row>341</xdr:row>
      <xdr:rowOff>45174</xdr:rowOff>
    </xdr:from>
    <xdr:to>
      <xdr:col>32</xdr:col>
      <xdr:colOff>84500</xdr:colOff>
      <xdr:row>343</xdr:row>
      <xdr:rowOff>24094</xdr:rowOff>
    </xdr:to>
    <xdr:sp macro="" textlink="請求書B明細入力記入例!U109">
      <xdr:nvSpPr>
        <xdr:cNvPr id="2590" name="テキスト ボックス 2589">
          <a:extLst>
            <a:ext uri="{FF2B5EF4-FFF2-40B4-BE49-F238E27FC236}">
              <a16:creationId xmlns:a16="http://schemas.microsoft.com/office/drawing/2014/main" id="{7D9947A8-48E5-46B4-9C6E-7AD063CFE14B}"/>
            </a:ext>
          </a:extLst>
        </xdr:cNvPr>
        <xdr:cNvSpPr txBox="1"/>
      </xdr:nvSpPr>
      <xdr:spPr>
        <a:xfrm>
          <a:off x="2791535" y="4335217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55FD028-E005-46AD-B567-13247F15B1E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6311</xdr:colOff>
      <xdr:row>341</xdr:row>
      <xdr:rowOff>7190</xdr:rowOff>
    </xdr:from>
    <xdr:to>
      <xdr:col>35</xdr:col>
      <xdr:colOff>49252</xdr:colOff>
      <xdr:row>343</xdr:row>
      <xdr:rowOff>25681</xdr:rowOff>
    </xdr:to>
    <xdr:sp macro="" textlink="請求書B明細入力記入例!S109">
      <xdr:nvSpPr>
        <xdr:cNvPr id="2591" name="テキスト ボックス 2590">
          <a:extLst>
            <a:ext uri="{FF2B5EF4-FFF2-40B4-BE49-F238E27FC236}">
              <a16:creationId xmlns:a16="http://schemas.microsoft.com/office/drawing/2014/main" id="{C70441E4-341B-4664-A0E8-EC5000F29BF6}"/>
            </a:ext>
          </a:extLst>
        </xdr:cNvPr>
        <xdr:cNvSpPr txBox="1"/>
      </xdr:nvSpPr>
      <xdr:spPr>
        <a:xfrm>
          <a:off x="3359111" y="4331419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E3CEEFB-F44A-43E8-9829-9D36883BA21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68309</xdr:colOff>
      <xdr:row>341</xdr:row>
      <xdr:rowOff>38846</xdr:rowOff>
    </xdr:from>
    <xdr:to>
      <xdr:col>44</xdr:col>
      <xdr:colOff>87411</xdr:colOff>
      <xdr:row>343</xdr:row>
      <xdr:rowOff>48372</xdr:rowOff>
    </xdr:to>
    <xdr:sp macro="" textlink="請求書B明細入力記入例!W109">
      <xdr:nvSpPr>
        <xdr:cNvPr id="2592" name="テキスト ボックス 2591">
          <a:extLst>
            <a:ext uri="{FF2B5EF4-FFF2-40B4-BE49-F238E27FC236}">
              <a16:creationId xmlns:a16="http://schemas.microsoft.com/office/drawing/2014/main" id="{FC73B797-3FE5-44D3-A70B-E96CCED8AC25}"/>
            </a:ext>
          </a:extLst>
        </xdr:cNvPr>
        <xdr:cNvSpPr txBox="1"/>
      </xdr:nvSpPr>
      <xdr:spPr>
        <a:xfrm>
          <a:off x="3929109" y="4334584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15FD312-4497-49FE-9E46-CBF9C46E91A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24510</xdr:colOff>
      <xdr:row>341</xdr:row>
      <xdr:rowOff>37259</xdr:rowOff>
    </xdr:from>
    <xdr:to>
      <xdr:col>53</xdr:col>
      <xdr:colOff>53088</xdr:colOff>
      <xdr:row>343</xdr:row>
      <xdr:rowOff>57899</xdr:rowOff>
    </xdr:to>
    <xdr:sp macro="" textlink="請求書B明細入力記入例!Y109">
      <xdr:nvSpPr>
        <xdr:cNvPr id="2593" name="テキスト ボックス 2592">
          <a:extLst>
            <a:ext uri="{FF2B5EF4-FFF2-40B4-BE49-F238E27FC236}">
              <a16:creationId xmlns:a16="http://schemas.microsoft.com/office/drawing/2014/main" id="{B07C1878-1533-4472-BBD5-15D3DC463D95}"/>
            </a:ext>
          </a:extLst>
        </xdr:cNvPr>
        <xdr:cNvSpPr txBox="1"/>
      </xdr:nvSpPr>
      <xdr:spPr>
        <a:xfrm>
          <a:off x="4596510" y="4334425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A24B268-2485-454F-8533-F2D6B359788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75398</xdr:colOff>
      <xdr:row>341</xdr:row>
      <xdr:rowOff>13543</xdr:rowOff>
    </xdr:from>
    <xdr:to>
      <xdr:col>60</xdr:col>
      <xdr:colOff>50800</xdr:colOff>
      <xdr:row>343</xdr:row>
      <xdr:rowOff>36795</xdr:rowOff>
    </xdr:to>
    <xdr:sp macro="" textlink="請求書B明細入力記入例!AB109">
      <xdr:nvSpPr>
        <xdr:cNvPr id="2594" name="テキスト ボックス 2593">
          <a:extLst>
            <a:ext uri="{FF2B5EF4-FFF2-40B4-BE49-F238E27FC236}">
              <a16:creationId xmlns:a16="http://schemas.microsoft.com/office/drawing/2014/main" id="{A8D29126-E0C6-44D4-8E51-DBC9DD28D00F}"/>
            </a:ext>
          </a:extLst>
        </xdr:cNvPr>
        <xdr:cNvSpPr txBox="1"/>
      </xdr:nvSpPr>
      <xdr:spPr>
        <a:xfrm>
          <a:off x="5460198" y="4332054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E49F733-F7ED-479E-A24E-1BD52476B7D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17503</xdr:colOff>
      <xdr:row>341</xdr:row>
      <xdr:rowOff>6350</xdr:rowOff>
    </xdr:from>
    <xdr:to>
      <xdr:col>38</xdr:col>
      <xdr:colOff>60444</xdr:colOff>
      <xdr:row>343</xdr:row>
      <xdr:rowOff>24841</xdr:rowOff>
    </xdr:to>
    <xdr:sp macro="" textlink="請求書B明細入力記入例!T109">
      <xdr:nvSpPr>
        <xdr:cNvPr id="2595" name="税区分21">
          <a:extLst>
            <a:ext uri="{FF2B5EF4-FFF2-40B4-BE49-F238E27FC236}">
              <a16:creationId xmlns:a16="http://schemas.microsoft.com/office/drawing/2014/main" id="{50B21166-9FD4-4EEE-A1CC-68C919D886F3}"/>
            </a:ext>
          </a:extLst>
        </xdr:cNvPr>
        <xdr:cNvSpPr txBox="1"/>
      </xdr:nvSpPr>
      <xdr:spPr>
        <a:xfrm>
          <a:off x="3675103" y="4331335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95BA065-1573-4379-9929-D95AF332096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29083</xdr:colOff>
      <xdr:row>343</xdr:row>
      <xdr:rowOff>54790</xdr:rowOff>
    </xdr:from>
    <xdr:to>
      <xdr:col>27</xdr:col>
      <xdr:colOff>65167</xdr:colOff>
      <xdr:row>345</xdr:row>
      <xdr:rowOff>54790</xdr:rowOff>
    </xdr:to>
    <xdr:sp macro="" textlink="請求書B明細入力記入例!XAP1048351">
      <xdr:nvSpPr>
        <xdr:cNvPr id="2596" name="テキスト ボックス 2595">
          <a:extLst>
            <a:ext uri="{FF2B5EF4-FFF2-40B4-BE49-F238E27FC236}">
              <a16:creationId xmlns:a16="http://schemas.microsoft.com/office/drawing/2014/main" id="{830AA334-5E24-452F-8B37-6618D2076A1A}"/>
            </a:ext>
          </a:extLst>
        </xdr:cNvPr>
        <xdr:cNvSpPr txBox="1"/>
      </xdr:nvSpPr>
      <xdr:spPr>
        <a:xfrm>
          <a:off x="740283" y="4361579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25400</xdr:colOff>
      <xdr:row>343</xdr:row>
      <xdr:rowOff>55851</xdr:rowOff>
    </xdr:from>
    <xdr:to>
      <xdr:col>4</xdr:col>
      <xdr:colOff>79425</xdr:colOff>
      <xdr:row>345</xdr:row>
      <xdr:rowOff>69033</xdr:rowOff>
    </xdr:to>
    <xdr:sp macro="" textlink="請求書B明細入力記入例!B110">
      <xdr:nvSpPr>
        <xdr:cNvPr id="2597" name="テキスト ボックス 2596">
          <a:extLst>
            <a:ext uri="{FF2B5EF4-FFF2-40B4-BE49-F238E27FC236}">
              <a16:creationId xmlns:a16="http://schemas.microsoft.com/office/drawing/2014/main" id="{047B75A8-F20F-4593-AB9A-6E88A32589E3}"/>
            </a:ext>
          </a:extLst>
        </xdr:cNvPr>
        <xdr:cNvSpPr txBox="1"/>
      </xdr:nvSpPr>
      <xdr:spPr>
        <a:xfrm>
          <a:off x="228600" y="4361685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1CF2192-3076-4940-85D9-F30C2BDB1B9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73051</xdr:colOff>
      <xdr:row>343</xdr:row>
      <xdr:rowOff>51644</xdr:rowOff>
    </xdr:from>
    <xdr:to>
      <xdr:col>6</xdr:col>
      <xdr:colOff>98678</xdr:colOff>
      <xdr:row>345</xdr:row>
      <xdr:rowOff>60609</xdr:rowOff>
    </xdr:to>
    <xdr:sp macro="" textlink="請求書B明細入力記入例!C110">
      <xdr:nvSpPr>
        <xdr:cNvPr id="2598" name="テキスト ボックス 2597">
          <a:extLst>
            <a:ext uri="{FF2B5EF4-FFF2-40B4-BE49-F238E27FC236}">
              <a16:creationId xmlns:a16="http://schemas.microsoft.com/office/drawing/2014/main" id="{E5814DA3-2DF6-4654-8519-B5C30BDA6401}"/>
            </a:ext>
          </a:extLst>
        </xdr:cNvPr>
        <xdr:cNvSpPr txBox="1"/>
      </xdr:nvSpPr>
      <xdr:spPr>
        <a:xfrm>
          <a:off x="479451" y="4361264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0F0C989-8489-4484-A57E-CAB2BDA3D9E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28641</xdr:colOff>
      <xdr:row>343</xdr:row>
      <xdr:rowOff>43674</xdr:rowOff>
    </xdr:from>
    <xdr:to>
      <xdr:col>27</xdr:col>
      <xdr:colOff>60422</xdr:colOff>
      <xdr:row>345</xdr:row>
      <xdr:rowOff>52665</xdr:rowOff>
    </xdr:to>
    <xdr:sp macro="" textlink="請求書B明細入力記入例!D110">
      <xdr:nvSpPr>
        <xdr:cNvPr id="2599" name="テキスト ボックス 2598">
          <a:extLst>
            <a:ext uri="{FF2B5EF4-FFF2-40B4-BE49-F238E27FC236}">
              <a16:creationId xmlns:a16="http://schemas.microsoft.com/office/drawing/2014/main" id="{69002932-4357-4AD5-B673-6B9E3F465189}"/>
            </a:ext>
          </a:extLst>
        </xdr:cNvPr>
        <xdr:cNvSpPr txBox="1"/>
      </xdr:nvSpPr>
      <xdr:spPr>
        <a:xfrm>
          <a:off x="739841" y="4360467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83BF91FF-F272-43E1-A9E2-319AB79FA62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67385</xdr:colOff>
      <xdr:row>343</xdr:row>
      <xdr:rowOff>70574</xdr:rowOff>
    </xdr:from>
    <xdr:to>
      <xdr:col>33</xdr:col>
      <xdr:colOff>1950</xdr:colOff>
      <xdr:row>345</xdr:row>
      <xdr:rowOff>49494</xdr:rowOff>
    </xdr:to>
    <xdr:sp macro="" textlink="請求書B明細入力記入例!U110">
      <xdr:nvSpPr>
        <xdr:cNvPr id="2600" name="テキスト ボックス 2599">
          <a:extLst>
            <a:ext uri="{FF2B5EF4-FFF2-40B4-BE49-F238E27FC236}">
              <a16:creationId xmlns:a16="http://schemas.microsoft.com/office/drawing/2014/main" id="{64A4252B-5B06-4078-8B80-143C6D8700FA}"/>
            </a:ext>
          </a:extLst>
        </xdr:cNvPr>
        <xdr:cNvSpPr txBox="1"/>
      </xdr:nvSpPr>
      <xdr:spPr>
        <a:xfrm>
          <a:off x="2810585" y="4363157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4B50BC7-864E-40D5-8B55-BD7E26E4F1E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25361</xdr:colOff>
      <xdr:row>343</xdr:row>
      <xdr:rowOff>32590</xdr:rowOff>
    </xdr:from>
    <xdr:to>
      <xdr:col>35</xdr:col>
      <xdr:colOff>68302</xdr:colOff>
      <xdr:row>345</xdr:row>
      <xdr:rowOff>51081</xdr:rowOff>
    </xdr:to>
    <xdr:sp macro="" textlink="請求書B明細入力記入例!S110">
      <xdr:nvSpPr>
        <xdr:cNvPr id="2601" name="テキスト ボックス 2600">
          <a:extLst>
            <a:ext uri="{FF2B5EF4-FFF2-40B4-BE49-F238E27FC236}">
              <a16:creationId xmlns:a16="http://schemas.microsoft.com/office/drawing/2014/main" id="{D7791318-EE2B-4142-A738-52B3F2F6644B}"/>
            </a:ext>
          </a:extLst>
        </xdr:cNvPr>
        <xdr:cNvSpPr txBox="1"/>
      </xdr:nvSpPr>
      <xdr:spPr>
        <a:xfrm>
          <a:off x="3378161" y="4359359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BED5592-57A0-4EAA-8A78-2398BA17CDC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87359</xdr:colOff>
      <xdr:row>343</xdr:row>
      <xdr:rowOff>64246</xdr:rowOff>
    </xdr:from>
    <xdr:to>
      <xdr:col>45</xdr:col>
      <xdr:colOff>4861</xdr:colOff>
      <xdr:row>345</xdr:row>
      <xdr:rowOff>73772</xdr:rowOff>
    </xdr:to>
    <xdr:sp macro="" textlink="請求書B明細入力記入例!W110">
      <xdr:nvSpPr>
        <xdr:cNvPr id="2602" name="テキスト ボックス 2601">
          <a:extLst>
            <a:ext uri="{FF2B5EF4-FFF2-40B4-BE49-F238E27FC236}">
              <a16:creationId xmlns:a16="http://schemas.microsoft.com/office/drawing/2014/main" id="{AFF595FE-77E6-4880-97CE-04AEF33F24A2}"/>
            </a:ext>
          </a:extLst>
        </xdr:cNvPr>
        <xdr:cNvSpPr txBox="1"/>
      </xdr:nvSpPr>
      <xdr:spPr>
        <a:xfrm>
          <a:off x="3948159" y="4362524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FE8E760-8913-4825-ADE6-932E5C824F3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43560</xdr:colOff>
      <xdr:row>343</xdr:row>
      <xdr:rowOff>62659</xdr:rowOff>
    </xdr:from>
    <xdr:to>
      <xdr:col>53</xdr:col>
      <xdr:colOff>72138</xdr:colOff>
      <xdr:row>345</xdr:row>
      <xdr:rowOff>83299</xdr:rowOff>
    </xdr:to>
    <xdr:sp macro="" textlink="請求書B明細入力記入例!Y110">
      <xdr:nvSpPr>
        <xdr:cNvPr id="2603" name="テキスト ボックス 2602">
          <a:extLst>
            <a:ext uri="{FF2B5EF4-FFF2-40B4-BE49-F238E27FC236}">
              <a16:creationId xmlns:a16="http://schemas.microsoft.com/office/drawing/2014/main" id="{588615A6-9EEC-4B94-9000-26A2832E1721}"/>
            </a:ext>
          </a:extLst>
        </xdr:cNvPr>
        <xdr:cNvSpPr txBox="1"/>
      </xdr:nvSpPr>
      <xdr:spPr>
        <a:xfrm>
          <a:off x="4615560" y="4362365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0AA2993-6216-49A5-A3CD-969A17AE7F9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94448</xdr:colOff>
      <xdr:row>343</xdr:row>
      <xdr:rowOff>38943</xdr:rowOff>
    </xdr:from>
    <xdr:to>
      <xdr:col>60</xdr:col>
      <xdr:colOff>69850</xdr:colOff>
      <xdr:row>345</xdr:row>
      <xdr:rowOff>62195</xdr:rowOff>
    </xdr:to>
    <xdr:sp macro="" textlink="請求書B明細入力記入例!AB110">
      <xdr:nvSpPr>
        <xdr:cNvPr id="2604" name="テキスト ボックス 2603">
          <a:extLst>
            <a:ext uri="{FF2B5EF4-FFF2-40B4-BE49-F238E27FC236}">
              <a16:creationId xmlns:a16="http://schemas.microsoft.com/office/drawing/2014/main" id="{EEEDFE26-0CA4-4B70-9DA6-6D41F597A433}"/>
            </a:ext>
          </a:extLst>
        </xdr:cNvPr>
        <xdr:cNvSpPr txBox="1"/>
      </xdr:nvSpPr>
      <xdr:spPr>
        <a:xfrm>
          <a:off x="5479248" y="4359994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0E12636-3532-4156-893C-80361C4B576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36553</xdr:colOff>
      <xdr:row>343</xdr:row>
      <xdr:rowOff>31750</xdr:rowOff>
    </xdr:from>
    <xdr:to>
      <xdr:col>38</xdr:col>
      <xdr:colOff>79494</xdr:colOff>
      <xdr:row>345</xdr:row>
      <xdr:rowOff>50241</xdr:rowOff>
    </xdr:to>
    <xdr:sp macro="" textlink="請求書B明細入力記入例!T110">
      <xdr:nvSpPr>
        <xdr:cNvPr id="2605" name="税区分21">
          <a:extLst>
            <a:ext uri="{FF2B5EF4-FFF2-40B4-BE49-F238E27FC236}">
              <a16:creationId xmlns:a16="http://schemas.microsoft.com/office/drawing/2014/main" id="{23F67444-B0DC-47BB-9AC8-CDA46C763424}"/>
            </a:ext>
          </a:extLst>
        </xdr:cNvPr>
        <xdr:cNvSpPr txBox="1"/>
      </xdr:nvSpPr>
      <xdr:spPr>
        <a:xfrm>
          <a:off x="3694153" y="4359275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314420A-1C02-4690-B791-AFA31B6CC37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16383</xdr:colOff>
      <xdr:row>345</xdr:row>
      <xdr:rowOff>80190</xdr:rowOff>
    </xdr:from>
    <xdr:to>
      <xdr:col>27</xdr:col>
      <xdr:colOff>52467</xdr:colOff>
      <xdr:row>347</xdr:row>
      <xdr:rowOff>80190</xdr:rowOff>
    </xdr:to>
    <xdr:sp macro="" textlink="請求書B明細入力記入例!XAP1048351">
      <xdr:nvSpPr>
        <xdr:cNvPr id="2606" name="テキスト ボックス 2605">
          <a:extLst>
            <a:ext uri="{FF2B5EF4-FFF2-40B4-BE49-F238E27FC236}">
              <a16:creationId xmlns:a16="http://schemas.microsoft.com/office/drawing/2014/main" id="{51BA19F9-D40B-4BE1-B9FD-C7314CC3D8E6}"/>
            </a:ext>
          </a:extLst>
        </xdr:cNvPr>
        <xdr:cNvSpPr txBox="1"/>
      </xdr:nvSpPr>
      <xdr:spPr>
        <a:xfrm>
          <a:off x="727583" y="4389519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12700</xdr:colOff>
      <xdr:row>345</xdr:row>
      <xdr:rowOff>81251</xdr:rowOff>
    </xdr:from>
    <xdr:to>
      <xdr:col>4</xdr:col>
      <xdr:colOff>66725</xdr:colOff>
      <xdr:row>347</xdr:row>
      <xdr:rowOff>94433</xdr:rowOff>
    </xdr:to>
    <xdr:sp macro="" textlink="請求書B明細入力記入例!B111">
      <xdr:nvSpPr>
        <xdr:cNvPr id="2607" name="テキスト ボックス 2606">
          <a:extLst>
            <a:ext uri="{FF2B5EF4-FFF2-40B4-BE49-F238E27FC236}">
              <a16:creationId xmlns:a16="http://schemas.microsoft.com/office/drawing/2014/main" id="{93EC9C4C-FFA9-4BA6-807E-007DC0095166}"/>
            </a:ext>
          </a:extLst>
        </xdr:cNvPr>
        <xdr:cNvSpPr txBox="1"/>
      </xdr:nvSpPr>
      <xdr:spPr>
        <a:xfrm>
          <a:off x="215900" y="4389625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0D6995F-BDDC-4AFE-B881-CF8422D798F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60351</xdr:colOff>
      <xdr:row>345</xdr:row>
      <xdr:rowOff>77044</xdr:rowOff>
    </xdr:from>
    <xdr:to>
      <xdr:col>6</xdr:col>
      <xdr:colOff>85978</xdr:colOff>
      <xdr:row>347</xdr:row>
      <xdr:rowOff>86009</xdr:rowOff>
    </xdr:to>
    <xdr:sp macro="" textlink="請求書B明細入力記入例!C111">
      <xdr:nvSpPr>
        <xdr:cNvPr id="2608" name="テキスト ボックス 2607">
          <a:extLst>
            <a:ext uri="{FF2B5EF4-FFF2-40B4-BE49-F238E27FC236}">
              <a16:creationId xmlns:a16="http://schemas.microsoft.com/office/drawing/2014/main" id="{2EFF9F39-3E39-463B-8F4F-7DD521EF9A53}"/>
            </a:ext>
          </a:extLst>
        </xdr:cNvPr>
        <xdr:cNvSpPr txBox="1"/>
      </xdr:nvSpPr>
      <xdr:spPr>
        <a:xfrm>
          <a:off x="466751" y="4389204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2633B7C-0993-47FD-BFAE-FACDE554500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15941</xdr:colOff>
      <xdr:row>345</xdr:row>
      <xdr:rowOff>69074</xdr:rowOff>
    </xdr:from>
    <xdr:to>
      <xdr:col>27</xdr:col>
      <xdr:colOff>47722</xdr:colOff>
      <xdr:row>347</xdr:row>
      <xdr:rowOff>78065</xdr:rowOff>
    </xdr:to>
    <xdr:sp macro="" textlink="請求書B明細入力記入例!D111">
      <xdr:nvSpPr>
        <xdr:cNvPr id="2609" name="テキスト ボックス 2608">
          <a:extLst>
            <a:ext uri="{FF2B5EF4-FFF2-40B4-BE49-F238E27FC236}">
              <a16:creationId xmlns:a16="http://schemas.microsoft.com/office/drawing/2014/main" id="{9EDF8DC5-ED77-48F0-93A0-9C2F9F0AF951}"/>
            </a:ext>
          </a:extLst>
        </xdr:cNvPr>
        <xdr:cNvSpPr txBox="1"/>
      </xdr:nvSpPr>
      <xdr:spPr>
        <a:xfrm>
          <a:off x="727141" y="4388407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2F15F01-4FA8-42E0-ADE1-799579707D6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54685</xdr:colOff>
      <xdr:row>345</xdr:row>
      <xdr:rowOff>95974</xdr:rowOff>
    </xdr:from>
    <xdr:to>
      <xdr:col>32</xdr:col>
      <xdr:colOff>90850</xdr:colOff>
      <xdr:row>347</xdr:row>
      <xdr:rowOff>74894</xdr:rowOff>
    </xdr:to>
    <xdr:sp macro="" textlink="請求書B明細入力記入例!U111">
      <xdr:nvSpPr>
        <xdr:cNvPr id="2610" name="テキスト ボックス 2609">
          <a:extLst>
            <a:ext uri="{FF2B5EF4-FFF2-40B4-BE49-F238E27FC236}">
              <a16:creationId xmlns:a16="http://schemas.microsoft.com/office/drawing/2014/main" id="{31931AB9-E426-4B4F-858E-8C3585B07EE2}"/>
            </a:ext>
          </a:extLst>
        </xdr:cNvPr>
        <xdr:cNvSpPr txBox="1"/>
      </xdr:nvSpPr>
      <xdr:spPr>
        <a:xfrm>
          <a:off x="2797885" y="4391097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909A724-79B0-423D-AA4D-B393F14CA5A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12661</xdr:colOff>
      <xdr:row>345</xdr:row>
      <xdr:rowOff>57990</xdr:rowOff>
    </xdr:from>
    <xdr:to>
      <xdr:col>35</xdr:col>
      <xdr:colOff>55602</xdr:colOff>
      <xdr:row>347</xdr:row>
      <xdr:rowOff>76481</xdr:rowOff>
    </xdr:to>
    <xdr:sp macro="" textlink="請求書B明細入力記入例!S111">
      <xdr:nvSpPr>
        <xdr:cNvPr id="2611" name="テキスト ボックス 2610">
          <a:extLst>
            <a:ext uri="{FF2B5EF4-FFF2-40B4-BE49-F238E27FC236}">
              <a16:creationId xmlns:a16="http://schemas.microsoft.com/office/drawing/2014/main" id="{D100B6B6-D3DF-465B-BA85-4DAC1C3385D9}"/>
            </a:ext>
          </a:extLst>
        </xdr:cNvPr>
        <xdr:cNvSpPr txBox="1"/>
      </xdr:nvSpPr>
      <xdr:spPr>
        <a:xfrm>
          <a:off x="3365461" y="4387299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66660B8-DC9E-4171-8DF1-A8A37BD180C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74659</xdr:colOff>
      <xdr:row>345</xdr:row>
      <xdr:rowOff>89646</xdr:rowOff>
    </xdr:from>
    <xdr:to>
      <xdr:col>44</xdr:col>
      <xdr:colOff>93761</xdr:colOff>
      <xdr:row>347</xdr:row>
      <xdr:rowOff>99172</xdr:rowOff>
    </xdr:to>
    <xdr:sp macro="" textlink="請求書B明細入力記入例!W111">
      <xdr:nvSpPr>
        <xdr:cNvPr id="2612" name="テキスト ボックス 2611">
          <a:extLst>
            <a:ext uri="{FF2B5EF4-FFF2-40B4-BE49-F238E27FC236}">
              <a16:creationId xmlns:a16="http://schemas.microsoft.com/office/drawing/2014/main" id="{4237A9BB-3F35-41CB-A57B-92B5FEEC6EEA}"/>
            </a:ext>
          </a:extLst>
        </xdr:cNvPr>
        <xdr:cNvSpPr txBox="1"/>
      </xdr:nvSpPr>
      <xdr:spPr>
        <a:xfrm>
          <a:off x="3935459" y="4390464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E5C3C4B-648E-49AE-80A0-B5F57550055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30860</xdr:colOff>
      <xdr:row>345</xdr:row>
      <xdr:rowOff>88059</xdr:rowOff>
    </xdr:from>
    <xdr:to>
      <xdr:col>53</xdr:col>
      <xdr:colOff>59438</xdr:colOff>
      <xdr:row>347</xdr:row>
      <xdr:rowOff>108699</xdr:rowOff>
    </xdr:to>
    <xdr:sp macro="" textlink="請求書B明細入力記入例!Y111">
      <xdr:nvSpPr>
        <xdr:cNvPr id="2613" name="テキスト ボックス 2612">
          <a:extLst>
            <a:ext uri="{FF2B5EF4-FFF2-40B4-BE49-F238E27FC236}">
              <a16:creationId xmlns:a16="http://schemas.microsoft.com/office/drawing/2014/main" id="{94C9BAE1-B28D-4276-80D4-163FFB892529}"/>
            </a:ext>
          </a:extLst>
        </xdr:cNvPr>
        <xdr:cNvSpPr txBox="1"/>
      </xdr:nvSpPr>
      <xdr:spPr>
        <a:xfrm>
          <a:off x="4602860" y="4390305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2E9A6F7-600D-4F15-81A2-65506E15238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81748</xdr:colOff>
      <xdr:row>345</xdr:row>
      <xdr:rowOff>64343</xdr:rowOff>
    </xdr:from>
    <xdr:to>
      <xdr:col>60</xdr:col>
      <xdr:colOff>57150</xdr:colOff>
      <xdr:row>347</xdr:row>
      <xdr:rowOff>87595</xdr:rowOff>
    </xdr:to>
    <xdr:sp macro="" textlink="請求書B明細入力記入例!AB111">
      <xdr:nvSpPr>
        <xdr:cNvPr id="2614" name="テキスト ボックス 2613">
          <a:extLst>
            <a:ext uri="{FF2B5EF4-FFF2-40B4-BE49-F238E27FC236}">
              <a16:creationId xmlns:a16="http://schemas.microsoft.com/office/drawing/2014/main" id="{1734CD28-90F9-4A78-9DD5-5B14663B3F4C}"/>
            </a:ext>
          </a:extLst>
        </xdr:cNvPr>
        <xdr:cNvSpPr txBox="1"/>
      </xdr:nvSpPr>
      <xdr:spPr>
        <a:xfrm>
          <a:off x="5466548" y="4387934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9AD7285-E3F9-4F8C-A181-978F9AEB09E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23853</xdr:colOff>
      <xdr:row>345</xdr:row>
      <xdr:rowOff>57150</xdr:rowOff>
    </xdr:from>
    <xdr:to>
      <xdr:col>38</xdr:col>
      <xdr:colOff>66794</xdr:colOff>
      <xdr:row>347</xdr:row>
      <xdr:rowOff>75641</xdr:rowOff>
    </xdr:to>
    <xdr:sp macro="" textlink="請求書B明細入力記入例!T111">
      <xdr:nvSpPr>
        <xdr:cNvPr id="2615" name="税区分21">
          <a:extLst>
            <a:ext uri="{FF2B5EF4-FFF2-40B4-BE49-F238E27FC236}">
              <a16:creationId xmlns:a16="http://schemas.microsoft.com/office/drawing/2014/main" id="{D860F449-E59A-4183-A340-EB5B180E2E36}"/>
            </a:ext>
          </a:extLst>
        </xdr:cNvPr>
        <xdr:cNvSpPr txBox="1"/>
      </xdr:nvSpPr>
      <xdr:spPr>
        <a:xfrm>
          <a:off x="3681453" y="4387215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68A5CB3-7453-4E51-AC76-FAEDB0326A6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29083</xdr:colOff>
      <xdr:row>347</xdr:row>
      <xdr:rowOff>92890</xdr:rowOff>
    </xdr:from>
    <xdr:to>
      <xdr:col>27</xdr:col>
      <xdr:colOff>65167</xdr:colOff>
      <xdr:row>349</xdr:row>
      <xdr:rowOff>92890</xdr:rowOff>
    </xdr:to>
    <xdr:sp macro="" textlink="請求書B明細入力記入例!XAP1048351">
      <xdr:nvSpPr>
        <xdr:cNvPr id="2616" name="テキスト ボックス 2615">
          <a:extLst>
            <a:ext uri="{FF2B5EF4-FFF2-40B4-BE49-F238E27FC236}">
              <a16:creationId xmlns:a16="http://schemas.microsoft.com/office/drawing/2014/main" id="{61F7244E-DE62-49DF-88A9-E3AC81E43841}"/>
            </a:ext>
          </a:extLst>
        </xdr:cNvPr>
        <xdr:cNvSpPr txBox="1"/>
      </xdr:nvSpPr>
      <xdr:spPr>
        <a:xfrm>
          <a:off x="740283" y="4416189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25400</xdr:colOff>
      <xdr:row>347</xdr:row>
      <xdr:rowOff>93951</xdr:rowOff>
    </xdr:from>
    <xdr:to>
      <xdr:col>4</xdr:col>
      <xdr:colOff>79425</xdr:colOff>
      <xdr:row>349</xdr:row>
      <xdr:rowOff>107133</xdr:rowOff>
    </xdr:to>
    <xdr:sp macro="" textlink="請求書B明細入力記入例!B112">
      <xdr:nvSpPr>
        <xdr:cNvPr id="2617" name="テキスト ボックス 2616">
          <a:extLst>
            <a:ext uri="{FF2B5EF4-FFF2-40B4-BE49-F238E27FC236}">
              <a16:creationId xmlns:a16="http://schemas.microsoft.com/office/drawing/2014/main" id="{7C1DE4BB-A232-457E-B6FA-E020BD6586E8}"/>
            </a:ext>
          </a:extLst>
        </xdr:cNvPr>
        <xdr:cNvSpPr txBox="1"/>
      </xdr:nvSpPr>
      <xdr:spPr>
        <a:xfrm>
          <a:off x="228600" y="4416295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694AE95-495C-48DA-9770-DD34815EA4B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73051</xdr:colOff>
      <xdr:row>347</xdr:row>
      <xdr:rowOff>89744</xdr:rowOff>
    </xdr:from>
    <xdr:to>
      <xdr:col>6</xdr:col>
      <xdr:colOff>98678</xdr:colOff>
      <xdr:row>349</xdr:row>
      <xdr:rowOff>98709</xdr:rowOff>
    </xdr:to>
    <xdr:sp macro="" textlink="請求書B明細入力記入例!C112">
      <xdr:nvSpPr>
        <xdr:cNvPr id="2618" name="テキスト ボックス 2617">
          <a:extLst>
            <a:ext uri="{FF2B5EF4-FFF2-40B4-BE49-F238E27FC236}">
              <a16:creationId xmlns:a16="http://schemas.microsoft.com/office/drawing/2014/main" id="{831551A3-6FA4-4322-BDAD-9F444A882E3F}"/>
            </a:ext>
          </a:extLst>
        </xdr:cNvPr>
        <xdr:cNvSpPr txBox="1"/>
      </xdr:nvSpPr>
      <xdr:spPr>
        <a:xfrm>
          <a:off x="479451" y="4415874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314818E-535D-4201-A545-D45C3C16443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28641</xdr:colOff>
      <xdr:row>347</xdr:row>
      <xdr:rowOff>81774</xdr:rowOff>
    </xdr:from>
    <xdr:to>
      <xdr:col>27</xdr:col>
      <xdr:colOff>60422</xdr:colOff>
      <xdr:row>349</xdr:row>
      <xdr:rowOff>90765</xdr:rowOff>
    </xdr:to>
    <xdr:sp macro="" textlink="請求書B明細入力記入例!D112">
      <xdr:nvSpPr>
        <xdr:cNvPr id="2619" name="テキスト ボックス 2618">
          <a:extLst>
            <a:ext uri="{FF2B5EF4-FFF2-40B4-BE49-F238E27FC236}">
              <a16:creationId xmlns:a16="http://schemas.microsoft.com/office/drawing/2014/main" id="{40046F6D-CFB8-4B35-8712-52EFE3338879}"/>
            </a:ext>
          </a:extLst>
        </xdr:cNvPr>
        <xdr:cNvSpPr txBox="1"/>
      </xdr:nvSpPr>
      <xdr:spPr>
        <a:xfrm>
          <a:off x="739841" y="4415077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6B1F9F0-B1D4-4064-835C-48E33BA2225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67385</xdr:colOff>
      <xdr:row>347</xdr:row>
      <xdr:rowOff>108674</xdr:rowOff>
    </xdr:from>
    <xdr:to>
      <xdr:col>33</xdr:col>
      <xdr:colOff>1950</xdr:colOff>
      <xdr:row>349</xdr:row>
      <xdr:rowOff>87594</xdr:rowOff>
    </xdr:to>
    <xdr:sp macro="" textlink="請求書B明細入力記入例!U112">
      <xdr:nvSpPr>
        <xdr:cNvPr id="2620" name="テキスト ボックス 2619">
          <a:extLst>
            <a:ext uri="{FF2B5EF4-FFF2-40B4-BE49-F238E27FC236}">
              <a16:creationId xmlns:a16="http://schemas.microsoft.com/office/drawing/2014/main" id="{03267104-DDF5-4F08-8BF1-98817897122A}"/>
            </a:ext>
          </a:extLst>
        </xdr:cNvPr>
        <xdr:cNvSpPr txBox="1"/>
      </xdr:nvSpPr>
      <xdr:spPr>
        <a:xfrm>
          <a:off x="2810585" y="4417767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DB1E397-C0FD-4ECC-A92C-7683B57777B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25361</xdr:colOff>
      <xdr:row>347</xdr:row>
      <xdr:rowOff>70690</xdr:rowOff>
    </xdr:from>
    <xdr:to>
      <xdr:col>35</xdr:col>
      <xdr:colOff>68302</xdr:colOff>
      <xdr:row>349</xdr:row>
      <xdr:rowOff>89181</xdr:rowOff>
    </xdr:to>
    <xdr:sp macro="" textlink="請求書B明細入力記入例!S112">
      <xdr:nvSpPr>
        <xdr:cNvPr id="2621" name="テキスト ボックス 2620">
          <a:extLst>
            <a:ext uri="{FF2B5EF4-FFF2-40B4-BE49-F238E27FC236}">
              <a16:creationId xmlns:a16="http://schemas.microsoft.com/office/drawing/2014/main" id="{D1DD49E5-856E-4C3C-8F9B-8872F7DC5176}"/>
            </a:ext>
          </a:extLst>
        </xdr:cNvPr>
        <xdr:cNvSpPr txBox="1"/>
      </xdr:nvSpPr>
      <xdr:spPr>
        <a:xfrm>
          <a:off x="3378161" y="4413969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B2415D7-269E-4DC4-ACAE-D3B9651640C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87359</xdr:colOff>
      <xdr:row>347</xdr:row>
      <xdr:rowOff>102346</xdr:rowOff>
    </xdr:from>
    <xdr:to>
      <xdr:col>45</xdr:col>
      <xdr:colOff>4861</xdr:colOff>
      <xdr:row>349</xdr:row>
      <xdr:rowOff>111872</xdr:rowOff>
    </xdr:to>
    <xdr:sp macro="" textlink="請求書B明細入力記入例!W112">
      <xdr:nvSpPr>
        <xdr:cNvPr id="2622" name="テキスト ボックス 2621">
          <a:extLst>
            <a:ext uri="{FF2B5EF4-FFF2-40B4-BE49-F238E27FC236}">
              <a16:creationId xmlns:a16="http://schemas.microsoft.com/office/drawing/2014/main" id="{0700BC42-954A-47E3-88A9-BF9201B61A28}"/>
            </a:ext>
          </a:extLst>
        </xdr:cNvPr>
        <xdr:cNvSpPr txBox="1"/>
      </xdr:nvSpPr>
      <xdr:spPr>
        <a:xfrm>
          <a:off x="3948159" y="4417134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9F60986-16FF-4544-9EEC-267412EEE13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43560</xdr:colOff>
      <xdr:row>347</xdr:row>
      <xdr:rowOff>100759</xdr:rowOff>
    </xdr:from>
    <xdr:to>
      <xdr:col>53</xdr:col>
      <xdr:colOff>72138</xdr:colOff>
      <xdr:row>349</xdr:row>
      <xdr:rowOff>121399</xdr:rowOff>
    </xdr:to>
    <xdr:sp macro="" textlink="請求書B明細入力記入例!Y112">
      <xdr:nvSpPr>
        <xdr:cNvPr id="2623" name="テキスト ボックス 2622">
          <a:extLst>
            <a:ext uri="{FF2B5EF4-FFF2-40B4-BE49-F238E27FC236}">
              <a16:creationId xmlns:a16="http://schemas.microsoft.com/office/drawing/2014/main" id="{7FE476C4-0BBF-4F35-8CDD-6F1D6D8DAB37}"/>
            </a:ext>
          </a:extLst>
        </xdr:cNvPr>
        <xdr:cNvSpPr txBox="1"/>
      </xdr:nvSpPr>
      <xdr:spPr>
        <a:xfrm>
          <a:off x="4615560" y="4416975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7514A0F-7E45-467C-B0DB-C712B97A017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94448</xdr:colOff>
      <xdr:row>347</xdr:row>
      <xdr:rowOff>77043</xdr:rowOff>
    </xdr:from>
    <xdr:to>
      <xdr:col>60</xdr:col>
      <xdr:colOff>69850</xdr:colOff>
      <xdr:row>349</xdr:row>
      <xdr:rowOff>100295</xdr:rowOff>
    </xdr:to>
    <xdr:sp macro="" textlink="請求書B明細入力記入例!AB112">
      <xdr:nvSpPr>
        <xdr:cNvPr id="2624" name="テキスト ボックス 2623">
          <a:extLst>
            <a:ext uri="{FF2B5EF4-FFF2-40B4-BE49-F238E27FC236}">
              <a16:creationId xmlns:a16="http://schemas.microsoft.com/office/drawing/2014/main" id="{34748C5A-DF62-44A7-8331-381E6103BC73}"/>
            </a:ext>
          </a:extLst>
        </xdr:cNvPr>
        <xdr:cNvSpPr txBox="1"/>
      </xdr:nvSpPr>
      <xdr:spPr>
        <a:xfrm>
          <a:off x="5479248" y="4414604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185C864-EFC6-439E-B88F-300125E4492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36553</xdr:colOff>
      <xdr:row>347</xdr:row>
      <xdr:rowOff>69850</xdr:rowOff>
    </xdr:from>
    <xdr:to>
      <xdr:col>38</xdr:col>
      <xdr:colOff>79494</xdr:colOff>
      <xdr:row>349</xdr:row>
      <xdr:rowOff>88341</xdr:rowOff>
    </xdr:to>
    <xdr:sp macro="" textlink="請求書B明細入力記入例!T112">
      <xdr:nvSpPr>
        <xdr:cNvPr id="2625" name="税区分21">
          <a:extLst>
            <a:ext uri="{FF2B5EF4-FFF2-40B4-BE49-F238E27FC236}">
              <a16:creationId xmlns:a16="http://schemas.microsoft.com/office/drawing/2014/main" id="{32CF6ACC-6128-402A-BC70-CB533642BB1C}"/>
            </a:ext>
          </a:extLst>
        </xdr:cNvPr>
        <xdr:cNvSpPr txBox="1"/>
      </xdr:nvSpPr>
      <xdr:spPr>
        <a:xfrm>
          <a:off x="3694153" y="4413885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B6E8C88-2760-4782-A4E9-B177020E68F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29083</xdr:colOff>
      <xdr:row>349</xdr:row>
      <xdr:rowOff>124640</xdr:rowOff>
    </xdr:from>
    <xdr:to>
      <xdr:col>27</xdr:col>
      <xdr:colOff>65167</xdr:colOff>
      <xdr:row>351</xdr:row>
      <xdr:rowOff>124640</xdr:rowOff>
    </xdr:to>
    <xdr:sp macro="" textlink="請求書B明細入力記入例!XAP1048351">
      <xdr:nvSpPr>
        <xdr:cNvPr id="2626" name="テキスト ボックス 2625">
          <a:extLst>
            <a:ext uri="{FF2B5EF4-FFF2-40B4-BE49-F238E27FC236}">
              <a16:creationId xmlns:a16="http://schemas.microsoft.com/office/drawing/2014/main" id="{A0710A9A-8C11-4502-B659-3F9155DA6B3C}"/>
            </a:ext>
          </a:extLst>
        </xdr:cNvPr>
        <xdr:cNvSpPr txBox="1"/>
      </xdr:nvSpPr>
      <xdr:spPr>
        <a:xfrm>
          <a:off x="740283" y="4444764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25400</xdr:colOff>
      <xdr:row>349</xdr:row>
      <xdr:rowOff>125701</xdr:rowOff>
    </xdr:from>
    <xdr:to>
      <xdr:col>4</xdr:col>
      <xdr:colOff>79425</xdr:colOff>
      <xdr:row>352</xdr:row>
      <xdr:rowOff>11883</xdr:rowOff>
    </xdr:to>
    <xdr:sp macro="" textlink="請求書B明細入力記入例!B113">
      <xdr:nvSpPr>
        <xdr:cNvPr id="2627" name="テキスト ボックス 2626">
          <a:extLst>
            <a:ext uri="{FF2B5EF4-FFF2-40B4-BE49-F238E27FC236}">
              <a16:creationId xmlns:a16="http://schemas.microsoft.com/office/drawing/2014/main" id="{CEBFF583-CC7A-4FCC-A8E9-3126B80A9F7A}"/>
            </a:ext>
          </a:extLst>
        </xdr:cNvPr>
        <xdr:cNvSpPr txBox="1"/>
      </xdr:nvSpPr>
      <xdr:spPr>
        <a:xfrm>
          <a:off x="228600" y="4444870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C6E57ED-70FB-40BE-B55A-CDC42BB737F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73051</xdr:colOff>
      <xdr:row>349</xdr:row>
      <xdr:rowOff>121494</xdr:rowOff>
    </xdr:from>
    <xdr:to>
      <xdr:col>6</xdr:col>
      <xdr:colOff>98678</xdr:colOff>
      <xdr:row>352</xdr:row>
      <xdr:rowOff>3459</xdr:rowOff>
    </xdr:to>
    <xdr:sp macro="" textlink="請求書B明細入力記入例!C113">
      <xdr:nvSpPr>
        <xdr:cNvPr id="2628" name="テキスト ボックス 2627">
          <a:extLst>
            <a:ext uri="{FF2B5EF4-FFF2-40B4-BE49-F238E27FC236}">
              <a16:creationId xmlns:a16="http://schemas.microsoft.com/office/drawing/2014/main" id="{8C190385-D17E-4175-B35C-62AE523A4E02}"/>
            </a:ext>
          </a:extLst>
        </xdr:cNvPr>
        <xdr:cNvSpPr txBox="1"/>
      </xdr:nvSpPr>
      <xdr:spPr>
        <a:xfrm>
          <a:off x="479451" y="4444449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7F10F47-BA16-47A0-B176-66EEFF12E74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28641</xdr:colOff>
      <xdr:row>349</xdr:row>
      <xdr:rowOff>113524</xdr:rowOff>
    </xdr:from>
    <xdr:to>
      <xdr:col>27</xdr:col>
      <xdr:colOff>60422</xdr:colOff>
      <xdr:row>351</xdr:row>
      <xdr:rowOff>122515</xdr:rowOff>
    </xdr:to>
    <xdr:sp macro="" textlink="請求書B明細入力記入例!D113">
      <xdr:nvSpPr>
        <xdr:cNvPr id="2629" name="テキスト ボックス 2628">
          <a:extLst>
            <a:ext uri="{FF2B5EF4-FFF2-40B4-BE49-F238E27FC236}">
              <a16:creationId xmlns:a16="http://schemas.microsoft.com/office/drawing/2014/main" id="{D6A784F8-C10C-4E0A-BCD7-E592D8219EF3}"/>
            </a:ext>
          </a:extLst>
        </xdr:cNvPr>
        <xdr:cNvSpPr txBox="1"/>
      </xdr:nvSpPr>
      <xdr:spPr>
        <a:xfrm>
          <a:off x="739841" y="4443652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63E202E0-D057-43F1-A913-2853FE8BC70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67385</xdr:colOff>
      <xdr:row>350</xdr:row>
      <xdr:rowOff>13424</xdr:rowOff>
    </xdr:from>
    <xdr:to>
      <xdr:col>33</xdr:col>
      <xdr:colOff>1950</xdr:colOff>
      <xdr:row>351</xdr:row>
      <xdr:rowOff>119344</xdr:rowOff>
    </xdr:to>
    <xdr:sp macro="" textlink="請求書B明細入力記入例!U113">
      <xdr:nvSpPr>
        <xdr:cNvPr id="2630" name="テキスト ボックス 2629">
          <a:extLst>
            <a:ext uri="{FF2B5EF4-FFF2-40B4-BE49-F238E27FC236}">
              <a16:creationId xmlns:a16="http://schemas.microsoft.com/office/drawing/2014/main" id="{E6C8EA4A-8D8F-4C2E-9BB0-6EE1ED84B37B}"/>
            </a:ext>
          </a:extLst>
        </xdr:cNvPr>
        <xdr:cNvSpPr txBox="1"/>
      </xdr:nvSpPr>
      <xdr:spPr>
        <a:xfrm>
          <a:off x="2810585" y="4446342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D119972-09F1-43E1-AB33-43C53BB9689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25361</xdr:colOff>
      <xdr:row>349</xdr:row>
      <xdr:rowOff>102440</xdr:rowOff>
    </xdr:from>
    <xdr:to>
      <xdr:col>35</xdr:col>
      <xdr:colOff>68302</xdr:colOff>
      <xdr:row>351</xdr:row>
      <xdr:rowOff>120931</xdr:rowOff>
    </xdr:to>
    <xdr:sp macro="" textlink="請求書B明細入力記入例!S113">
      <xdr:nvSpPr>
        <xdr:cNvPr id="2631" name="テキスト ボックス 2630">
          <a:extLst>
            <a:ext uri="{FF2B5EF4-FFF2-40B4-BE49-F238E27FC236}">
              <a16:creationId xmlns:a16="http://schemas.microsoft.com/office/drawing/2014/main" id="{964BF917-B45F-4801-B011-7272BC22EE20}"/>
            </a:ext>
          </a:extLst>
        </xdr:cNvPr>
        <xdr:cNvSpPr txBox="1"/>
      </xdr:nvSpPr>
      <xdr:spPr>
        <a:xfrm>
          <a:off x="3378161" y="4442544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E779D88-C3FA-4D77-B05C-B321C88C6E4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87359</xdr:colOff>
      <xdr:row>350</xdr:row>
      <xdr:rowOff>7096</xdr:rowOff>
    </xdr:from>
    <xdr:to>
      <xdr:col>45</xdr:col>
      <xdr:colOff>4861</xdr:colOff>
      <xdr:row>352</xdr:row>
      <xdr:rowOff>16622</xdr:rowOff>
    </xdr:to>
    <xdr:sp macro="" textlink="請求書B明細入力記入例!W113">
      <xdr:nvSpPr>
        <xdr:cNvPr id="2632" name="テキスト ボックス 2631">
          <a:extLst>
            <a:ext uri="{FF2B5EF4-FFF2-40B4-BE49-F238E27FC236}">
              <a16:creationId xmlns:a16="http://schemas.microsoft.com/office/drawing/2014/main" id="{713B043E-92A1-4A75-9E6C-4106A938579A}"/>
            </a:ext>
          </a:extLst>
        </xdr:cNvPr>
        <xdr:cNvSpPr txBox="1"/>
      </xdr:nvSpPr>
      <xdr:spPr>
        <a:xfrm>
          <a:off x="3948159" y="4445709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185C002-86F6-4EE2-BE37-0BB479F4E93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43560</xdr:colOff>
      <xdr:row>350</xdr:row>
      <xdr:rowOff>5509</xdr:rowOff>
    </xdr:from>
    <xdr:to>
      <xdr:col>53</xdr:col>
      <xdr:colOff>72138</xdr:colOff>
      <xdr:row>352</xdr:row>
      <xdr:rowOff>26149</xdr:rowOff>
    </xdr:to>
    <xdr:sp macro="" textlink="請求書B明細入力記入例!Y113">
      <xdr:nvSpPr>
        <xdr:cNvPr id="2633" name="テキスト ボックス 2632">
          <a:extLst>
            <a:ext uri="{FF2B5EF4-FFF2-40B4-BE49-F238E27FC236}">
              <a16:creationId xmlns:a16="http://schemas.microsoft.com/office/drawing/2014/main" id="{B1D4A422-4ED7-43B5-A94C-A105DE356FA8}"/>
            </a:ext>
          </a:extLst>
        </xdr:cNvPr>
        <xdr:cNvSpPr txBox="1"/>
      </xdr:nvSpPr>
      <xdr:spPr>
        <a:xfrm>
          <a:off x="4615560" y="4445550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B053788-8725-448F-8A82-383EF808F67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94448</xdr:colOff>
      <xdr:row>349</xdr:row>
      <xdr:rowOff>108793</xdr:rowOff>
    </xdr:from>
    <xdr:to>
      <xdr:col>60</xdr:col>
      <xdr:colOff>69850</xdr:colOff>
      <xdr:row>352</xdr:row>
      <xdr:rowOff>5045</xdr:rowOff>
    </xdr:to>
    <xdr:sp macro="" textlink="請求書B明細入力記入例!AB113">
      <xdr:nvSpPr>
        <xdr:cNvPr id="2634" name="テキスト ボックス 2633">
          <a:extLst>
            <a:ext uri="{FF2B5EF4-FFF2-40B4-BE49-F238E27FC236}">
              <a16:creationId xmlns:a16="http://schemas.microsoft.com/office/drawing/2014/main" id="{9C63363E-BC7A-46C0-9C12-5B0637CF9573}"/>
            </a:ext>
          </a:extLst>
        </xdr:cNvPr>
        <xdr:cNvSpPr txBox="1"/>
      </xdr:nvSpPr>
      <xdr:spPr>
        <a:xfrm>
          <a:off x="5479248" y="4443179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E9B8765-4A0F-4C08-A897-9A0BFABA1AD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36553</xdr:colOff>
      <xdr:row>349</xdr:row>
      <xdr:rowOff>101600</xdr:rowOff>
    </xdr:from>
    <xdr:to>
      <xdr:col>38</xdr:col>
      <xdr:colOff>79494</xdr:colOff>
      <xdr:row>351</xdr:row>
      <xdr:rowOff>120091</xdr:rowOff>
    </xdr:to>
    <xdr:sp macro="" textlink="請求書B明細入力記入例!T113">
      <xdr:nvSpPr>
        <xdr:cNvPr id="2635" name="税区分21">
          <a:extLst>
            <a:ext uri="{FF2B5EF4-FFF2-40B4-BE49-F238E27FC236}">
              <a16:creationId xmlns:a16="http://schemas.microsoft.com/office/drawing/2014/main" id="{47FC198A-AA2D-4479-B66E-1C06DE27A634}"/>
            </a:ext>
          </a:extLst>
        </xdr:cNvPr>
        <xdr:cNvSpPr txBox="1"/>
      </xdr:nvSpPr>
      <xdr:spPr>
        <a:xfrm>
          <a:off x="3694153" y="4442460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B85C0D6-12A0-4156-9D99-C8C3AC9E561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22733</xdr:colOff>
      <xdr:row>352</xdr:row>
      <xdr:rowOff>16690</xdr:rowOff>
    </xdr:from>
    <xdr:to>
      <xdr:col>27</xdr:col>
      <xdr:colOff>58817</xdr:colOff>
      <xdr:row>354</xdr:row>
      <xdr:rowOff>16690</xdr:rowOff>
    </xdr:to>
    <xdr:sp macro="" textlink="請求書B明細入力記入例!XAP1048351">
      <xdr:nvSpPr>
        <xdr:cNvPr id="2636" name="テキスト ボックス 2635">
          <a:extLst>
            <a:ext uri="{FF2B5EF4-FFF2-40B4-BE49-F238E27FC236}">
              <a16:creationId xmlns:a16="http://schemas.microsoft.com/office/drawing/2014/main" id="{EA3440E6-8BE7-4234-B97D-8B01D15CAB71}"/>
            </a:ext>
          </a:extLst>
        </xdr:cNvPr>
        <xdr:cNvSpPr txBox="1"/>
      </xdr:nvSpPr>
      <xdr:spPr>
        <a:xfrm>
          <a:off x="733933" y="4472069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19050</xdr:colOff>
      <xdr:row>352</xdr:row>
      <xdr:rowOff>17751</xdr:rowOff>
    </xdr:from>
    <xdr:to>
      <xdr:col>4</xdr:col>
      <xdr:colOff>73075</xdr:colOff>
      <xdr:row>354</xdr:row>
      <xdr:rowOff>30933</xdr:rowOff>
    </xdr:to>
    <xdr:sp macro="" textlink="請求書B明細入力記入例!B114">
      <xdr:nvSpPr>
        <xdr:cNvPr id="2637" name="テキスト ボックス 2636">
          <a:extLst>
            <a:ext uri="{FF2B5EF4-FFF2-40B4-BE49-F238E27FC236}">
              <a16:creationId xmlns:a16="http://schemas.microsoft.com/office/drawing/2014/main" id="{D22D6F03-6E29-46F8-A3CE-D33B626E4B4F}"/>
            </a:ext>
          </a:extLst>
        </xdr:cNvPr>
        <xdr:cNvSpPr txBox="1"/>
      </xdr:nvSpPr>
      <xdr:spPr>
        <a:xfrm>
          <a:off x="222250" y="4472175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5341E6E-BD0A-4C0B-9B22-A9B8824805B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66701</xdr:colOff>
      <xdr:row>352</xdr:row>
      <xdr:rowOff>13544</xdr:rowOff>
    </xdr:from>
    <xdr:to>
      <xdr:col>6</xdr:col>
      <xdr:colOff>92328</xdr:colOff>
      <xdr:row>354</xdr:row>
      <xdr:rowOff>22509</xdr:rowOff>
    </xdr:to>
    <xdr:sp macro="" textlink="請求書B明細入力記入例!C114">
      <xdr:nvSpPr>
        <xdr:cNvPr id="2638" name="テキスト ボックス 2637">
          <a:extLst>
            <a:ext uri="{FF2B5EF4-FFF2-40B4-BE49-F238E27FC236}">
              <a16:creationId xmlns:a16="http://schemas.microsoft.com/office/drawing/2014/main" id="{330A771C-3184-46B8-8B1C-0457A4181F72}"/>
            </a:ext>
          </a:extLst>
        </xdr:cNvPr>
        <xdr:cNvSpPr txBox="1"/>
      </xdr:nvSpPr>
      <xdr:spPr>
        <a:xfrm>
          <a:off x="473101" y="4471754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6733DD3-5A02-4B33-BC47-503D6A014FD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22291</xdr:colOff>
      <xdr:row>352</xdr:row>
      <xdr:rowOff>5574</xdr:rowOff>
    </xdr:from>
    <xdr:to>
      <xdr:col>27</xdr:col>
      <xdr:colOff>54072</xdr:colOff>
      <xdr:row>354</xdr:row>
      <xdr:rowOff>14565</xdr:rowOff>
    </xdr:to>
    <xdr:sp macro="" textlink="請求書B明細入力記入例!D114">
      <xdr:nvSpPr>
        <xdr:cNvPr id="2639" name="テキスト ボックス 2638">
          <a:extLst>
            <a:ext uri="{FF2B5EF4-FFF2-40B4-BE49-F238E27FC236}">
              <a16:creationId xmlns:a16="http://schemas.microsoft.com/office/drawing/2014/main" id="{B60FAFAB-EFE8-48B4-A29B-0C7790B0B3EE}"/>
            </a:ext>
          </a:extLst>
        </xdr:cNvPr>
        <xdr:cNvSpPr txBox="1"/>
      </xdr:nvSpPr>
      <xdr:spPr>
        <a:xfrm>
          <a:off x="733491" y="4470957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1577F5C2-8E8E-41BA-9CED-F6C1A0149F4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61035</xdr:colOff>
      <xdr:row>352</xdr:row>
      <xdr:rowOff>32474</xdr:rowOff>
    </xdr:from>
    <xdr:to>
      <xdr:col>32</xdr:col>
      <xdr:colOff>97200</xdr:colOff>
      <xdr:row>354</xdr:row>
      <xdr:rowOff>11394</xdr:rowOff>
    </xdr:to>
    <xdr:sp macro="" textlink="請求書B明細入力記入例!U114">
      <xdr:nvSpPr>
        <xdr:cNvPr id="2640" name="テキスト ボックス 2639">
          <a:extLst>
            <a:ext uri="{FF2B5EF4-FFF2-40B4-BE49-F238E27FC236}">
              <a16:creationId xmlns:a16="http://schemas.microsoft.com/office/drawing/2014/main" id="{FC490AD5-E867-40F0-8C6C-0355D9CFC3E4}"/>
            </a:ext>
          </a:extLst>
        </xdr:cNvPr>
        <xdr:cNvSpPr txBox="1"/>
      </xdr:nvSpPr>
      <xdr:spPr>
        <a:xfrm>
          <a:off x="2804235" y="4473647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DDA0119-9E53-4DBF-AC01-46192E92EB9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19011</xdr:colOff>
      <xdr:row>351</xdr:row>
      <xdr:rowOff>121490</xdr:rowOff>
    </xdr:from>
    <xdr:to>
      <xdr:col>35</xdr:col>
      <xdr:colOff>61952</xdr:colOff>
      <xdr:row>354</xdr:row>
      <xdr:rowOff>12981</xdr:rowOff>
    </xdr:to>
    <xdr:sp macro="" textlink="請求書B明細入力記入例!S114">
      <xdr:nvSpPr>
        <xdr:cNvPr id="2641" name="テキスト ボックス 2640">
          <a:extLst>
            <a:ext uri="{FF2B5EF4-FFF2-40B4-BE49-F238E27FC236}">
              <a16:creationId xmlns:a16="http://schemas.microsoft.com/office/drawing/2014/main" id="{B5ACF917-9E58-4DBB-B433-E1C60724DACB}"/>
            </a:ext>
          </a:extLst>
        </xdr:cNvPr>
        <xdr:cNvSpPr txBox="1"/>
      </xdr:nvSpPr>
      <xdr:spPr>
        <a:xfrm>
          <a:off x="3371811" y="4469849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5083521-9260-4181-AD2A-F51B5A295B6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81009</xdr:colOff>
      <xdr:row>352</xdr:row>
      <xdr:rowOff>26146</xdr:rowOff>
    </xdr:from>
    <xdr:to>
      <xdr:col>44</xdr:col>
      <xdr:colOff>100111</xdr:colOff>
      <xdr:row>354</xdr:row>
      <xdr:rowOff>35672</xdr:rowOff>
    </xdr:to>
    <xdr:sp macro="" textlink="請求書B明細入力記入例!W114">
      <xdr:nvSpPr>
        <xdr:cNvPr id="2642" name="テキスト ボックス 2641">
          <a:extLst>
            <a:ext uri="{FF2B5EF4-FFF2-40B4-BE49-F238E27FC236}">
              <a16:creationId xmlns:a16="http://schemas.microsoft.com/office/drawing/2014/main" id="{2E0491C7-29F5-4E7E-9617-1E7654FA539C}"/>
            </a:ext>
          </a:extLst>
        </xdr:cNvPr>
        <xdr:cNvSpPr txBox="1"/>
      </xdr:nvSpPr>
      <xdr:spPr>
        <a:xfrm>
          <a:off x="3941809" y="4473014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F9AF151-CF28-47F9-A901-90C51C9F5E5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37210</xdr:colOff>
      <xdr:row>352</xdr:row>
      <xdr:rowOff>24559</xdr:rowOff>
    </xdr:from>
    <xdr:to>
      <xdr:col>53</xdr:col>
      <xdr:colOff>65788</xdr:colOff>
      <xdr:row>354</xdr:row>
      <xdr:rowOff>45199</xdr:rowOff>
    </xdr:to>
    <xdr:sp macro="" textlink="請求書B明細入力記入例!Y114">
      <xdr:nvSpPr>
        <xdr:cNvPr id="2643" name="テキスト ボックス 2642">
          <a:extLst>
            <a:ext uri="{FF2B5EF4-FFF2-40B4-BE49-F238E27FC236}">
              <a16:creationId xmlns:a16="http://schemas.microsoft.com/office/drawing/2014/main" id="{48A3E3BA-B4E0-43B9-A728-FB99A0A89211}"/>
            </a:ext>
          </a:extLst>
        </xdr:cNvPr>
        <xdr:cNvSpPr txBox="1"/>
      </xdr:nvSpPr>
      <xdr:spPr>
        <a:xfrm>
          <a:off x="4609210" y="4472855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73F2818-1077-4216-B71E-5E54E3E05CC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88098</xdr:colOff>
      <xdr:row>352</xdr:row>
      <xdr:rowOff>843</xdr:rowOff>
    </xdr:from>
    <xdr:to>
      <xdr:col>60</xdr:col>
      <xdr:colOff>63500</xdr:colOff>
      <xdr:row>354</xdr:row>
      <xdr:rowOff>24095</xdr:rowOff>
    </xdr:to>
    <xdr:sp macro="" textlink="請求書B明細入力記入例!AB114">
      <xdr:nvSpPr>
        <xdr:cNvPr id="2644" name="テキスト ボックス 2643">
          <a:extLst>
            <a:ext uri="{FF2B5EF4-FFF2-40B4-BE49-F238E27FC236}">
              <a16:creationId xmlns:a16="http://schemas.microsoft.com/office/drawing/2014/main" id="{DC9C4ED6-6F3F-4712-8CA2-D11C3AF978B0}"/>
            </a:ext>
          </a:extLst>
        </xdr:cNvPr>
        <xdr:cNvSpPr txBox="1"/>
      </xdr:nvSpPr>
      <xdr:spPr>
        <a:xfrm>
          <a:off x="5472898" y="4470484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647EC0D-1784-45BA-9DF2-F6C491C45E9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30203</xdr:colOff>
      <xdr:row>351</xdr:row>
      <xdr:rowOff>120650</xdr:rowOff>
    </xdr:from>
    <xdr:to>
      <xdr:col>38</xdr:col>
      <xdr:colOff>73144</xdr:colOff>
      <xdr:row>354</xdr:row>
      <xdr:rowOff>12141</xdr:rowOff>
    </xdr:to>
    <xdr:sp macro="" textlink="請求書B明細入力記入例!T114">
      <xdr:nvSpPr>
        <xdr:cNvPr id="2645" name="税区分21">
          <a:extLst>
            <a:ext uri="{FF2B5EF4-FFF2-40B4-BE49-F238E27FC236}">
              <a16:creationId xmlns:a16="http://schemas.microsoft.com/office/drawing/2014/main" id="{E19B2B5D-E46A-475D-B1DC-9AC991126D81}"/>
            </a:ext>
          </a:extLst>
        </xdr:cNvPr>
        <xdr:cNvSpPr txBox="1"/>
      </xdr:nvSpPr>
      <xdr:spPr>
        <a:xfrm>
          <a:off x="3687803" y="4469765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8A0437A-405D-4966-8736-0FD0611B4F2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10033</xdr:colOff>
      <xdr:row>354</xdr:row>
      <xdr:rowOff>35740</xdr:rowOff>
    </xdr:from>
    <xdr:to>
      <xdr:col>27</xdr:col>
      <xdr:colOff>46117</xdr:colOff>
      <xdr:row>356</xdr:row>
      <xdr:rowOff>35740</xdr:rowOff>
    </xdr:to>
    <xdr:sp macro="" textlink="請求書B明細入力記入例!XAP1048351">
      <xdr:nvSpPr>
        <xdr:cNvPr id="2646" name="テキスト ボックス 2645">
          <a:extLst>
            <a:ext uri="{FF2B5EF4-FFF2-40B4-BE49-F238E27FC236}">
              <a16:creationId xmlns:a16="http://schemas.microsoft.com/office/drawing/2014/main" id="{366B8D37-385A-4595-8AF7-5BFB7563108E}"/>
            </a:ext>
          </a:extLst>
        </xdr:cNvPr>
        <xdr:cNvSpPr txBox="1"/>
      </xdr:nvSpPr>
      <xdr:spPr>
        <a:xfrm>
          <a:off x="721233" y="4499374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6350</xdr:colOff>
      <xdr:row>354</xdr:row>
      <xdr:rowOff>36801</xdr:rowOff>
    </xdr:from>
    <xdr:to>
      <xdr:col>4</xdr:col>
      <xdr:colOff>60375</xdr:colOff>
      <xdr:row>356</xdr:row>
      <xdr:rowOff>49983</xdr:rowOff>
    </xdr:to>
    <xdr:sp macro="" textlink="請求書B明細入力記入例!B115">
      <xdr:nvSpPr>
        <xdr:cNvPr id="2647" name="テキスト ボックス 2646">
          <a:extLst>
            <a:ext uri="{FF2B5EF4-FFF2-40B4-BE49-F238E27FC236}">
              <a16:creationId xmlns:a16="http://schemas.microsoft.com/office/drawing/2014/main" id="{E81F1090-2709-4031-8A49-951DE078479C}"/>
            </a:ext>
          </a:extLst>
        </xdr:cNvPr>
        <xdr:cNvSpPr txBox="1"/>
      </xdr:nvSpPr>
      <xdr:spPr>
        <a:xfrm>
          <a:off x="209550" y="4499480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4877397-EFF6-44DA-9A5B-1F3FD14A3CE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54001</xdr:colOff>
      <xdr:row>354</xdr:row>
      <xdr:rowOff>32594</xdr:rowOff>
    </xdr:from>
    <xdr:to>
      <xdr:col>6</xdr:col>
      <xdr:colOff>79628</xdr:colOff>
      <xdr:row>356</xdr:row>
      <xdr:rowOff>41559</xdr:rowOff>
    </xdr:to>
    <xdr:sp macro="" textlink="請求書B明細入力記入例!C115">
      <xdr:nvSpPr>
        <xdr:cNvPr id="2648" name="テキスト ボックス 2647">
          <a:extLst>
            <a:ext uri="{FF2B5EF4-FFF2-40B4-BE49-F238E27FC236}">
              <a16:creationId xmlns:a16="http://schemas.microsoft.com/office/drawing/2014/main" id="{BABF94C8-D1BC-42E3-8EAF-8C3045571677}"/>
            </a:ext>
          </a:extLst>
        </xdr:cNvPr>
        <xdr:cNvSpPr txBox="1"/>
      </xdr:nvSpPr>
      <xdr:spPr>
        <a:xfrm>
          <a:off x="460401" y="4499059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267CEF8-E998-4460-884A-124986E0319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9591</xdr:colOff>
      <xdr:row>354</xdr:row>
      <xdr:rowOff>24624</xdr:rowOff>
    </xdr:from>
    <xdr:to>
      <xdr:col>27</xdr:col>
      <xdr:colOff>41372</xdr:colOff>
      <xdr:row>356</xdr:row>
      <xdr:rowOff>33615</xdr:rowOff>
    </xdr:to>
    <xdr:sp macro="" textlink="請求書B明細入力記入例!D115">
      <xdr:nvSpPr>
        <xdr:cNvPr id="2649" name="テキスト ボックス 2648">
          <a:extLst>
            <a:ext uri="{FF2B5EF4-FFF2-40B4-BE49-F238E27FC236}">
              <a16:creationId xmlns:a16="http://schemas.microsoft.com/office/drawing/2014/main" id="{E38276A1-3C3A-4793-B51B-5D9BB41C8C0C}"/>
            </a:ext>
          </a:extLst>
        </xdr:cNvPr>
        <xdr:cNvSpPr txBox="1"/>
      </xdr:nvSpPr>
      <xdr:spPr>
        <a:xfrm>
          <a:off x="720791" y="4498262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59290B47-3674-4379-B252-0471967BB7E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48335</xdr:colOff>
      <xdr:row>354</xdr:row>
      <xdr:rowOff>51524</xdr:rowOff>
    </xdr:from>
    <xdr:to>
      <xdr:col>32</xdr:col>
      <xdr:colOff>84500</xdr:colOff>
      <xdr:row>356</xdr:row>
      <xdr:rowOff>30444</xdr:rowOff>
    </xdr:to>
    <xdr:sp macro="" textlink="請求書B明細入力記入例!U115">
      <xdr:nvSpPr>
        <xdr:cNvPr id="2650" name="テキスト ボックス 2649">
          <a:extLst>
            <a:ext uri="{FF2B5EF4-FFF2-40B4-BE49-F238E27FC236}">
              <a16:creationId xmlns:a16="http://schemas.microsoft.com/office/drawing/2014/main" id="{33E2C8D9-6511-4230-9DA2-82CE73737196}"/>
            </a:ext>
          </a:extLst>
        </xdr:cNvPr>
        <xdr:cNvSpPr txBox="1"/>
      </xdr:nvSpPr>
      <xdr:spPr>
        <a:xfrm>
          <a:off x="2791535" y="4500952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8296260-5E59-43C2-899E-2B1C372F6BE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6311</xdr:colOff>
      <xdr:row>354</xdr:row>
      <xdr:rowOff>13540</xdr:rowOff>
    </xdr:from>
    <xdr:to>
      <xdr:col>35</xdr:col>
      <xdr:colOff>49252</xdr:colOff>
      <xdr:row>356</xdr:row>
      <xdr:rowOff>32031</xdr:rowOff>
    </xdr:to>
    <xdr:sp macro="" textlink="請求書B明細入力記入例!S115">
      <xdr:nvSpPr>
        <xdr:cNvPr id="2651" name="テキスト ボックス 2650">
          <a:extLst>
            <a:ext uri="{FF2B5EF4-FFF2-40B4-BE49-F238E27FC236}">
              <a16:creationId xmlns:a16="http://schemas.microsoft.com/office/drawing/2014/main" id="{B83DEB19-9936-4B2F-A239-A50F83E9CAA0}"/>
            </a:ext>
          </a:extLst>
        </xdr:cNvPr>
        <xdr:cNvSpPr txBox="1"/>
      </xdr:nvSpPr>
      <xdr:spPr>
        <a:xfrm>
          <a:off x="3359111" y="4497154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C49BFD5-CBD6-4E6B-9B0C-B0288A018C6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68309</xdr:colOff>
      <xdr:row>354</xdr:row>
      <xdr:rowOff>45196</xdr:rowOff>
    </xdr:from>
    <xdr:to>
      <xdr:col>44</xdr:col>
      <xdr:colOff>87411</xdr:colOff>
      <xdr:row>356</xdr:row>
      <xdr:rowOff>54722</xdr:rowOff>
    </xdr:to>
    <xdr:sp macro="" textlink="請求書B明細入力記入例!W115">
      <xdr:nvSpPr>
        <xdr:cNvPr id="2652" name="テキスト ボックス 2651">
          <a:extLst>
            <a:ext uri="{FF2B5EF4-FFF2-40B4-BE49-F238E27FC236}">
              <a16:creationId xmlns:a16="http://schemas.microsoft.com/office/drawing/2014/main" id="{CE9D7E18-D77A-42CC-A77A-1BCD02F32D45}"/>
            </a:ext>
          </a:extLst>
        </xdr:cNvPr>
        <xdr:cNvSpPr txBox="1"/>
      </xdr:nvSpPr>
      <xdr:spPr>
        <a:xfrm>
          <a:off x="3929109" y="4500319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CDAC4AA-7CB7-4778-B8B7-56D431EAA0C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24510</xdr:colOff>
      <xdr:row>354</xdr:row>
      <xdr:rowOff>43609</xdr:rowOff>
    </xdr:from>
    <xdr:to>
      <xdr:col>53</xdr:col>
      <xdr:colOff>53088</xdr:colOff>
      <xdr:row>356</xdr:row>
      <xdr:rowOff>64249</xdr:rowOff>
    </xdr:to>
    <xdr:sp macro="" textlink="請求書B明細入力記入例!Y115">
      <xdr:nvSpPr>
        <xdr:cNvPr id="2653" name="テキスト ボックス 2652">
          <a:extLst>
            <a:ext uri="{FF2B5EF4-FFF2-40B4-BE49-F238E27FC236}">
              <a16:creationId xmlns:a16="http://schemas.microsoft.com/office/drawing/2014/main" id="{06477118-5A23-4574-89A6-C232CB2C4D32}"/>
            </a:ext>
          </a:extLst>
        </xdr:cNvPr>
        <xdr:cNvSpPr txBox="1"/>
      </xdr:nvSpPr>
      <xdr:spPr>
        <a:xfrm>
          <a:off x="4596510" y="4500160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1DAC994-24A7-490F-AC86-DC8E7B3BCEC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75398</xdr:colOff>
      <xdr:row>354</xdr:row>
      <xdr:rowOff>19893</xdr:rowOff>
    </xdr:from>
    <xdr:to>
      <xdr:col>60</xdr:col>
      <xdr:colOff>50800</xdr:colOff>
      <xdr:row>356</xdr:row>
      <xdr:rowOff>43145</xdr:rowOff>
    </xdr:to>
    <xdr:sp macro="" textlink="請求書B明細入力記入例!AB115">
      <xdr:nvSpPr>
        <xdr:cNvPr id="2654" name="テキスト ボックス 2653">
          <a:extLst>
            <a:ext uri="{FF2B5EF4-FFF2-40B4-BE49-F238E27FC236}">
              <a16:creationId xmlns:a16="http://schemas.microsoft.com/office/drawing/2014/main" id="{4AB4A5F4-8E19-4D4E-9F03-C7F33295EC2B}"/>
            </a:ext>
          </a:extLst>
        </xdr:cNvPr>
        <xdr:cNvSpPr txBox="1"/>
      </xdr:nvSpPr>
      <xdr:spPr>
        <a:xfrm>
          <a:off x="5460198" y="4497789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C6F7CD0-7938-47E4-90E1-0F4413143EC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17503</xdr:colOff>
      <xdr:row>354</xdr:row>
      <xdr:rowOff>12700</xdr:rowOff>
    </xdr:from>
    <xdr:to>
      <xdr:col>38</xdr:col>
      <xdr:colOff>60444</xdr:colOff>
      <xdr:row>356</xdr:row>
      <xdr:rowOff>31191</xdr:rowOff>
    </xdr:to>
    <xdr:sp macro="" textlink="請求書B明細入力記入例!T115">
      <xdr:nvSpPr>
        <xdr:cNvPr id="2655" name="税区分21">
          <a:extLst>
            <a:ext uri="{FF2B5EF4-FFF2-40B4-BE49-F238E27FC236}">
              <a16:creationId xmlns:a16="http://schemas.microsoft.com/office/drawing/2014/main" id="{A78388DA-B994-455E-890A-120D80FB8C57}"/>
            </a:ext>
          </a:extLst>
        </xdr:cNvPr>
        <xdr:cNvSpPr txBox="1"/>
      </xdr:nvSpPr>
      <xdr:spPr>
        <a:xfrm>
          <a:off x="3675103" y="4497070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E846C19-A49B-4176-882C-7C7A5AF9B7D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29083</xdr:colOff>
      <xdr:row>356</xdr:row>
      <xdr:rowOff>54790</xdr:rowOff>
    </xdr:from>
    <xdr:to>
      <xdr:col>27</xdr:col>
      <xdr:colOff>65167</xdr:colOff>
      <xdr:row>358</xdr:row>
      <xdr:rowOff>54790</xdr:rowOff>
    </xdr:to>
    <xdr:sp macro="" textlink="請求書B明細入力記入例!XAP1048351">
      <xdr:nvSpPr>
        <xdr:cNvPr id="2656" name="テキスト ボックス 2655">
          <a:extLst>
            <a:ext uri="{FF2B5EF4-FFF2-40B4-BE49-F238E27FC236}">
              <a16:creationId xmlns:a16="http://schemas.microsoft.com/office/drawing/2014/main" id="{8F323ACA-F101-4731-BA86-3B6197232398}"/>
            </a:ext>
          </a:extLst>
        </xdr:cNvPr>
        <xdr:cNvSpPr txBox="1"/>
      </xdr:nvSpPr>
      <xdr:spPr>
        <a:xfrm>
          <a:off x="740283" y="4526679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25400</xdr:colOff>
      <xdr:row>356</xdr:row>
      <xdr:rowOff>55851</xdr:rowOff>
    </xdr:from>
    <xdr:to>
      <xdr:col>4</xdr:col>
      <xdr:colOff>79425</xdr:colOff>
      <xdr:row>358</xdr:row>
      <xdr:rowOff>69033</xdr:rowOff>
    </xdr:to>
    <xdr:sp macro="" textlink="請求書B明細入力記入例!B116">
      <xdr:nvSpPr>
        <xdr:cNvPr id="2657" name="テキスト ボックス 2656">
          <a:extLst>
            <a:ext uri="{FF2B5EF4-FFF2-40B4-BE49-F238E27FC236}">
              <a16:creationId xmlns:a16="http://schemas.microsoft.com/office/drawing/2014/main" id="{38ACAA4E-8A71-4443-9E3B-FC26F3175676}"/>
            </a:ext>
          </a:extLst>
        </xdr:cNvPr>
        <xdr:cNvSpPr txBox="1"/>
      </xdr:nvSpPr>
      <xdr:spPr>
        <a:xfrm>
          <a:off x="228600" y="4526785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E2AE8B7-75AB-4F08-990C-C19AA9C584A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73051</xdr:colOff>
      <xdr:row>356</xdr:row>
      <xdr:rowOff>51644</xdr:rowOff>
    </xdr:from>
    <xdr:to>
      <xdr:col>6</xdr:col>
      <xdr:colOff>98678</xdr:colOff>
      <xdr:row>358</xdr:row>
      <xdr:rowOff>60609</xdr:rowOff>
    </xdr:to>
    <xdr:sp macro="" textlink="請求書B明細入力記入例!C116">
      <xdr:nvSpPr>
        <xdr:cNvPr id="2658" name="テキスト ボックス 2657">
          <a:extLst>
            <a:ext uri="{FF2B5EF4-FFF2-40B4-BE49-F238E27FC236}">
              <a16:creationId xmlns:a16="http://schemas.microsoft.com/office/drawing/2014/main" id="{4D4B369F-9A76-4FA9-8AAC-60A52A1F1239}"/>
            </a:ext>
          </a:extLst>
        </xdr:cNvPr>
        <xdr:cNvSpPr txBox="1"/>
      </xdr:nvSpPr>
      <xdr:spPr>
        <a:xfrm>
          <a:off x="479451" y="4526364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8FF8630-037B-4FBE-890B-4FD97857BA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28641</xdr:colOff>
      <xdr:row>356</xdr:row>
      <xdr:rowOff>43674</xdr:rowOff>
    </xdr:from>
    <xdr:to>
      <xdr:col>27</xdr:col>
      <xdr:colOff>60422</xdr:colOff>
      <xdr:row>358</xdr:row>
      <xdr:rowOff>52665</xdr:rowOff>
    </xdr:to>
    <xdr:sp macro="" textlink="請求書B明細入力記入例!D116">
      <xdr:nvSpPr>
        <xdr:cNvPr id="2659" name="テキスト ボックス 2658">
          <a:extLst>
            <a:ext uri="{FF2B5EF4-FFF2-40B4-BE49-F238E27FC236}">
              <a16:creationId xmlns:a16="http://schemas.microsoft.com/office/drawing/2014/main" id="{72921137-95BC-48E9-A4C7-5E1B02EBC2EC}"/>
            </a:ext>
          </a:extLst>
        </xdr:cNvPr>
        <xdr:cNvSpPr txBox="1"/>
      </xdr:nvSpPr>
      <xdr:spPr>
        <a:xfrm>
          <a:off x="739841" y="4525567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EE9C5BB-5E2B-476F-81B0-EE3D6DA50DA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67385</xdr:colOff>
      <xdr:row>356</xdr:row>
      <xdr:rowOff>70574</xdr:rowOff>
    </xdr:from>
    <xdr:to>
      <xdr:col>33</xdr:col>
      <xdr:colOff>1950</xdr:colOff>
      <xdr:row>358</xdr:row>
      <xdr:rowOff>49494</xdr:rowOff>
    </xdr:to>
    <xdr:sp macro="" textlink="請求書B明細入力記入例!U116">
      <xdr:nvSpPr>
        <xdr:cNvPr id="2660" name="テキスト ボックス 2659">
          <a:extLst>
            <a:ext uri="{FF2B5EF4-FFF2-40B4-BE49-F238E27FC236}">
              <a16:creationId xmlns:a16="http://schemas.microsoft.com/office/drawing/2014/main" id="{B4BE15D7-439D-47CA-AE24-162807223630}"/>
            </a:ext>
          </a:extLst>
        </xdr:cNvPr>
        <xdr:cNvSpPr txBox="1"/>
      </xdr:nvSpPr>
      <xdr:spPr>
        <a:xfrm>
          <a:off x="2810585" y="4528257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8BC3299-7B77-43E7-A2AC-8AB2F6142B0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25361</xdr:colOff>
      <xdr:row>356</xdr:row>
      <xdr:rowOff>32590</xdr:rowOff>
    </xdr:from>
    <xdr:to>
      <xdr:col>35</xdr:col>
      <xdr:colOff>68302</xdr:colOff>
      <xdr:row>358</xdr:row>
      <xdr:rowOff>51081</xdr:rowOff>
    </xdr:to>
    <xdr:sp macro="" textlink="請求書B明細入力記入例!S116">
      <xdr:nvSpPr>
        <xdr:cNvPr id="2661" name="テキスト ボックス 2660">
          <a:extLst>
            <a:ext uri="{FF2B5EF4-FFF2-40B4-BE49-F238E27FC236}">
              <a16:creationId xmlns:a16="http://schemas.microsoft.com/office/drawing/2014/main" id="{0CE9CF59-FD85-4F4D-AF83-01284B7FFC13}"/>
            </a:ext>
          </a:extLst>
        </xdr:cNvPr>
        <xdr:cNvSpPr txBox="1"/>
      </xdr:nvSpPr>
      <xdr:spPr>
        <a:xfrm>
          <a:off x="3378161" y="4524459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03703D6-3D2F-40EB-A44D-12F8C3C00ED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87359</xdr:colOff>
      <xdr:row>356</xdr:row>
      <xdr:rowOff>64246</xdr:rowOff>
    </xdr:from>
    <xdr:to>
      <xdr:col>45</xdr:col>
      <xdr:colOff>4861</xdr:colOff>
      <xdr:row>358</xdr:row>
      <xdr:rowOff>73772</xdr:rowOff>
    </xdr:to>
    <xdr:sp macro="" textlink="請求書B明細入力記入例!W116">
      <xdr:nvSpPr>
        <xdr:cNvPr id="2662" name="テキスト ボックス 2661">
          <a:extLst>
            <a:ext uri="{FF2B5EF4-FFF2-40B4-BE49-F238E27FC236}">
              <a16:creationId xmlns:a16="http://schemas.microsoft.com/office/drawing/2014/main" id="{410F571B-713F-4CA9-B33C-03383E0D266C}"/>
            </a:ext>
          </a:extLst>
        </xdr:cNvPr>
        <xdr:cNvSpPr txBox="1"/>
      </xdr:nvSpPr>
      <xdr:spPr>
        <a:xfrm>
          <a:off x="3948159" y="4527624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630EABE-D4B7-4572-9C45-EC0A2B6C57B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43560</xdr:colOff>
      <xdr:row>356</xdr:row>
      <xdr:rowOff>62659</xdr:rowOff>
    </xdr:from>
    <xdr:to>
      <xdr:col>53</xdr:col>
      <xdr:colOff>72138</xdr:colOff>
      <xdr:row>358</xdr:row>
      <xdr:rowOff>83299</xdr:rowOff>
    </xdr:to>
    <xdr:sp macro="" textlink="請求書B明細入力記入例!Y116">
      <xdr:nvSpPr>
        <xdr:cNvPr id="2663" name="テキスト ボックス 2662">
          <a:extLst>
            <a:ext uri="{FF2B5EF4-FFF2-40B4-BE49-F238E27FC236}">
              <a16:creationId xmlns:a16="http://schemas.microsoft.com/office/drawing/2014/main" id="{A4EFE42F-BAC8-4248-95CE-A1059F4AE8A9}"/>
            </a:ext>
          </a:extLst>
        </xdr:cNvPr>
        <xdr:cNvSpPr txBox="1"/>
      </xdr:nvSpPr>
      <xdr:spPr>
        <a:xfrm>
          <a:off x="4615560" y="4527465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538CAF2-C35E-40ED-8C93-B406C5D95EF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94448</xdr:colOff>
      <xdr:row>356</xdr:row>
      <xdr:rowOff>38943</xdr:rowOff>
    </xdr:from>
    <xdr:to>
      <xdr:col>60</xdr:col>
      <xdr:colOff>69850</xdr:colOff>
      <xdr:row>358</xdr:row>
      <xdr:rowOff>62195</xdr:rowOff>
    </xdr:to>
    <xdr:sp macro="" textlink="請求書B明細入力記入例!AB116">
      <xdr:nvSpPr>
        <xdr:cNvPr id="2664" name="テキスト ボックス 2663">
          <a:extLst>
            <a:ext uri="{FF2B5EF4-FFF2-40B4-BE49-F238E27FC236}">
              <a16:creationId xmlns:a16="http://schemas.microsoft.com/office/drawing/2014/main" id="{C709B4A9-CBAC-4B55-A2C7-788C47AD466F}"/>
            </a:ext>
          </a:extLst>
        </xdr:cNvPr>
        <xdr:cNvSpPr txBox="1"/>
      </xdr:nvSpPr>
      <xdr:spPr>
        <a:xfrm>
          <a:off x="5479248" y="4525094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DFDE8D2-2CF2-448A-843B-2087F90FF0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36553</xdr:colOff>
      <xdr:row>356</xdr:row>
      <xdr:rowOff>31750</xdr:rowOff>
    </xdr:from>
    <xdr:to>
      <xdr:col>38</xdr:col>
      <xdr:colOff>79494</xdr:colOff>
      <xdr:row>358</xdr:row>
      <xdr:rowOff>50241</xdr:rowOff>
    </xdr:to>
    <xdr:sp macro="" textlink="請求書B明細入力記入例!T116">
      <xdr:nvSpPr>
        <xdr:cNvPr id="2665" name="税区分21">
          <a:extLst>
            <a:ext uri="{FF2B5EF4-FFF2-40B4-BE49-F238E27FC236}">
              <a16:creationId xmlns:a16="http://schemas.microsoft.com/office/drawing/2014/main" id="{4C3EC913-7845-4DBE-813A-2CE7C8C09E59}"/>
            </a:ext>
          </a:extLst>
        </xdr:cNvPr>
        <xdr:cNvSpPr txBox="1"/>
      </xdr:nvSpPr>
      <xdr:spPr>
        <a:xfrm>
          <a:off x="3694153" y="4524375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D8E2E1A-45FD-4662-ABF2-9A4CC8D0F46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76200</xdr:colOff>
      <xdr:row>406</xdr:row>
      <xdr:rowOff>87845</xdr:rowOff>
    </xdr:from>
    <xdr:to>
      <xdr:col>28</xdr:col>
      <xdr:colOff>6381</xdr:colOff>
      <xdr:row>408</xdr:row>
      <xdr:rowOff>96836</xdr:rowOff>
    </xdr:to>
    <xdr:sp macro="" textlink="請求書B明細入力記入例!XAP1048371">
      <xdr:nvSpPr>
        <xdr:cNvPr id="2666" name="テキスト ボックス 2665">
          <a:extLst>
            <a:ext uri="{FF2B5EF4-FFF2-40B4-BE49-F238E27FC236}">
              <a16:creationId xmlns:a16="http://schemas.microsoft.com/office/drawing/2014/main" id="{4DE7791E-1BA2-434C-B5CC-7E5D54F71FDF}"/>
            </a:ext>
          </a:extLst>
        </xdr:cNvPr>
        <xdr:cNvSpPr txBox="1"/>
      </xdr:nvSpPr>
      <xdr:spPr>
        <a:xfrm>
          <a:off x="787400" y="51649845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28495</xdr:colOff>
      <xdr:row>406</xdr:row>
      <xdr:rowOff>87872</xdr:rowOff>
    </xdr:from>
    <xdr:to>
      <xdr:col>35</xdr:col>
      <xdr:colOff>71436</xdr:colOff>
      <xdr:row>408</xdr:row>
      <xdr:rowOff>103188</xdr:rowOff>
    </xdr:to>
    <xdr:sp macro="" textlink="請求書B明細入力記入例!XBE1048371">
      <xdr:nvSpPr>
        <xdr:cNvPr id="2667" name="テキスト ボックス 2666">
          <a:extLst>
            <a:ext uri="{FF2B5EF4-FFF2-40B4-BE49-F238E27FC236}">
              <a16:creationId xmlns:a16="http://schemas.microsoft.com/office/drawing/2014/main" id="{83AEF44D-C31C-41E5-AB8C-ECF0DA9AE62D}"/>
            </a:ext>
          </a:extLst>
        </xdr:cNvPr>
        <xdr:cNvSpPr txBox="1"/>
      </xdr:nvSpPr>
      <xdr:spPr>
        <a:xfrm>
          <a:off x="3381295" y="51649872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65730</xdr:colOff>
      <xdr:row>406</xdr:row>
      <xdr:rowOff>90954</xdr:rowOff>
    </xdr:from>
    <xdr:to>
      <xdr:col>53</xdr:col>
      <xdr:colOff>94308</xdr:colOff>
      <xdr:row>408</xdr:row>
      <xdr:rowOff>108419</xdr:rowOff>
    </xdr:to>
    <xdr:sp macro="" textlink="請求書B明細入力記入例!XBK1048371">
      <xdr:nvSpPr>
        <xdr:cNvPr id="2668" name="テキスト ボックス 2667">
          <a:extLst>
            <a:ext uri="{FF2B5EF4-FFF2-40B4-BE49-F238E27FC236}">
              <a16:creationId xmlns:a16="http://schemas.microsoft.com/office/drawing/2014/main" id="{F35E361B-3E6C-4CFF-8137-D2238F84C30F}"/>
            </a:ext>
          </a:extLst>
        </xdr:cNvPr>
        <xdr:cNvSpPr txBox="1"/>
      </xdr:nvSpPr>
      <xdr:spPr>
        <a:xfrm>
          <a:off x="4637730" y="51652954"/>
          <a:ext cx="8413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15009</xdr:colOff>
      <xdr:row>406</xdr:row>
      <xdr:rowOff>87872</xdr:rowOff>
    </xdr:from>
    <xdr:to>
      <xdr:col>60</xdr:col>
      <xdr:colOff>92011</xdr:colOff>
      <xdr:row>408</xdr:row>
      <xdr:rowOff>107949</xdr:rowOff>
    </xdr:to>
    <xdr:sp macro="" textlink="請求書B明細入力記入例!XBN1048371">
      <xdr:nvSpPr>
        <xdr:cNvPr id="2669" name="テキスト ボックス 2668">
          <a:extLst>
            <a:ext uri="{FF2B5EF4-FFF2-40B4-BE49-F238E27FC236}">
              <a16:creationId xmlns:a16="http://schemas.microsoft.com/office/drawing/2014/main" id="{EF093A35-9409-4E14-96D5-388C73BEB559}"/>
            </a:ext>
          </a:extLst>
        </xdr:cNvPr>
        <xdr:cNvSpPr txBox="1"/>
      </xdr:nvSpPr>
      <xdr:spPr>
        <a:xfrm>
          <a:off x="5501409" y="51649872"/>
          <a:ext cx="6866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39687</xdr:colOff>
      <xdr:row>406</xdr:row>
      <xdr:rowOff>87032</xdr:rowOff>
    </xdr:from>
    <xdr:to>
      <xdr:col>38</xdr:col>
      <xdr:colOff>82628</xdr:colOff>
      <xdr:row>408</xdr:row>
      <xdr:rowOff>102348</xdr:rowOff>
    </xdr:to>
    <xdr:sp macro="" textlink="請求書B明細入力記入例!XBF1048371">
      <xdr:nvSpPr>
        <xdr:cNvPr id="2670" name="税区分2">
          <a:extLst>
            <a:ext uri="{FF2B5EF4-FFF2-40B4-BE49-F238E27FC236}">
              <a16:creationId xmlns:a16="http://schemas.microsoft.com/office/drawing/2014/main" id="{D654FC63-6D6C-433B-8254-0EF8403DB4E6}"/>
            </a:ext>
          </a:extLst>
        </xdr:cNvPr>
        <xdr:cNvSpPr txBox="1"/>
      </xdr:nvSpPr>
      <xdr:spPr>
        <a:xfrm>
          <a:off x="3697287" y="51649032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16383</xdr:colOff>
      <xdr:row>406</xdr:row>
      <xdr:rowOff>80190</xdr:rowOff>
    </xdr:from>
    <xdr:to>
      <xdr:col>27</xdr:col>
      <xdr:colOff>52467</xdr:colOff>
      <xdr:row>408</xdr:row>
      <xdr:rowOff>80190</xdr:rowOff>
    </xdr:to>
    <xdr:sp macro="" textlink="請求書B明細入力記入例!XAP1048351">
      <xdr:nvSpPr>
        <xdr:cNvPr id="2671" name="テキスト ボックス 2670">
          <a:extLst>
            <a:ext uri="{FF2B5EF4-FFF2-40B4-BE49-F238E27FC236}">
              <a16:creationId xmlns:a16="http://schemas.microsoft.com/office/drawing/2014/main" id="{B4773BE2-4BCF-4A0B-A5F3-FD3A93EFB090}"/>
            </a:ext>
          </a:extLst>
        </xdr:cNvPr>
        <xdr:cNvSpPr txBox="1"/>
      </xdr:nvSpPr>
      <xdr:spPr>
        <a:xfrm>
          <a:off x="727583" y="5164219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12700</xdr:colOff>
      <xdr:row>406</xdr:row>
      <xdr:rowOff>81251</xdr:rowOff>
    </xdr:from>
    <xdr:to>
      <xdr:col>4</xdr:col>
      <xdr:colOff>66725</xdr:colOff>
      <xdr:row>408</xdr:row>
      <xdr:rowOff>94433</xdr:rowOff>
    </xdr:to>
    <xdr:sp macro="" textlink="請求書B明細入力記入例!B117">
      <xdr:nvSpPr>
        <xdr:cNvPr id="2672" name="テキスト ボックス 2671">
          <a:extLst>
            <a:ext uri="{FF2B5EF4-FFF2-40B4-BE49-F238E27FC236}">
              <a16:creationId xmlns:a16="http://schemas.microsoft.com/office/drawing/2014/main" id="{EEB96C15-4C16-437B-A1A6-EB9DAAFCD3A0}"/>
            </a:ext>
          </a:extLst>
        </xdr:cNvPr>
        <xdr:cNvSpPr txBox="1"/>
      </xdr:nvSpPr>
      <xdr:spPr>
        <a:xfrm>
          <a:off x="215900" y="5164325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C5936A4-F295-427E-97E8-05CFBF68503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60351</xdr:colOff>
      <xdr:row>406</xdr:row>
      <xdr:rowOff>77044</xdr:rowOff>
    </xdr:from>
    <xdr:to>
      <xdr:col>6</xdr:col>
      <xdr:colOff>85978</xdr:colOff>
      <xdr:row>408</xdr:row>
      <xdr:rowOff>86009</xdr:rowOff>
    </xdr:to>
    <xdr:sp macro="" textlink="請求書B明細入力記入例!C117">
      <xdr:nvSpPr>
        <xdr:cNvPr id="2673" name="テキスト ボックス 2672">
          <a:extLst>
            <a:ext uri="{FF2B5EF4-FFF2-40B4-BE49-F238E27FC236}">
              <a16:creationId xmlns:a16="http://schemas.microsoft.com/office/drawing/2014/main" id="{071314D6-8D71-4CD7-B118-60DDDDF9E129}"/>
            </a:ext>
          </a:extLst>
        </xdr:cNvPr>
        <xdr:cNvSpPr txBox="1"/>
      </xdr:nvSpPr>
      <xdr:spPr>
        <a:xfrm>
          <a:off x="466751" y="5163904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3C75D5C-F2B0-4A79-A567-D16C3B2C720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15941</xdr:colOff>
      <xdr:row>406</xdr:row>
      <xdr:rowOff>69074</xdr:rowOff>
    </xdr:from>
    <xdr:to>
      <xdr:col>27</xdr:col>
      <xdr:colOff>47722</xdr:colOff>
      <xdr:row>408</xdr:row>
      <xdr:rowOff>78065</xdr:rowOff>
    </xdr:to>
    <xdr:sp macro="" textlink="請求書B明細入力記入例!D117">
      <xdr:nvSpPr>
        <xdr:cNvPr id="2674" name="テキスト ボックス 2673">
          <a:extLst>
            <a:ext uri="{FF2B5EF4-FFF2-40B4-BE49-F238E27FC236}">
              <a16:creationId xmlns:a16="http://schemas.microsoft.com/office/drawing/2014/main" id="{DBE64792-8DCE-49E1-A3A5-6213B9D9D122}"/>
            </a:ext>
          </a:extLst>
        </xdr:cNvPr>
        <xdr:cNvSpPr txBox="1"/>
      </xdr:nvSpPr>
      <xdr:spPr>
        <a:xfrm>
          <a:off x="727141" y="5163107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CBAA3BA-B3D7-4D89-A944-E415EC7F718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54685</xdr:colOff>
      <xdr:row>406</xdr:row>
      <xdr:rowOff>95974</xdr:rowOff>
    </xdr:from>
    <xdr:to>
      <xdr:col>32</xdr:col>
      <xdr:colOff>90850</xdr:colOff>
      <xdr:row>408</xdr:row>
      <xdr:rowOff>74894</xdr:rowOff>
    </xdr:to>
    <xdr:sp macro="" textlink="請求書B明細入力記入例!U117">
      <xdr:nvSpPr>
        <xdr:cNvPr id="2675" name="テキスト ボックス 2674">
          <a:extLst>
            <a:ext uri="{FF2B5EF4-FFF2-40B4-BE49-F238E27FC236}">
              <a16:creationId xmlns:a16="http://schemas.microsoft.com/office/drawing/2014/main" id="{3EAD2A2B-7C79-47CD-9383-ADCB3A5D2A5C}"/>
            </a:ext>
          </a:extLst>
        </xdr:cNvPr>
        <xdr:cNvSpPr txBox="1"/>
      </xdr:nvSpPr>
      <xdr:spPr>
        <a:xfrm>
          <a:off x="2797885" y="5165797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681EC3A-B90B-488F-9787-383951111F8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12661</xdr:colOff>
      <xdr:row>406</xdr:row>
      <xdr:rowOff>57990</xdr:rowOff>
    </xdr:from>
    <xdr:to>
      <xdr:col>35</xdr:col>
      <xdr:colOff>55602</xdr:colOff>
      <xdr:row>408</xdr:row>
      <xdr:rowOff>76481</xdr:rowOff>
    </xdr:to>
    <xdr:sp macro="" textlink="請求書B明細入力記入例!S117">
      <xdr:nvSpPr>
        <xdr:cNvPr id="2676" name="テキスト ボックス 2675">
          <a:extLst>
            <a:ext uri="{FF2B5EF4-FFF2-40B4-BE49-F238E27FC236}">
              <a16:creationId xmlns:a16="http://schemas.microsoft.com/office/drawing/2014/main" id="{467AFA70-66C4-4507-9948-E0888FBED041}"/>
            </a:ext>
          </a:extLst>
        </xdr:cNvPr>
        <xdr:cNvSpPr txBox="1"/>
      </xdr:nvSpPr>
      <xdr:spPr>
        <a:xfrm>
          <a:off x="3365461" y="5161999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A90E389-D32E-49B5-9323-F85E5767058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74659</xdr:colOff>
      <xdr:row>406</xdr:row>
      <xdr:rowOff>89646</xdr:rowOff>
    </xdr:from>
    <xdr:to>
      <xdr:col>44</xdr:col>
      <xdr:colOff>93761</xdr:colOff>
      <xdr:row>408</xdr:row>
      <xdr:rowOff>99172</xdr:rowOff>
    </xdr:to>
    <xdr:sp macro="" textlink="請求書B明細入力記入例!W117">
      <xdr:nvSpPr>
        <xdr:cNvPr id="2677" name="テキスト ボックス 2676">
          <a:extLst>
            <a:ext uri="{FF2B5EF4-FFF2-40B4-BE49-F238E27FC236}">
              <a16:creationId xmlns:a16="http://schemas.microsoft.com/office/drawing/2014/main" id="{D7CAA1AA-72C6-4845-8E85-94760595EB5E}"/>
            </a:ext>
          </a:extLst>
        </xdr:cNvPr>
        <xdr:cNvSpPr txBox="1"/>
      </xdr:nvSpPr>
      <xdr:spPr>
        <a:xfrm>
          <a:off x="3935459" y="5165164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A633213-3C55-45EF-8769-4721CEE04C2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30860</xdr:colOff>
      <xdr:row>406</xdr:row>
      <xdr:rowOff>88059</xdr:rowOff>
    </xdr:from>
    <xdr:to>
      <xdr:col>53</xdr:col>
      <xdr:colOff>59438</xdr:colOff>
      <xdr:row>408</xdr:row>
      <xdr:rowOff>108699</xdr:rowOff>
    </xdr:to>
    <xdr:sp macro="" textlink="請求書B明細入力記入例!Y117">
      <xdr:nvSpPr>
        <xdr:cNvPr id="2678" name="テキスト ボックス 2677">
          <a:extLst>
            <a:ext uri="{FF2B5EF4-FFF2-40B4-BE49-F238E27FC236}">
              <a16:creationId xmlns:a16="http://schemas.microsoft.com/office/drawing/2014/main" id="{4D82FFEB-49AC-44DC-9FDF-FAE3FECACB85}"/>
            </a:ext>
          </a:extLst>
        </xdr:cNvPr>
        <xdr:cNvSpPr txBox="1"/>
      </xdr:nvSpPr>
      <xdr:spPr>
        <a:xfrm>
          <a:off x="4602860" y="5165005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ABDDB4C-922E-4F98-B40F-FE7EF82D2A1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81748</xdr:colOff>
      <xdr:row>406</xdr:row>
      <xdr:rowOff>64343</xdr:rowOff>
    </xdr:from>
    <xdr:to>
      <xdr:col>60</xdr:col>
      <xdr:colOff>57150</xdr:colOff>
      <xdr:row>408</xdr:row>
      <xdr:rowOff>87595</xdr:rowOff>
    </xdr:to>
    <xdr:sp macro="" textlink="請求書B明細入力記入例!AB117">
      <xdr:nvSpPr>
        <xdr:cNvPr id="2679" name="テキスト ボックス 2678">
          <a:extLst>
            <a:ext uri="{FF2B5EF4-FFF2-40B4-BE49-F238E27FC236}">
              <a16:creationId xmlns:a16="http://schemas.microsoft.com/office/drawing/2014/main" id="{BC701759-2B24-4BA7-A56F-923A6CF72DDA}"/>
            </a:ext>
          </a:extLst>
        </xdr:cNvPr>
        <xdr:cNvSpPr txBox="1"/>
      </xdr:nvSpPr>
      <xdr:spPr>
        <a:xfrm>
          <a:off x="5466548" y="5162634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9476C09-18BB-4EF0-BC7E-D0BB6A009BF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23853</xdr:colOff>
      <xdr:row>406</xdr:row>
      <xdr:rowOff>57150</xdr:rowOff>
    </xdr:from>
    <xdr:to>
      <xdr:col>38</xdr:col>
      <xdr:colOff>66794</xdr:colOff>
      <xdr:row>408</xdr:row>
      <xdr:rowOff>75641</xdr:rowOff>
    </xdr:to>
    <xdr:sp macro="" textlink="請求書B明細入力記入例!T117">
      <xdr:nvSpPr>
        <xdr:cNvPr id="2680" name="税区分21">
          <a:extLst>
            <a:ext uri="{FF2B5EF4-FFF2-40B4-BE49-F238E27FC236}">
              <a16:creationId xmlns:a16="http://schemas.microsoft.com/office/drawing/2014/main" id="{FC68ADA5-198D-4D94-9FE5-E98CD6B4CF2A}"/>
            </a:ext>
          </a:extLst>
        </xdr:cNvPr>
        <xdr:cNvSpPr txBox="1"/>
      </xdr:nvSpPr>
      <xdr:spPr>
        <a:xfrm>
          <a:off x="3681453" y="5161915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7748936-CE01-4D07-B5D1-56C69B36113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69850</xdr:colOff>
      <xdr:row>408</xdr:row>
      <xdr:rowOff>113245</xdr:rowOff>
    </xdr:from>
    <xdr:to>
      <xdr:col>28</xdr:col>
      <xdr:colOff>31</xdr:colOff>
      <xdr:row>410</xdr:row>
      <xdr:rowOff>122236</xdr:rowOff>
    </xdr:to>
    <xdr:sp macro="" textlink="請求書B明細入力記入例!XAP1048371">
      <xdr:nvSpPr>
        <xdr:cNvPr id="2681" name="テキスト ボックス 2680">
          <a:extLst>
            <a:ext uri="{FF2B5EF4-FFF2-40B4-BE49-F238E27FC236}">
              <a16:creationId xmlns:a16="http://schemas.microsoft.com/office/drawing/2014/main" id="{9B99D3AE-6E9C-4044-9DCB-EBB95D22E000}"/>
            </a:ext>
          </a:extLst>
        </xdr:cNvPr>
        <xdr:cNvSpPr txBox="1"/>
      </xdr:nvSpPr>
      <xdr:spPr>
        <a:xfrm>
          <a:off x="781050" y="51929245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22145</xdr:colOff>
      <xdr:row>408</xdr:row>
      <xdr:rowOff>113272</xdr:rowOff>
    </xdr:from>
    <xdr:to>
      <xdr:col>35</xdr:col>
      <xdr:colOff>65086</xdr:colOff>
      <xdr:row>411</xdr:row>
      <xdr:rowOff>1588</xdr:rowOff>
    </xdr:to>
    <xdr:sp macro="" textlink="請求書B明細入力記入例!XBE1048371">
      <xdr:nvSpPr>
        <xdr:cNvPr id="2682" name="テキスト ボックス 2681">
          <a:extLst>
            <a:ext uri="{FF2B5EF4-FFF2-40B4-BE49-F238E27FC236}">
              <a16:creationId xmlns:a16="http://schemas.microsoft.com/office/drawing/2014/main" id="{D2A4F995-B3AC-4FED-8C0B-BFF219FB3317}"/>
            </a:ext>
          </a:extLst>
        </xdr:cNvPr>
        <xdr:cNvSpPr txBox="1"/>
      </xdr:nvSpPr>
      <xdr:spPr>
        <a:xfrm>
          <a:off x="3374945" y="51929272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59380</xdr:colOff>
      <xdr:row>408</xdr:row>
      <xdr:rowOff>116354</xdr:rowOff>
    </xdr:from>
    <xdr:to>
      <xdr:col>53</xdr:col>
      <xdr:colOff>87958</xdr:colOff>
      <xdr:row>411</xdr:row>
      <xdr:rowOff>6819</xdr:rowOff>
    </xdr:to>
    <xdr:sp macro="" textlink="請求書B明細入力記入例!XBK1048371">
      <xdr:nvSpPr>
        <xdr:cNvPr id="2683" name="テキスト ボックス 2682">
          <a:extLst>
            <a:ext uri="{FF2B5EF4-FFF2-40B4-BE49-F238E27FC236}">
              <a16:creationId xmlns:a16="http://schemas.microsoft.com/office/drawing/2014/main" id="{25D5AA39-BBA0-4994-8779-B6A474A8C1CA}"/>
            </a:ext>
          </a:extLst>
        </xdr:cNvPr>
        <xdr:cNvSpPr txBox="1"/>
      </xdr:nvSpPr>
      <xdr:spPr>
        <a:xfrm>
          <a:off x="4631380" y="51932354"/>
          <a:ext cx="8413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8659</xdr:colOff>
      <xdr:row>408</xdr:row>
      <xdr:rowOff>113272</xdr:rowOff>
    </xdr:from>
    <xdr:to>
      <xdr:col>60</xdr:col>
      <xdr:colOff>85661</xdr:colOff>
      <xdr:row>411</xdr:row>
      <xdr:rowOff>6349</xdr:rowOff>
    </xdr:to>
    <xdr:sp macro="" textlink="請求書B明細入力記入例!XBN1048371">
      <xdr:nvSpPr>
        <xdr:cNvPr id="2684" name="テキスト ボックス 2683">
          <a:extLst>
            <a:ext uri="{FF2B5EF4-FFF2-40B4-BE49-F238E27FC236}">
              <a16:creationId xmlns:a16="http://schemas.microsoft.com/office/drawing/2014/main" id="{516874B1-4B04-4AFE-941D-FFCD5F5094D9}"/>
            </a:ext>
          </a:extLst>
        </xdr:cNvPr>
        <xdr:cNvSpPr txBox="1"/>
      </xdr:nvSpPr>
      <xdr:spPr>
        <a:xfrm>
          <a:off x="5495059" y="51929272"/>
          <a:ext cx="6866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33337</xdr:colOff>
      <xdr:row>408</xdr:row>
      <xdr:rowOff>112432</xdr:rowOff>
    </xdr:from>
    <xdr:to>
      <xdr:col>38</xdr:col>
      <xdr:colOff>76278</xdr:colOff>
      <xdr:row>411</xdr:row>
      <xdr:rowOff>748</xdr:rowOff>
    </xdr:to>
    <xdr:sp macro="" textlink="請求書B明細入力記入例!XBF1048371">
      <xdr:nvSpPr>
        <xdr:cNvPr id="2685" name="税区分2">
          <a:extLst>
            <a:ext uri="{FF2B5EF4-FFF2-40B4-BE49-F238E27FC236}">
              <a16:creationId xmlns:a16="http://schemas.microsoft.com/office/drawing/2014/main" id="{747668F4-DAE0-45E3-918B-EA1D0552A42D}"/>
            </a:ext>
          </a:extLst>
        </xdr:cNvPr>
        <xdr:cNvSpPr txBox="1"/>
      </xdr:nvSpPr>
      <xdr:spPr>
        <a:xfrm>
          <a:off x="3690937" y="51928432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10033</xdr:colOff>
      <xdr:row>408</xdr:row>
      <xdr:rowOff>105590</xdr:rowOff>
    </xdr:from>
    <xdr:to>
      <xdr:col>27</xdr:col>
      <xdr:colOff>46117</xdr:colOff>
      <xdr:row>410</xdr:row>
      <xdr:rowOff>105590</xdr:rowOff>
    </xdr:to>
    <xdr:sp macro="" textlink="請求書B明細入力記入例!XAP1048351">
      <xdr:nvSpPr>
        <xdr:cNvPr id="2686" name="テキスト ボックス 2685">
          <a:extLst>
            <a:ext uri="{FF2B5EF4-FFF2-40B4-BE49-F238E27FC236}">
              <a16:creationId xmlns:a16="http://schemas.microsoft.com/office/drawing/2014/main" id="{548EC3BF-16AE-4E1E-A33E-0BD48B92835E}"/>
            </a:ext>
          </a:extLst>
        </xdr:cNvPr>
        <xdr:cNvSpPr txBox="1"/>
      </xdr:nvSpPr>
      <xdr:spPr>
        <a:xfrm>
          <a:off x="721233" y="5192159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6350</xdr:colOff>
      <xdr:row>408</xdr:row>
      <xdr:rowOff>106651</xdr:rowOff>
    </xdr:from>
    <xdr:to>
      <xdr:col>4</xdr:col>
      <xdr:colOff>60375</xdr:colOff>
      <xdr:row>410</xdr:row>
      <xdr:rowOff>119833</xdr:rowOff>
    </xdr:to>
    <xdr:sp macro="" textlink="請求書B明細入力記入例!B118">
      <xdr:nvSpPr>
        <xdr:cNvPr id="2687" name="テキスト ボックス 2686">
          <a:extLst>
            <a:ext uri="{FF2B5EF4-FFF2-40B4-BE49-F238E27FC236}">
              <a16:creationId xmlns:a16="http://schemas.microsoft.com/office/drawing/2014/main" id="{C4400629-B967-495A-9508-D2154CD22B42}"/>
            </a:ext>
          </a:extLst>
        </xdr:cNvPr>
        <xdr:cNvSpPr txBox="1"/>
      </xdr:nvSpPr>
      <xdr:spPr>
        <a:xfrm>
          <a:off x="209550" y="5192265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7D93D5E-C17D-408C-97CC-889AF9B4F58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54001</xdr:colOff>
      <xdr:row>408</xdr:row>
      <xdr:rowOff>102444</xdr:rowOff>
    </xdr:from>
    <xdr:to>
      <xdr:col>6</xdr:col>
      <xdr:colOff>79628</xdr:colOff>
      <xdr:row>410</xdr:row>
      <xdr:rowOff>111409</xdr:rowOff>
    </xdr:to>
    <xdr:sp macro="" textlink="請求書B明細入力記入例!C118">
      <xdr:nvSpPr>
        <xdr:cNvPr id="2688" name="テキスト ボックス 2687">
          <a:extLst>
            <a:ext uri="{FF2B5EF4-FFF2-40B4-BE49-F238E27FC236}">
              <a16:creationId xmlns:a16="http://schemas.microsoft.com/office/drawing/2014/main" id="{D6EA2B5D-56D9-4D42-A4FA-A1FA6EC72B88}"/>
            </a:ext>
          </a:extLst>
        </xdr:cNvPr>
        <xdr:cNvSpPr txBox="1"/>
      </xdr:nvSpPr>
      <xdr:spPr>
        <a:xfrm>
          <a:off x="460401" y="5191844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946C352-65D4-4EA9-BA6A-6016EA0781B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9591</xdr:colOff>
      <xdr:row>408</xdr:row>
      <xdr:rowOff>94474</xdr:rowOff>
    </xdr:from>
    <xdr:to>
      <xdr:col>27</xdr:col>
      <xdr:colOff>41372</xdr:colOff>
      <xdr:row>410</xdr:row>
      <xdr:rowOff>103465</xdr:rowOff>
    </xdr:to>
    <xdr:sp macro="" textlink="請求書B明細入力記入例!D118">
      <xdr:nvSpPr>
        <xdr:cNvPr id="2689" name="テキスト ボックス 2688">
          <a:extLst>
            <a:ext uri="{FF2B5EF4-FFF2-40B4-BE49-F238E27FC236}">
              <a16:creationId xmlns:a16="http://schemas.microsoft.com/office/drawing/2014/main" id="{EEE48F36-2EAA-416A-841C-1D8040560E63}"/>
            </a:ext>
          </a:extLst>
        </xdr:cNvPr>
        <xdr:cNvSpPr txBox="1"/>
      </xdr:nvSpPr>
      <xdr:spPr>
        <a:xfrm>
          <a:off x="720791" y="5191047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8905AB65-5069-4542-8F6A-4501E991196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48335</xdr:colOff>
      <xdr:row>408</xdr:row>
      <xdr:rowOff>121374</xdr:rowOff>
    </xdr:from>
    <xdr:to>
      <xdr:col>32</xdr:col>
      <xdr:colOff>84500</xdr:colOff>
      <xdr:row>410</xdr:row>
      <xdr:rowOff>100294</xdr:rowOff>
    </xdr:to>
    <xdr:sp macro="" textlink="請求書B明細入力記入例!U118">
      <xdr:nvSpPr>
        <xdr:cNvPr id="2690" name="テキスト ボックス 2689">
          <a:extLst>
            <a:ext uri="{FF2B5EF4-FFF2-40B4-BE49-F238E27FC236}">
              <a16:creationId xmlns:a16="http://schemas.microsoft.com/office/drawing/2014/main" id="{9B384D62-B0ED-41AD-97F0-9D900985A84A}"/>
            </a:ext>
          </a:extLst>
        </xdr:cNvPr>
        <xdr:cNvSpPr txBox="1"/>
      </xdr:nvSpPr>
      <xdr:spPr>
        <a:xfrm>
          <a:off x="2791535" y="5193737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865D852-12EC-42F6-9D45-C7CEFB6CA5E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6311</xdr:colOff>
      <xdr:row>408</xdr:row>
      <xdr:rowOff>83390</xdr:rowOff>
    </xdr:from>
    <xdr:to>
      <xdr:col>35</xdr:col>
      <xdr:colOff>49252</xdr:colOff>
      <xdr:row>410</xdr:row>
      <xdr:rowOff>101881</xdr:rowOff>
    </xdr:to>
    <xdr:sp macro="" textlink="請求書B明細入力記入例!S118">
      <xdr:nvSpPr>
        <xdr:cNvPr id="2691" name="テキスト ボックス 2690">
          <a:extLst>
            <a:ext uri="{FF2B5EF4-FFF2-40B4-BE49-F238E27FC236}">
              <a16:creationId xmlns:a16="http://schemas.microsoft.com/office/drawing/2014/main" id="{EB52E83E-7E73-4EFF-B823-5BBA506FAC3E}"/>
            </a:ext>
          </a:extLst>
        </xdr:cNvPr>
        <xdr:cNvSpPr txBox="1"/>
      </xdr:nvSpPr>
      <xdr:spPr>
        <a:xfrm>
          <a:off x="3359111" y="5189939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0C38DB6-CA37-4BF2-B72A-C1D9ED3308B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68309</xdr:colOff>
      <xdr:row>408</xdr:row>
      <xdr:rowOff>115046</xdr:rowOff>
    </xdr:from>
    <xdr:to>
      <xdr:col>44</xdr:col>
      <xdr:colOff>87411</xdr:colOff>
      <xdr:row>410</xdr:row>
      <xdr:rowOff>124572</xdr:rowOff>
    </xdr:to>
    <xdr:sp macro="" textlink="請求書B明細入力記入例!W118">
      <xdr:nvSpPr>
        <xdr:cNvPr id="2692" name="テキスト ボックス 2691">
          <a:extLst>
            <a:ext uri="{FF2B5EF4-FFF2-40B4-BE49-F238E27FC236}">
              <a16:creationId xmlns:a16="http://schemas.microsoft.com/office/drawing/2014/main" id="{51C31159-449F-4770-9732-C338377621EE}"/>
            </a:ext>
          </a:extLst>
        </xdr:cNvPr>
        <xdr:cNvSpPr txBox="1"/>
      </xdr:nvSpPr>
      <xdr:spPr>
        <a:xfrm>
          <a:off x="3929109" y="5193104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8B375FE-C593-4246-A147-9E7C8AAB965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24510</xdr:colOff>
      <xdr:row>408</xdr:row>
      <xdr:rowOff>113459</xdr:rowOff>
    </xdr:from>
    <xdr:to>
      <xdr:col>53</xdr:col>
      <xdr:colOff>53088</xdr:colOff>
      <xdr:row>411</xdr:row>
      <xdr:rowOff>7099</xdr:rowOff>
    </xdr:to>
    <xdr:sp macro="" textlink="請求書B明細入力記入例!Y118">
      <xdr:nvSpPr>
        <xdr:cNvPr id="2693" name="テキスト ボックス 2692">
          <a:extLst>
            <a:ext uri="{FF2B5EF4-FFF2-40B4-BE49-F238E27FC236}">
              <a16:creationId xmlns:a16="http://schemas.microsoft.com/office/drawing/2014/main" id="{8E3D539F-D4DB-4BEF-8B06-C184E391F197}"/>
            </a:ext>
          </a:extLst>
        </xdr:cNvPr>
        <xdr:cNvSpPr txBox="1"/>
      </xdr:nvSpPr>
      <xdr:spPr>
        <a:xfrm>
          <a:off x="4596510" y="5192945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347F78D-912E-4AFC-8535-1BFF80F6DAD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75398</xdr:colOff>
      <xdr:row>408</xdr:row>
      <xdr:rowOff>89743</xdr:rowOff>
    </xdr:from>
    <xdr:to>
      <xdr:col>60</xdr:col>
      <xdr:colOff>50800</xdr:colOff>
      <xdr:row>410</xdr:row>
      <xdr:rowOff>112995</xdr:rowOff>
    </xdr:to>
    <xdr:sp macro="" textlink="請求書B明細入力記入例!AB118">
      <xdr:nvSpPr>
        <xdr:cNvPr id="2694" name="テキスト ボックス 2693">
          <a:extLst>
            <a:ext uri="{FF2B5EF4-FFF2-40B4-BE49-F238E27FC236}">
              <a16:creationId xmlns:a16="http://schemas.microsoft.com/office/drawing/2014/main" id="{A918BF73-5F9E-4C15-8004-6ADC4AE940B9}"/>
            </a:ext>
          </a:extLst>
        </xdr:cNvPr>
        <xdr:cNvSpPr txBox="1"/>
      </xdr:nvSpPr>
      <xdr:spPr>
        <a:xfrm>
          <a:off x="5460198" y="5190574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B0AB9AD-7E1C-4F19-AF3A-BA31211876F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17503</xdr:colOff>
      <xdr:row>408</xdr:row>
      <xdr:rowOff>82550</xdr:rowOff>
    </xdr:from>
    <xdr:to>
      <xdr:col>38</xdr:col>
      <xdr:colOff>60444</xdr:colOff>
      <xdr:row>410</xdr:row>
      <xdr:rowOff>101041</xdr:rowOff>
    </xdr:to>
    <xdr:sp macro="" textlink="請求書B明細入力記入例!T118">
      <xdr:nvSpPr>
        <xdr:cNvPr id="2695" name="税区分21">
          <a:extLst>
            <a:ext uri="{FF2B5EF4-FFF2-40B4-BE49-F238E27FC236}">
              <a16:creationId xmlns:a16="http://schemas.microsoft.com/office/drawing/2014/main" id="{D07CF9F0-919F-450F-A03E-D07D0A4013EF}"/>
            </a:ext>
          </a:extLst>
        </xdr:cNvPr>
        <xdr:cNvSpPr txBox="1"/>
      </xdr:nvSpPr>
      <xdr:spPr>
        <a:xfrm>
          <a:off x="3675103" y="5189855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5A0A015-1003-4442-B88E-2DCA8C2BCC0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82550</xdr:colOff>
      <xdr:row>411</xdr:row>
      <xdr:rowOff>5295</xdr:rowOff>
    </xdr:from>
    <xdr:to>
      <xdr:col>28</xdr:col>
      <xdr:colOff>12731</xdr:colOff>
      <xdr:row>413</xdr:row>
      <xdr:rowOff>14286</xdr:rowOff>
    </xdr:to>
    <xdr:sp macro="" textlink="請求書B明細入力記入例!XAP1048371">
      <xdr:nvSpPr>
        <xdr:cNvPr id="2696" name="テキスト ボックス 2695">
          <a:extLst>
            <a:ext uri="{FF2B5EF4-FFF2-40B4-BE49-F238E27FC236}">
              <a16:creationId xmlns:a16="http://schemas.microsoft.com/office/drawing/2014/main" id="{4B2A2F3B-479B-4B26-93F9-093BA0446E59}"/>
            </a:ext>
          </a:extLst>
        </xdr:cNvPr>
        <xdr:cNvSpPr txBox="1"/>
      </xdr:nvSpPr>
      <xdr:spPr>
        <a:xfrm>
          <a:off x="793750" y="52202295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34845</xdr:colOff>
      <xdr:row>411</xdr:row>
      <xdr:rowOff>5322</xdr:rowOff>
    </xdr:from>
    <xdr:to>
      <xdr:col>35</xdr:col>
      <xdr:colOff>77786</xdr:colOff>
      <xdr:row>413</xdr:row>
      <xdr:rowOff>20638</xdr:rowOff>
    </xdr:to>
    <xdr:sp macro="" textlink="請求書B明細入力記入例!XBE1048371">
      <xdr:nvSpPr>
        <xdr:cNvPr id="2697" name="テキスト ボックス 2696">
          <a:extLst>
            <a:ext uri="{FF2B5EF4-FFF2-40B4-BE49-F238E27FC236}">
              <a16:creationId xmlns:a16="http://schemas.microsoft.com/office/drawing/2014/main" id="{A55DB420-FDA7-477D-A4AD-C7A2BAFCEB79}"/>
            </a:ext>
          </a:extLst>
        </xdr:cNvPr>
        <xdr:cNvSpPr txBox="1"/>
      </xdr:nvSpPr>
      <xdr:spPr>
        <a:xfrm>
          <a:off x="3387645" y="52202322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72080</xdr:colOff>
      <xdr:row>411</xdr:row>
      <xdr:rowOff>8404</xdr:rowOff>
    </xdr:from>
    <xdr:to>
      <xdr:col>53</xdr:col>
      <xdr:colOff>100658</xdr:colOff>
      <xdr:row>413</xdr:row>
      <xdr:rowOff>25869</xdr:rowOff>
    </xdr:to>
    <xdr:sp macro="" textlink="請求書B明細入力記入例!XBK1048371">
      <xdr:nvSpPr>
        <xdr:cNvPr id="2698" name="テキスト ボックス 2697">
          <a:extLst>
            <a:ext uri="{FF2B5EF4-FFF2-40B4-BE49-F238E27FC236}">
              <a16:creationId xmlns:a16="http://schemas.microsoft.com/office/drawing/2014/main" id="{F8860889-4FE2-48C5-954D-24D37E832D1A}"/>
            </a:ext>
          </a:extLst>
        </xdr:cNvPr>
        <xdr:cNvSpPr txBox="1"/>
      </xdr:nvSpPr>
      <xdr:spPr>
        <a:xfrm>
          <a:off x="4644080" y="52205404"/>
          <a:ext cx="8413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21359</xdr:colOff>
      <xdr:row>411</xdr:row>
      <xdr:rowOff>5322</xdr:rowOff>
    </xdr:from>
    <xdr:to>
      <xdr:col>60</xdr:col>
      <xdr:colOff>98361</xdr:colOff>
      <xdr:row>413</xdr:row>
      <xdr:rowOff>25399</xdr:rowOff>
    </xdr:to>
    <xdr:sp macro="" textlink="請求書B明細入力記入例!XBN1048371">
      <xdr:nvSpPr>
        <xdr:cNvPr id="2699" name="テキスト ボックス 2698">
          <a:extLst>
            <a:ext uri="{FF2B5EF4-FFF2-40B4-BE49-F238E27FC236}">
              <a16:creationId xmlns:a16="http://schemas.microsoft.com/office/drawing/2014/main" id="{4147E054-934C-4AA3-9D7E-08624AC396FD}"/>
            </a:ext>
          </a:extLst>
        </xdr:cNvPr>
        <xdr:cNvSpPr txBox="1"/>
      </xdr:nvSpPr>
      <xdr:spPr>
        <a:xfrm>
          <a:off x="5507759" y="52202322"/>
          <a:ext cx="6866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46037</xdr:colOff>
      <xdr:row>411</xdr:row>
      <xdr:rowOff>4482</xdr:rowOff>
    </xdr:from>
    <xdr:to>
      <xdr:col>38</xdr:col>
      <xdr:colOff>88978</xdr:colOff>
      <xdr:row>413</xdr:row>
      <xdr:rowOff>19798</xdr:rowOff>
    </xdr:to>
    <xdr:sp macro="" textlink="請求書B明細入力記入例!XBF1048371">
      <xdr:nvSpPr>
        <xdr:cNvPr id="2700" name="税区分2">
          <a:extLst>
            <a:ext uri="{FF2B5EF4-FFF2-40B4-BE49-F238E27FC236}">
              <a16:creationId xmlns:a16="http://schemas.microsoft.com/office/drawing/2014/main" id="{1C5E8200-3DC0-4A1E-B037-F327BF5C38AD}"/>
            </a:ext>
          </a:extLst>
        </xdr:cNvPr>
        <xdr:cNvSpPr txBox="1"/>
      </xdr:nvSpPr>
      <xdr:spPr>
        <a:xfrm>
          <a:off x="3703637" y="52201482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22733</xdr:colOff>
      <xdr:row>410</xdr:row>
      <xdr:rowOff>124640</xdr:rowOff>
    </xdr:from>
    <xdr:to>
      <xdr:col>27</xdr:col>
      <xdr:colOff>58817</xdr:colOff>
      <xdr:row>412</xdr:row>
      <xdr:rowOff>124640</xdr:rowOff>
    </xdr:to>
    <xdr:sp macro="" textlink="請求書B明細入力記入例!XAP1048351">
      <xdr:nvSpPr>
        <xdr:cNvPr id="2701" name="テキスト ボックス 2700">
          <a:extLst>
            <a:ext uri="{FF2B5EF4-FFF2-40B4-BE49-F238E27FC236}">
              <a16:creationId xmlns:a16="http://schemas.microsoft.com/office/drawing/2014/main" id="{C8475040-D5CC-463F-AD43-5656D5B34BD5}"/>
            </a:ext>
          </a:extLst>
        </xdr:cNvPr>
        <xdr:cNvSpPr txBox="1"/>
      </xdr:nvSpPr>
      <xdr:spPr>
        <a:xfrm>
          <a:off x="733933" y="5219464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19050</xdr:colOff>
      <xdr:row>410</xdr:row>
      <xdr:rowOff>125701</xdr:rowOff>
    </xdr:from>
    <xdr:to>
      <xdr:col>4</xdr:col>
      <xdr:colOff>73075</xdr:colOff>
      <xdr:row>413</xdr:row>
      <xdr:rowOff>11883</xdr:rowOff>
    </xdr:to>
    <xdr:sp macro="" textlink="請求書B明細入力記入例!B119">
      <xdr:nvSpPr>
        <xdr:cNvPr id="2702" name="テキスト ボックス 2701">
          <a:extLst>
            <a:ext uri="{FF2B5EF4-FFF2-40B4-BE49-F238E27FC236}">
              <a16:creationId xmlns:a16="http://schemas.microsoft.com/office/drawing/2014/main" id="{DDA271C1-49B7-491F-B783-DA79D2A2A766}"/>
            </a:ext>
          </a:extLst>
        </xdr:cNvPr>
        <xdr:cNvSpPr txBox="1"/>
      </xdr:nvSpPr>
      <xdr:spPr>
        <a:xfrm>
          <a:off x="222250" y="5219570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5243E41-CE47-49F8-8754-5528CE80C67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66701</xdr:colOff>
      <xdr:row>410</xdr:row>
      <xdr:rowOff>121494</xdr:rowOff>
    </xdr:from>
    <xdr:to>
      <xdr:col>6</xdr:col>
      <xdr:colOff>92328</xdr:colOff>
      <xdr:row>413</xdr:row>
      <xdr:rowOff>3459</xdr:rowOff>
    </xdr:to>
    <xdr:sp macro="" textlink="請求書B明細入力記入例!C119">
      <xdr:nvSpPr>
        <xdr:cNvPr id="2703" name="テキスト ボックス 2702">
          <a:extLst>
            <a:ext uri="{FF2B5EF4-FFF2-40B4-BE49-F238E27FC236}">
              <a16:creationId xmlns:a16="http://schemas.microsoft.com/office/drawing/2014/main" id="{2CC0EA91-AFF8-4935-A54C-1CE3E71E881D}"/>
            </a:ext>
          </a:extLst>
        </xdr:cNvPr>
        <xdr:cNvSpPr txBox="1"/>
      </xdr:nvSpPr>
      <xdr:spPr>
        <a:xfrm>
          <a:off x="473101" y="5219149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CDD82AC-2B1D-4B7A-856A-393D140A00E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22291</xdr:colOff>
      <xdr:row>410</xdr:row>
      <xdr:rowOff>113524</xdr:rowOff>
    </xdr:from>
    <xdr:to>
      <xdr:col>27</xdr:col>
      <xdr:colOff>54072</xdr:colOff>
      <xdr:row>412</xdr:row>
      <xdr:rowOff>122515</xdr:rowOff>
    </xdr:to>
    <xdr:sp macro="" textlink="請求書B明細入力記入例!D119">
      <xdr:nvSpPr>
        <xdr:cNvPr id="2704" name="テキスト ボックス 2703">
          <a:extLst>
            <a:ext uri="{FF2B5EF4-FFF2-40B4-BE49-F238E27FC236}">
              <a16:creationId xmlns:a16="http://schemas.microsoft.com/office/drawing/2014/main" id="{838B9FCC-E640-4F55-A6D8-C7CE0BC9C52C}"/>
            </a:ext>
          </a:extLst>
        </xdr:cNvPr>
        <xdr:cNvSpPr txBox="1"/>
      </xdr:nvSpPr>
      <xdr:spPr>
        <a:xfrm>
          <a:off x="733491" y="5218352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4F0FB6B2-691E-481E-82D5-6C2855A368A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61035</xdr:colOff>
      <xdr:row>411</xdr:row>
      <xdr:rowOff>13424</xdr:rowOff>
    </xdr:from>
    <xdr:to>
      <xdr:col>32</xdr:col>
      <xdr:colOff>97200</xdr:colOff>
      <xdr:row>412</xdr:row>
      <xdr:rowOff>119344</xdr:rowOff>
    </xdr:to>
    <xdr:sp macro="" textlink="請求書B明細入力記入例!U119">
      <xdr:nvSpPr>
        <xdr:cNvPr id="2705" name="テキスト ボックス 2704">
          <a:extLst>
            <a:ext uri="{FF2B5EF4-FFF2-40B4-BE49-F238E27FC236}">
              <a16:creationId xmlns:a16="http://schemas.microsoft.com/office/drawing/2014/main" id="{6B44843D-6BBA-41D0-A6E0-AF60FF93F447}"/>
            </a:ext>
          </a:extLst>
        </xdr:cNvPr>
        <xdr:cNvSpPr txBox="1"/>
      </xdr:nvSpPr>
      <xdr:spPr>
        <a:xfrm>
          <a:off x="2804235" y="5221042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14E2E4B-3878-494D-AC00-EF90C1EADF0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19011</xdr:colOff>
      <xdr:row>410</xdr:row>
      <xdr:rowOff>102440</xdr:rowOff>
    </xdr:from>
    <xdr:to>
      <xdr:col>35</xdr:col>
      <xdr:colOff>61952</xdr:colOff>
      <xdr:row>412</xdr:row>
      <xdr:rowOff>120931</xdr:rowOff>
    </xdr:to>
    <xdr:sp macro="" textlink="請求書B明細入力記入例!S119">
      <xdr:nvSpPr>
        <xdr:cNvPr id="2706" name="テキスト ボックス 2705">
          <a:extLst>
            <a:ext uri="{FF2B5EF4-FFF2-40B4-BE49-F238E27FC236}">
              <a16:creationId xmlns:a16="http://schemas.microsoft.com/office/drawing/2014/main" id="{E4DFA8DC-DDC4-439B-9C73-DFBE173FA3EE}"/>
            </a:ext>
          </a:extLst>
        </xdr:cNvPr>
        <xdr:cNvSpPr txBox="1"/>
      </xdr:nvSpPr>
      <xdr:spPr>
        <a:xfrm>
          <a:off x="3371811" y="5217244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607AF0A-A9F1-4178-B8BD-2F2382A485B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81009</xdr:colOff>
      <xdr:row>411</xdr:row>
      <xdr:rowOff>7096</xdr:rowOff>
    </xdr:from>
    <xdr:to>
      <xdr:col>44</xdr:col>
      <xdr:colOff>100111</xdr:colOff>
      <xdr:row>413</xdr:row>
      <xdr:rowOff>16622</xdr:rowOff>
    </xdr:to>
    <xdr:sp macro="" textlink="請求書B明細入力記入例!W119">
      <xdr:nvSpPr>
        <xdr:cNvPr id="2707" name="テキスト ボックス 2706">
          <a:extLst>
            <a:ext uri="{FF2B5EF4-FFF2-40B4-BE49-F238E27FC236}">
              <a16:creationId xmlns:a16="http://schemas.microsoft.com/office/drawing/2014/main" id="{E85D3874-551D-404B-B479-F8574877C78F}"/>
            </a:ext>
          </a:extLst>
        </xdr:cNvPr>
        <xdr:cNvSpPr txBox="1"/>
      </xdr:nvSpPr>
      <xdr:spPr>
        <a:xfrm>
          <a:off x="3941809" y="5220409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DD7703E-5372-47DA-A975-D0BFD3F61B7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37210</xdr:colOff>
      <xdr:row>411</xdr:row>
      <xdr:rowOff>5509</xdr:rowOff>
    </xdr:from>
    <xdr:to>
      <xdr:col>53</xdr:col>
      <xdr:colOff>65788</xdr:colOff>
      <xdr:row>413</xdr:row>
      <xdr:rowOff>26149</xdr:rowOff>
    </xdr:to>
    <xdr:sp macro="" textlink="請求書B明細入力記入例!Y119">
      <xdr:nvSpPr>
        <xdr:cNvPr id="2708" name="テキスト ボックス 2707">
          <a:extLst>
            <a:ext uri="{FF2B5EF4-FFF2-40B4-BE49-F238E27FC236}">
              <a16:creationId xmlns:a16="http://schemas.microsoft.com/office/drawing/2014/main" id="{748D82B2-CA47-4F9B-9D8A-15D0E8A771DC}"/>
            </a:ext>
          </a:extLst>
        </xdr:cNvPr>
        <xdr:cNvSpPr txBox="1"/>
      </xdr:nvSpPr>
      <xdr:spPr>
        <a:xfrm>
          <a:off x="4609210" y="5220250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ABE31C6-1F89-489B-9B14-B6F6CDF72ED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88098</xdr:colOff>
      <xdr:row>410</xdr:row>
      <xdr:rowOff>108793</xdr:rowOff>
    </xdr:from>
    <xdr:to>
      <xdr:col>60</xdr:col>
      <xdr:colOff>63500</xdr:colOff>
      <xdr:row>413</xdr:row>
      <xdr:rowOff>5045</xdr:rowOff>
    </xdr:to>
    <xdr:sp macro="" textlink="請求書B明細入力記入例!AB119">
      <xdr:nvSpPr>
        <xdr:cNvPr id="2709" name="テキスト ボックス 2708">
          <a:extLst>
            <a:ext uri="{FF2B5EF4-FFF2-40B4-BE49-F238E27FC236}">
              <a16:creationId xmlns:a16="http://schemas.microsoft.com/office/drawing/2014/main" id="{67D51204-DC42-472D-AB1A-A17FA8EE6FA8}"/>
            </a:ext>
          </a:extLst>
        </xdr:cNvPr>
        <xdr:cNvSpPr txBox="1"/>
      </xdr:nvSpPr>
      <xdr:spPr>
        <a:xfrm>
          <a:off x="5472898" y="5217879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3482E07-7781-41F7-AE16-0CFEA87C539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30203</xdr:colOff>
      <xdr:row>410</xdr:row>
      <xdr:rowOff>101600</xdr:rowOff>
    </xdr:from>
    <xdr:to>
      <xdr:col>38</xdr:col>
      <xdr:colOff>73144</xdr:colOff>
      <xdr:row>412</xdr:row>
      <xdr:rowOff>120091</xdr:rowOff>
    </xdr:to>
    <xdr:sp macro="" textlink="請求書B明細入力記入例!T119">
      <xdr:nvSpPr>
        <xdr:cNvPr id="2710" name="税区分21">
          <a:extLst>
            <a:ext uri="{FF2B5EF4-FFF2-40B4-BE49-F238E27FC236}">
              <a16:creationId xmlns:a16="http://schemas.microsoft.com/office/drawing/2014/main" id="{19B9B52B-0CF8-47DA-8431-8702E172D0DD}"/>
            </a:ext>
          </a:extLst>
        </xdr:cNvPr>
        <xdr:cNvSpPr txBox="1"/>
      </xdr:nvSpPr>
      <xdr:spPr>
        <a:xfrm>
          <a:off x="3687803" y="5217160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57A9B09-581C-44A7-830D-70C1BAF2A6B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82550</xdr:colOff>
      <xdr:row>413</xdr:row>
      <xdr:rowOff>30695</xdr:rowOff>
    </xdr:from>
    <xdr:to>
      <xdr:col>28</xdr:col>
      <xdr:colOff>12731</xdr:colOff>
      <xdr:row>415</xdr:row>
      <xdr:rowOff>39686</xdr:rowOff>
    </xdr:to>
    <xdr:sp macro="" textlink="請求書B明細入力記入例!XAP1048371">
      <xdr:nvSpPr>
        <xdr:cNvPr id="2711" name="テキスト ボックス 2710">
          <a:extLst>
            <a:ext uri="{FF2B5EF4-FFF2-40B4-BE49-F238E27FC236}">
              <a16:creationId xmlns:a16="http://schemas.microsoft.com/office/drawing/2014/main" id="{6724DB25-9E20-4472-A678-8DA0BB035D85}"/>
            </a:ext>
          </a:extLst>
        </xdr:cNvPr>
        <xdr:cNvSpPr txBox="1"/>
      </xdr:nvSpPr>
      <xdr:spPr>
        <a:xfrm>
          <a:off x="793750" y="52481695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34845</xdr:colOff>
      <xdr:row>413</xdr:row>
      <xdr:rowOff>30722</xdr:rowOff>
    </xdr:from>
    <xdr:to>
      <xdr:col>35</xdr:col>
      <xdr:colOff>77786</xdr:colOff>
      <xdr:row>415</xdr:row>
      <xdr:rowOff>46038</xdr:rowOff>
    </xdr:to>
    <xdr:sp macro="" textlink="請求書B明細入力記入例!XBE1048371">
      <xdr:nvSpPr>
        <xdr:cNvPr id="2712" name="テキスト ボックス 2711">
          <a:extLst>
            <a:ext uri="{FF2B5EF4-FFF2-40B4-BE49-F238E27FC236}">
              <a16:creationId xmlns:a16="http://schemas.microsoft.com/office/drawing/2014/main" id="{8EB22C51-0DDB-41A5-890C-3B0C16D2E6E3}"/>
            </a:ext>
          </a:extLst>
        </xdr:cNvPr>
        <xdr:cNvSpPr txBox="1"/>
      </xdr:nvSpPr>
      <xdr:spPr>
        <a:xfrm>
          <a:off x="3387645" y="52481722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72080</xdr:colOff>
      <xdr:row>413</xdr:row>
      <xdr:rowOff>33804</xdr:rowOff>
    </xdr:from>
    <xdr:to>
      <xdr:col>53</xdr:col>
      <xdr:colOff>100658</xdr:colOff>
      <xdr:row>415</xdr:row>
      <xdr:rowOff>51269</xdr:rowOff>
    </xdr:to>
    <xdr:sp macro="" textlink="請求書B明細入力記入例!XBK1048371">
      <xdr:nvSpPr>
        <xdr:cNvPr id="2713" name="テキスト ボックス 2712">
          <a:extLst>
            <a:ext uri="{FF2B5EF4-FFF2-40B4-BE49-F238E27FC236}">
              <a16:creationId xmlns:a16="http://schemas.microsoft.com/office/drawing/2014/main" id="{D48FE8F1-3A47-4DAC-8ED1-8C52CBD74AD0}"/>
            </a:ext>
          </a:extLst>
        </xdr:cNvPr>
        <xdr:cNvSpPr txBox="1"/>
      </xdr:nvSpPr>
      <xdr:spPr>
        <a:xfrm>
          <a:off x="4644080" y="52484804"/>
          <a:ext cx="8413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21359</xdr:colOff>
      <xdr:row>413</xdr:row>
      <xdr:rowOff>30722</xdr:rowOff>
    </xdr:from>
    <xdr:to>
      <xdr:col>60</xdr:col>
      <xdr:colOff>98361</xdr:colOff>
      <xdr:row>415</xdr:row>
      <xdr:rowOff>50799</xdr:rowOff>
    </xdr:to>
    <xdr:sp macro="" textlink="請求書B明細入力記入例!XBN1048371">
      <xdr:nvSpPr>
        <xdr:cNvPr id="2714" name="テキスト ボックス 2713">
          <a:extLst>
            <a:ext uri="{FF2B5EF4-FFF2-40B4-BE49-F238E27FC236}">
              <a16:creationId xmlns:a16="http://schemas.microsoft.com/office/drawing/2014/main" id="{4EA01BCB-AB74-4619-BBD7-C7DBE6610E09}"/>
            </a:ext>
          </a:extLst>
        </xdr:cNvPr>
        <xdr:cNvSpPr txBox="1"/>
      </xdr:nvSpPr>
      <xdr:spPr>
        <a:xfrm>
          <a:off x="5507759" y="52481722"/>
          <a:ext cx="6866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46037</xdr:colOff>
      <xdr:row>413</xdr:row>
      <xdr:rowOff>29882</xdr:rowOff>
    </xdr:from>
    <xdr:to>
      <xdr:col>38</xdr:col>
      <xdr:colOff>88978</xdr:colOff>
      <xdr:row>415</xdr:row>
      <xdr:rowOff>45198</xdr:rowOff>
    </xdr:to>
    <xdr:sp macro="" textlink="請求書B明細入力記入例!XBF1048371">
      <xdr:nvSpPr>
        <xdr:cNvPr id="2715" name="税区分2">
          <a:extLst>
            <a:ext uri="{FF2B5EF4-FFF2-40B4-BE49-F238E27FC236}">
              <a16:creationId xmlns:a16="http://schemas.microsoft.com/office/drawing/2014/main" id="{FECC63F2-A038-41A4-91D2-8AC28C4E7BF0}"/>
            </a:ext>
          </a:extLst>
        </xdr:cNvPr>
        <xdr:cNvSpPr txBox="1"/>
      </xdr:nvSpPr>
      <xdr:spPr>
        <a:xfrm>
          <a:off x="3703637" y="52480882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22733</xdr:colOff>
      <xdr:row>413</xdr:row>
      <xdr:rowOff>23040</xdr:rowOff>
    </xdr:from>
    <xdr:to>
      <xdr:col>27</xdr:col>
      <xdr:colOff>58817</xdr:colOff>
      <xdr:row>415</xdr:row>
      <xdr:rowOff>23040</xdr:rowOff>
    </xdr:to>
    <xdr:sp macro="" textlink="請求書B明細入力記入例!XAP1048351">
      <xdr:nvSpPr>
        <xdr:cNvPr id="2716" name="テキスト ボックス 2715">
          <a:extLst>
            <a:ext uri="{FF2B5EF4-FFF2-40B4-BE49-F238E27FC236}">
              <a16:creationId xmlns:a16="http://schemas.microsoft.com/office/drawing/2014/main" id="{D5B97EB8-091E-443D-A895-91FE7E1DC4D4}"/>
            </a:ext>
          </a:extLst>
        </xdr:cNvPr>
        <xdr:cNvSpPr txBox="1"/>
      </xdr:nvSpPr>
      <xdr:spPr>
        <a:xfrm>
          <a:off x="733933" y="5247404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19050</xdr:colOff>
      <xdr:row>413</xdr:row>
      <xdr:rowOff>24101</xdr:rowOff>
    </xdr:from>
    <xdr:to>
      <xdr:col>4</xdr:col>
      <xdr:colOff>73075</xdr:colOff>
      <xdr:row>415</xdr:row>
      <xdr:rowOff>37283</xdr:rowOff>
    </xdr:to>
    <xdr:sp macro="" textlink="請求書B明細入力記入例!B120">
      <xdr:nvSpPr>
        <xdr:cNvPr id="2717" name="テキスト ボックス 2716">
          <a:extLst>
            <a:ext uri="{FF2B5EF4-FFF2-40B4-BE49-F238E27FC236}">
              <a16:creationId xmlns:a16="http://schemas.microsoft.com/office/drawing/2014/main" id="{E663B4BE-F796-4ED3-BD81-75ABF5DB5A06}"/>
            </a:ext>
          </a:extLst>
        </xdr:cNvPr>
        <xdr:cNvSpPr txBox="1"/>
      </xdr:nvSpPr>
      <xdr:spPr>
        <a:xfrm>
          <a:off x="222250" y="5247510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0EC5E31-F380-4BE5-BBD2-52B35B4A208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66701</xdr:colOff>
      <xdr:row>413</xdr:row>
      <xdr:rowOff>19894</xdr:rowOff>
    </xdr:from>
    <xdr:to>
      <xdr:col>6</xdr:col>
      <xdr:colOff>92328</xdr:colOff>
      <xdr:row>415</xdr:row>
      <xdr:rowOff>28859</xdr:rowOff>
    </xdr:to>
    <xdr:sp macro="" textlink="請求書B明細入力記入例!C120">
      <xdr:nvSpPr>
        <xdr:cNvPr id="2718" name="テキスト ボックス 2717">
          <a:extLst>
            <a:ext uri="{FF2B5EF4-FFF2-40B4-BE49-F238E27FC236}">
              <a16:creationId xmlns:a16="http://schemas.microsoft.com/office/drawing/2014/main" id="{F14C8980-D3A5-4E98-BC8B-E3A77923D8F6}"/>
            </a:ext>
          </a:extLst>
        </xdr:cNvPr>
        <xdr:cNvSpPr txBox="1"/>
      </xdr:nvSpPr>
      <xdr:spPr>
        <a:xfrm>
          <a:off x="473101" y="5247089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E6AC9F8-7596-4EE5-8F2D-85E731E030D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22291</xdr:colOff>
      <xdr:row>413</xdr:row>
      <xdr:rowOff>11924</xdr:rowOff>
    </xdr:from>
    <xdr:to>
      <xdr:col>27</xdr:col>
      <xdr:colOff>54072</xdr:colOff>
      <xdr:row>415</xdr:row>
      <xdr:rowOff>20915</xdr:rowOff>
    </xdr:to>
    <xdr:sp macro="" textlink="請求書B明細入力記入例!D120">
      <xdr:nvSpPr>
        <xdr:cNvPr id="2719" name="テキスト ボックス 2718">
          <a:extLst>
            <a:ext uri="{FF2B5EF4-FFF2-40B4-BE49-F238E27FC236}">
              <a16:creationId xmlns:a16="http://schemas.microsoft.com/office/drawing/2014/main" id="{D4E8FC77-794A-4002-A137-ACF67CC91D0A}"/>
            </a:ext>
          </a:extLst>
        </xdr:cNvPr>
        <xdr:cNvSpPr txBox="1"/>
      </xdr:nvSpPr>
      <xdr:spPr>
        <a:xfrm>
          <a:off x="733491" y="5246292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4FAB81E0-E8CD-4015-B961-2953CAC4A41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61035</xdr:colOff>
      <xdr:row>413</xdr:row>
      <xdr:rowOff>38824</xdr:rowOff>
    </xdr:from>
    <xdr:to>
      <xdr:col>32</xdr:col>
      <xdr:colOff>97200</xdr:colOff>
      <xdr:row>415</xdr:row>
      <xdr:rowOff>17744</xdr:rowOff>
    </xdr:to>
    <xdr:sp macro="" textlink="請求書B明細入力記入例!U120">
      <xdr:nvSpPr>
        <xdr:cNvPr id="2720" name="テキスト ボックス 2719">
          <a:extLst>
            <a:ext uri="{FF2B5EF4-FFF2-40B4-BE49-F238E27FC236}">
              <a16:creationId xmlns:a16="http://schemas.microsoft.com/office/drawing/2014/main" id="{66328D8B-AB69-4DED-A3AC-351694FBF548}"/>
            </a:ext>
          </a:extLst>
        </xdr:cNvPr>
        <xdr:cNvSpPr txBox="1"/>
      </xdr:nvSpPr>
      <xdr:spPr>
        <a:xfrm>
          <a:off x="2804235" y="5248982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D712C0D-B8D6-46C0-87EA-C9781332CD6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19011</xdr:colOff>
      <xdr:row>413</xdr:row>
      <xdr:rowOff>840</xdr:rowOff>
    </xdr:from>
    <xdr:to>
      <xdr:col>35</xdr:col>
      <xdr:colOff>61952</xdr:colOff>
      <xdr:row>415</xdr:row>
      <xdr:rowOff>19331</xdr:rowOff>
    </xdr:to>
    <xdr:sp macro="" textlink="請求書B明細入力記入例!S120">
      <xdr:nvSpPr>
        <xdr:cNvPr id="2721" name="テキスト ボックス 2720">
          <a:extLst>
            <a:ext uri="{FF2B5EF4-FFF2-40B4-BE49-F238E27FC236}">
              <a16:creationId xmlns:a16="http://schemas.microsoft.com/office/drawing/2014/main" id="{709A9D03-62FE-469D-82BD-F96CED6B9FF0}"/>
            </a:ext>
          </a:extLst>
        </xdr:cNvPr>
        <xdr:cNvSpPr txBox="1"/>
      </xdr:nvSpPr>
      <xdr:spPr>
        <a:xfrm>
          <a:off x="3371811" y="5245184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098E3AC-E28D-40DD-BCD5-6F908DDD0A2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81009</xdr:colOff>
      <xdr:row>413</xdr:row>
      <xdr:rowOff>32496</xdr:rowOff>
    </xdr:from>
    <xdr:to>
      <xdr:col>44</xdr:col>
      <xdr:colOff>100111</xdr:colOff>
      <xdr:row>415</xdr:row>
      <xdr:rowOff>42022</xdr:rowOff>
    </xdr:to>
    <xdr:sp macro="" textlink="請求書B明細入力記入例!W120">
      <xdr:nvSpPr>
        <xdr:cNvPr id="2722" name="テキスト ボックス 2721">
          <a:extLst>
            <a:ext uri="{FF2B5EF4-FFF2-40B4-BE49-F238E27FC236}">
              <a16:creationId xmlns:a16="http://schemas.microsoft.com/office/drawing/2014/main" id="{397683FC-2C51-4FF7-B217-6CFC98046C01}"/>
            </a:ext>
          </a:extLst>
        </xdr:cNvPr>
        <xdr:cNvSpPr txBox="1"/>
      </xdr:nvSpPr>
      <xdr:spPr>
        <a:xfrm>
          <a:off x="3941809" y="5248349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0C3A26A-04B0-4607-BE6E-67FC3AE8425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37210</xdr:colOff>
      <xdr:row>413</xdr:row>
      <xdr:rowOff>30909</xdr:rowOff>
    </xdr:from>
    <xdr:to>
      <xdr:col>53</xdr:col>
      <xdr:colOff>65788</xdr:colOff>
      <xdr:row>415</xdr:row>
      <xdr:rowOff>51549</xdr:rowOff>
    </xdr:to>
    <xdr:sp macro="" textlink="請求書B明細入力記入例!Y120">
      <xdr:nvSpPr>
        <xdr:cNvPr id="2723" name="テキスト ボックス 2722">
          <a:extLst>
            <a:ext uri="{FF2B5EF4-FFF2-40B4-BE49-F238E27FC236}">
              <a16:creationId xmlns:a16="http://schemas.microsoft.com/office/drawing/2014/main" id="{A2AF71D3-FFEB-43C1-8B6C-B4D8EE2EABE5}"/>
            </a:ext>
          </a:extLst>
        </xdr:cNvPr>
        <xdr:cNvSpPr txBox="1"/>
      </xdr:nvSpPr>
      <xdr:spPr>
        <a:xfrm>
          <a:off x="4609210" y="5248190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6B97D45-24AA-47E2-B806-B91BD0FE71E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88098</xdr:colOff>
      <xdr:row>413</xdr:row>
      <xdr:rowOff>7193</xdr:rowOff>
    </xdr:from>
    <xdr:to>
      <xdr:col>60</xdr:col>
      <xdr:colOff>63500</xdr:colOff>
      <xdr:row>415</xdr:row>
      <xdr:rowOff>30445</xdr:rowOff>
    </xdr:to>
    <xdr:sp macro="" textlink="請求書B明細入力記入例!AB120">
      <xdr:nvSpPr>
        <xdr:cNvPr id="2724" name="テキスト ボックス 2723">
          <a:extLst>
            <a:ext uri="{FF2B5EF4-FFF2-40B4-BE49-F238E27FC236}">
              <a16:creationId xmlns:a16="http://schemas.microsoft.com/office/drawing/2014/main" id="{734357D9-828A-40FC-8660-0ECF4ADC8E9E}"/>
            </a:ext>
          </a:extLst>
        </xdr:cNvPr>
        <xdr:cNvSpPr txBox="1"/>
      </xdr:nvSpPr>
      <xdr:spPr>
        <a:xfrm>
          <a:off x="5472898" y="5245819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962BBED-7A4B-4B0E-8505-89713BBE5DE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30203</xdr:colOff>
      <xdr:row>413</xdr:row>
      <xdr:rowOff>0</xdr:rowOff>
    </xdr:from>
    <xdr:to>
      <xdr:col>38</xdr:col>
      <xdr:colOff>73144</xdr:colOff>
      <xdr:row>415</xdr:row>
      <xdr:rowOff>18491</xdr:rowOff>
    </xdr:to>
    <xdr:sp macro="" textlink="請求書B明細入力記入例!T120">
      <xdr:nvSpPr>
        <xdr:cNvPr id="2725" name="税区分21">
          <a:extLst>
            <a:ext uri="{FF2B5EF4-FFF2-40B4-BE49-F238E27FC236}">
              <a16:creationId xmlns:a16="http://schemas.microsoft.com/office/drawing/2014/main" id="{642B9298-C07E-4362-8929-36F2FE1446B6}"/>
            </a:ext>
          </a:extLst>
        </xdr:cNvPr>
        <xdr:cNvSpPr txBox="1"/>
      </xdr:nvSpPr>
      <xdr:spPr>
        <a:xfrm>
          <a:off x="3687803" y="5245100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7245BA-01B6-4A72-B734-3E86A63AFFE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82550</xdr:colOff>
      <xdr:row>415</xdr:row>
      <xdr:rowOff>43395</xdr:rowOff>
    </xdr:from>
    <xdr:to>
      <xdr:col>28</xdr:col>
      <xdr:colOff>12731</xdr:colOff>
      <xdr:row>417</xdr:row>
      <xdr:rowOff>52386</xdr:rowOff>
    </xdr:to>
    <xdr:sp macro="" textlink="請求書B明細入力記入例!XAP1048371">
      <xdr:nvSpPr>
        <xdr:cNvPr id="2726" name="テキスト ボックス 2725">
          <a:extLst>
            <a:ext uri="{FF2B5EF4-FFF2-40B4-BE49-F238E27FC236}">
              <a16:creationId xmlns:a16="http://schemas.microsoft.com/office/drawing/2014/main" id="{FB9202D8-9D8C-4538-B66F-6794C5F29636}"/>
            </a:ext>
          </a:extLst>
        </xdr:cNvPr>
        <xdr:cNvSpPr txBox="1"/>
      </xdr:nvSpPr>
      <xdr:spPr>
        <a:xfrm>
          <a:off x="793750" y="52748395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34845</xdr:colOff>
      <xdr:row>415</xdr:row>
      <xdr:rowOff>43422</xdr:rowOff>
    </xdr:from>
    <xdr:to>
      <xdr:col>35</xdr:col>
      <xdr:colOff>77786</xdr:colOff>
      <xdr:row>417</xdr:row>
      <xdr:rowOff>58738</xdr:rowOff>
    </xdr:to>
    <xdr:sp macro="" textlink="請求書B明細入力記入例!XBE1048371">
      <xdr:nvSpPr>
        <xdr:cNvPr id="2727" name="テキスト ボックス 2726">
          <a:extLst>
            <a:ext uri="{FF2B5EF4-FFF2-40B4-BE49-F238E27FC236}">
              <a16:creationId xmlns:a16="http://schemas.microsoft.com/office/drawing/2014/main" id="{6436796D-D349-4875-A9F3-4D3AE0BCB9B4}"/>
            </a:ext>
          </a:extLst>
        </xdr:cNvPr>
        <xdr:cNvSpPr txBox="1"/>
      </xdr:nvSpPr>
      <xdr:spPr>
        <a:xfrm>
          <a:off x="3387645" y="52748422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72080</xdr:colOff>
      <xdr:row>415</xdr:row>
      <xdr:rowOff>46504</xdr:rowOff>
    </xdr:from>
    <xdr:to>
      <xdr:col>53</xdr:col>
      <xdr:colOff>100658</xdr:colOff>
      <xdr:row>417</xdr:row>
      <xdr:rowOff>63969</xdr:rowOff>
    </xdr:to>
    <xdr:sp macro="" textlink="請求書B明細入力記入例!XBK1048371">
      <xdr:nvSpPr>
        <xdr:cNvPr id="2728" name="テキスト ボックス 2727">
          <a:extLst>
            <a:ext uri="{FF2B5EF4-FFF2-40B4-BE49-F238E27FC236}">
              <a16:creationId xmlns:a16="http://schemas.microsoft.com/office/drawing/2014/main" id="{95782F1E-1659-4A06-B2EB-69441BCC1EAE}"/>
            </a:ext>
          </a:extLst>
        </xdr:cNvPr>
        <xdr:cNvSpPr txBox="1"/>
      </xdr:nvSpPr>
      <xdr:spPr>
        <a:xfrm>
          <a:off x="4644080" y="52751504"/>
          <a:ext cx="8413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21359</xdr:colOff>
      <xdr:row>415</xdr:row>
      <xdr:rowOff>43422</xdr:rowOff>
    </xdr:from>
    <xdr:to>
      <xdr:col>60</xdr:col>
      <xdr:colOff>98361</xdr:colOff>
      <xdr:row>417</xdr:row>
      <xdr:rowOff>63499</xdr:rowOff>
    </xdr:to>
    <xdr:sp macro="" textlink="請求書B明細入力記入例!XBN1048371">
      <xdr:nvSpPr>
        <xdr:cNvPr id="2729" name="テキスト ボックス 2728">
          <a:extLst>
            <a:ext uri="{FF2B5EF4-FFF2-40B4-BE49-F238E27FC236}">
              <a16:creationId xmlns:a16="http://schemas.microsoft.com/office/drawing/2014/main" id="{F3316C65-50F4-48F6-A854-5F72C57D36C3}"/>
            </a:ext>
          </a:extLst>
        </xdr:cNvPr>
        <xdr:cNvSpPr txBox="1"/>
      </xdr:nvSpPr>
      <xdr:spPr>
        <a:xfrm>
          <a:off x="5507759" y="52748422"/>
          <a:ext cx="6866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46037</xdr:colOff>
      <xdr:row>415</xdr:row>
      <xdr:rowOff>42582</xdr:rowOff>
    </xdr:from>
    <xdr:to>
      <xdr:col>38</xdr:col>
      <xdr:colOff>88978</xdr:colOff>
      <xdr:row>417</xdr:row>
      <xdr:rowOff>57898</xdr:rowOff>
    </xdr:to>
    <xdr:sp macro="" textlink="請求書B明細入力記入例!XBF1048371">
      <xdr:nvSpPr>
        <xdr:cNvPr id="2730" name="税区分2">
          <a:extLst>
            <a:ext uri="{FF2B5EF4-FFF2-40B4-BE49-F238E27FC236}">
              <a16:creationId xmlns:a16="http://schemas.microsoft.com/office/drawing/2014/main" id="{E53B828F-66A2-4743-A0F7-1F7F17E4B002}"/>
            </a:ext>
          </a:extLst>
        </xdr:cNvPr>
        <xdr:cNvSpPr txBox="1"/>
      </xdr:nvSpPr>
      <xdr:spPr>
        <a:xfrm>
          <a:off x="3703637" y="52747582"/>
          <a:ext cx="2461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22733</xdr:colOff>
      <xdr:row>415</xdr:row>
      <xdr:rowOff>35740</xdr:rowOff>
    </xdr:from>
    <xdr:to>
      <xdr:col>27</xdr:col>
      <xdr:colOff>58817</xdr:colOff>
      <xdr:row>417</xdr:row>
      <xdr:rowOff>35740</xdr:rowOff>
    </xdr:to>
    <xdr:sp macro="" textlink="請求書B明細入力記入例!XAP1048351">
      <xdr:nvSpPr>
        <xdr:cNvPr id="2731" name="テキスト ボックス 2730">
          <a:extLst>
            <a:ext uri="{FF2B5EF4-FFF2-40B4-BE49-F238E27FC236}">
              <a16:creationId xmlns:a16="http://schemas.microsoft.com/office/drawing/2014/main" id="{40CAFFFB-E6BE-444A-84A7-2606058F5CD4}"/>
            </a:ext>
          </a:extLst>
        </xdr:cNvPr>
        <xdr:cNvSpPr txBox="1"/>
      </xdr:nvSpPr>
      <xdr:spPr>
        <a:xfrm>
          <a:off x="733933" y="52740740"/>
          <a:ext cx="20680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19050</xdr:colOff>
      <xdr:row>415</xdr:row>
      <xdr:rowOff>36801</xdr:rowOff>
    </xdr:from>
    <xdr:to>
      <xdr:col>4</xdr:col>
      <xdr:colOff>73075</xdr:colOff>
      <xdr:row>417</xdr:row>
      <xdr:rowOff>49983</xdr:rowOff>
    </xdr:to>
    <xdr:sp macro="" textlink="請求書B明細入力記入例!B121">
      <xdr:nvSpPr>
        <xdr:cNvPr id="2732" name="テキスト ボックス 2731">
          <a:extLst>
            <a:ext uri="{FF2B5EF4-FFF2-40B4-BE49-F238E27FC236}">
              <a16:creationId xmlns:a16="http://schemas.microsoft.com/office/drawing/2014/main" id="{0B593BA5-32DF-4566-9B12-18F1083A15AE}"/>
            </a:ext>
          </a:extLst>
        </xdr:cNvPr>
        <xdr:cNvSpPr txBox="1"/>
      </xdr:nvSpPr>
      <xdr:spPr>
        <a:xfrm>
          <a:off x="222250" y="52741801"/>
          <a:ext cx="2572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3FFCF2F-14BB-4482-8690-3702506F22A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66701</xdr:colOff>
      <xdr:row>415</xdr:row>
      <xdr:rowOff>32594</xdr:rowOff>
    </xdr:from>
    <xdr:to>
      <xdr:col>6</xdr:col>
      <xdr:colOff>92328</xdr:colOff>
      <xdr:row>417</xdr:row>
      <xdr:rowOff>41559</xdr:rowOff>
    </xdr:to>
    <xdr:sp macro="" textlink="請求書B明細入力記入例!C121">
      <xdr:nvSpPr>
        <xdr:cNvPr id="2733" name="テキスト ボックス 2732">
          <a:extLst>
            <a:ext uri="{FF2B5EF4-FFF2-40B4-BE49-F238E27FC236}">
              <a16:creationId xmlns:a16="http://schemas.microsoft.com/office/drawing/2014/main" id="{D5406D15-C136-48F1-8F89-4C85BED67125}"/>
            </a:ext>
          </a:extLst>
        </xdr:cNvPr>
        <xdr:cNvSpPr txBox="1"/>
      </xdr:nvSpPr>
      <xdr:spPr>
        <a:xfrm>
          <a:off x="473101" y="52737594"/>
          <a:ext cx="2288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33440D3-3991-448E-A022-C2BEAED11B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22291</xdr:colOff>
      <xdr:row>415</xdr:row>
      <xdr:rowOff>24624</xdr:rowOff>
    </xdr:from>
    <xdr:to>
      <xdr:col>27</xdr:col>
      <xdr:colOff>54072</xdr:colOff>
      <xdr:row>417</xdr:row>
      <xdr:rowOff>33615</xdr:rowOff>
    </xdr:to>
    <xdr:sp macro="" textlink="請求書B明細入力記入例!D121">
      <xdr:nvSpPr>
        <xdr:cNvPr id="2734" name="テキスト ボックス 2733">
          <a:extLst>
            <a:ext uri="{FF2B5EF4-FFF2-40B4-BE49-F238E27FC236}">
              <a16:creationId xmlns:a16="http://schemas.microsoft.com/office/drawing/2014/main" id="{7FC811BF-0FDE-49BC-97C5-6B9430FB710C}"/>
            </a:ext>
          </a:extLst>
        </xdr:cNvPr>
        <xdr:cNvSpPr txBox="1"/>
      </xdr:nvSpPr>
      <xdr:spPr>
        <a:xfrm>
          <a:off x="733491" y="52729624"/>
          <a:ext cx="2063781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64D053FF-D9EE-4AE7-BC1D-26DF1647097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61035</xdr:colOff>
      <xdr:row>415</xdr:row>
      <xdr:rowOff>51524</xdr:rowOff>
    </xdr:from>
    <xdr:to>
      <xdr:col>32</xdr:col>
      <xdr:colOff>97200</xdr:colOff>
      <xdr:row>417</xdr:row>
      <xdr:rowOff>30444</xdr:rowOff>
    </xdr:to>
    <xdr:sp macro="" textlink="請求書B明細入力記入例!U121">
      <xdr:nvSpPr>
        <xdr:cNvPr id="2735" name="テキスト ボックス 2734">
          <a:extLst>
            <a:ext uri="{FF2B5EF4-FFF2-40B4-BE49-F238E27FC236}">
              <a16:creationId xmlns:a16="http://schemas.microsoft.com/office/drawing/2014/main" id="{1DB16DC9-22EF-4C25-85DA-7D816D5BCA20}"/>
            </a:ext>
          </a:extLst>
        </xdr:cNvPr>
        <xdr:cNvSpPr txBox="1"/>
      </xdr:nvSpPr>
      <xdr:spPr>
        <a:xfrm>
          <a:off x="2804235" y="52756524"/>
          <a:ext cx="544165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EBBC1DA-BCF9-423F-B27B-5BA245466AF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19011</xdr:colOff>
      <xdr:row>415</xdr:row>
      <xdr:rowOff>13540</xdr:rowOff>
    </xdr:from>
    <xdr:to>
      <xdr:col>35</xdr:col>
      <xdr:colOff>61952</xdr:colOff>
      <xdr:row>417</xdr:row>
      <xdr:rowOff>32031</xdr:rowOff>
    </xdr:to>
    <xdr:sp macro="" textlink="請求書B明細入力記入例!S121">
      <xdr:nvSpPr>
        <xdr:cNvPr id="2736" name="テキスト ボックス 2735">
          <a:extLst>
            <a:ext uri="{FF2B5EF4-FFF2-40B4-BE49-F238E27FC236}">
              <a16:creationId xmlns:a16="http://schemas.microsoft.com/office/drawing/2014/main" id="{5BCF605D-54AF-42EB-9C4C-19EDCBDEE4EE}"/>
            </a:ext>
          </a:extLst>
        </xdr:cNvPr>
        <xdr:cNvSpPr txBox="1"/>
      </xdr:nvSpPr>
      <xdr:spPr>
        <a:xfrm>
          <a:off x="3371811" y="5271854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F64EE00-1CED-457C-A1BC-09FDBA87B39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81009</xdr:colOff>
      <xdr:row>415</xdr:row>
      <xdr:rowOff>45196</xdr:rowOff>
    </xdr:from>
    <xdr:to>
      <xdr:col>44</xdr:col>
      <xdr:colOff>100111</xdr:colOff>
      <xdr:row>417</xdr:row>
      <xdr:rowOff>54722</xdr:rowOff>
    </xdr:to>
    <xdr:sp macro="" textlink="請求書B明細入力記入例!W121">
      <xdr:nvSpPr>
        <xdr:cNvPr id="2737" name="テキスト ボックス 2736">
          <a:extLst>
            <a:ext uri="{FF2B5EF4-FFF2-40B4-BE49-F238E27FC236}">
              <a16:creationId xmlns:a16="http://schemas.microsoft.com/office/drawing/2014/main" id="{7FB19C0E-7293-475B-A987-0029A4913AB4}"/>
            </a:ext>
          </a:extLst>
        </xdr:cNvPr>
        <xdr:cNvSpPr txBox="1"/>
      </xdr:nvSpPr>
      <xdr:spPr>
        <a:xfrm>
          <a:off x="3941809" y="52750196"/>
          <a:ext cx="6287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EE7C2C5-F13D-47BC-BD07-E80CF791D50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37210</xdr:colOff>
      <xdr:row>415</xdr:row>
      <xdr:rowOff>43609</xdr:rowOff>
    </xdr:from>
    <xdr:to>
      <xdr:col>53</xdr:col>
      <xdr:colOff>65788</xdr:colOff>
      <xdr:row>417</xdr:row>
      <xdr:rowOff>64249</xdr:rowOff>
    </xdr:to>
    <xdr:sp macro="" textlink="請求書B明細入力記入例!Y121">
      <xdr:nvSpPr>
        <xdr:cNvPr id="2738" name="テキスト ボックス 2737">
          <a:extLst>
            <a:ext uri="{FF2B5EF4-FFF2-40B4-BE49-F238E27FC236}">
              <a16:creationId xmlns:a16="http://schemas.microsoft.com/office/drawing/2014/main" id="{7396B7AE-DDB5-4198-A544-D000C2F04EB5}"/>
            </a:ext>
          </a:extLst>
        </xdr:cNvPr>
        <xdr:cNvSpPr txBox="1"/>
      </xdr:nvSpPr>
      <xdr:spPr>
        <a:xfrm>
          <a:off x="4609210" y="52748609"/>
          <a:ext cx="8413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60AC96C-4A3A-4CEF-853E-4BFF12E4C7D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88098</xdr:colOff>
      <xdr:row>415</xdr:row>
      <xdr:rowOff>19893</xdr:rowOff>
    </xdr:from>
    <xdr:to>
      <xdr:col>60</xdr:col>
      <xdr:colOff>63500</xdr:colOff>
      <xdr:row>417</xdr:row>
      <xdr:rowOff>43145</xdr:rowOff>
    </xdr:to>
    <xdr:sp macro="" textlink="請求書B明細入力記入例!AB121">
      <xdr:nvSpPr>
        <xdr:cNvPr id="2739" name="テキスト ボックス 2738">
          <a:extLst>
            <a:ext uri="{FF2B5EF4-FFF2-40B4-BE49-F238E27FC236}">
              <a16:creationId xmlns:a16="http://schemas.microsoft.com/office/drawing/2014/main" id="{43D84131-8161-4703-BE9F-272B9385813E}"/>
            </a:ext>
          </a:extLst>
        </xdr:cNvPr>
        <xdr:cNvSpPr txBox="1"/>
      </xdr:nvSpPr>
      <xdr:spPr>
        <a:xfrm>
          <a:off x="5472898" y="52724893"/>
          <a:ext cx="6866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5A4E57D-05CD-4448-9A26-7045F23C73C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30203</xdr:colOff>
      <xdr:row>415</xdr:row>
      <xdr:rowOff>12700</xdr:rowOff>
    </xdr:from>
    <xdr:to>
      <xdr:col>38</xdr:col>
      <xdr:colOff>73144</xdr:colOff>
      <xdr:row>417</xdr:row>
      <xdr:rowOff>31191</xdr:rowOff>
    </xdr:to>
    <xdr:sp macro="" textlink="請求書B明細入力記入例!T121">
      <xdr:nvSpPr>
        <xdr:cNvPr id="2740" name="税区分21">
          <a:extLst>
            <a:ext uri="{FF2B5EF4-FFF2-40B4-BE49-F238E27FC236}">
              <a16:creationId xmlns:a16="http://schemas.microsoft.com/office/drawing/2014/main" id="{FC38F7A7-5FF3-41B0-8A36-481A6A059001}"/>
            </a:ext>
          </a:extLst>
        </xdr:cNvPr>
        <xdr:cNvSpPr txBox="1"/>
      </xdr:nvSpPr>
      <xdr:spPr>
        <a:xfrm>
          <a:off x="3687803" y="52717700"/>
          <a:ext cx="2461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2B9B9BF-0ABC-4E7C-92CF-CE36938360D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91515</xdr:colOff>
      <xdr:row>417</xdr:row>
      <xdr:rowOff>80748</xdr:rowOff>
    </xdr:from>
    <xdr:to>
      <xdr:col>28</xdr:col>
      <xdr:colOff>21696</xdr:colOff>
      <xdr:row>419</xdr:row>
      <xdr:rowOff>89739</xdr:rowOff>
    </xdr:to>
    <xdr:sp macro="" textlink="請求書B明細入力記入例!XAP1048371">
      <xdr:nvSpPr>
        <xdr:cNvPr id="2741" name="テキスト ボックス 2740">
          <a:extLst>
            <a:ext uri="{FF2B5EF4-FFF2-40B4-BE49-F238E27FC236}">
              <a16:creationId xmlns:a16="http://schemas.microsoft.com/office/drawing/2014/main" id="{EE53E626-1746-4083-AAD1-BA4913AB079D}"/>
            </a:ext>
          </a:extLst>
        </xdr:cNvPr>
        <xdr:cNvSpPr txBox="1"/>
      </xdr:nvSpPr>
      <xdr:spPr>
        <a:xfrm>
          <a:off x="823633" y="53039748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43810</xdr:colOff>
      <xdr:row>417</xdr:row>
      <xdr:rowOff>80775</xdr:rowOff>
    </xdr:from>
    <xdr:to>
      <xdr:col>35</xdr:col>
      <xdr:colOff>86751</xdr:colOff>
      <xdr:row>419</xdr:row>
      <xdr:rowOff>96091</xdr:rowOff>
    </xdr:to>
    <xdr:sp macro="" textlink="請求書B明細入力記入例!XBE1048371">
      <xdr:nvSpPr>
        <xdr:cNvPr id="2742" name="テキスト ボックス 2741">
          <a:extLst>
            <a:ext uri="{FF2B5EF4-FFF2-40B4-BE49-F238E27FC236}">
              <a16:creationId xmlns:a16="http://schemas.microsoft.com/office/drawing/2014/main" id="{DB6328BA-3C1B-4069-A69E-75F28FA4F039}"/>
            </a:ext>
          </a:extLst>
        </xdr:cNvPr>
        <xdr:cNvSpPr txBox="1"/>
      </xdr:nvSpPr>
      <xdr:spPr>
        <a:xfrm>
          <a:off x="3495222" y="53039775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81045</xdr:colOff>
      <xdr:row>417</xdr:row>
      <xdr:rowOff>83857</xdr:rowOff>
    </xdr:from>
    <xdr:to>
      <xdr:col>54</xdr:col>
      <xdr:colOff>5034</xdr:colOff>
      <xdr:row>419</xdr:row>
      <xdr:rowOff>101322</xdr:rowOff>
    </xdr:to>
    <xdr:sp macro="" textlink="請求書B明細入力記入例!XBK1048371">
      <xdr:nvSpPr>
        <xdr:cNvPr id="2743" name="テキスト ボックス 2742">
          <a:extLst>
            <a:ext uri="{FF2B5EF4-FFF2-40B4-BE49-F238E27FC236}">
              <a16:creationId xmlns:a16="http://schemas.microsoft.com/office/drawing/2014/main" id="{37AFAD42-A09D-4FD8-BD38-334EE5D57777}"/>
            </a:ext>
          </a:extLst>
        </xdr:cNvPr>
        <xdr:cNvSpPr txBox="1"/>
      </xdr:nvSpPr>
      <xdr:spPr>
        <a:xfrm>
          <a:off x="4787516" y="53042857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30324</xdr:colOff>
      <xdr:row>417</xdr:row>
      <xdr:rowOff>80775</xdr:rowOff>
    </xdr:from>
    <xdr:to>
      <xdr:col>61</xdr:col>
      <xdr:colOff>2738</xdr:colOff>
      <xdr:row>419</xdr:row>
      <xdr:rowOff>100852</xdr:rowOff>
    </xdr:to>
    <xdr:sp macro="" textlink="請求書B明細入力記入例!XBN1048371">
      <xdr:nvSpPr>
        <xdr:cNvPr id="2744" name="テキスト ボックス 2743">
          <a:extLst>
            <a:ext uri="{FF2B5EF4-FFF2-40B4-BE49-F238E27FC236}">
              <a16:creationId xmlns:a16="http://schemas.microsoft.com/office/drawing/2014/main" id="{E00B91FE-559C-425D-AB2B-B3A4566B9827}"/>
            </a:ext>
          </a:extLst>
        </xdr:cNvPr>
        <xdr:cNvSpPr txBox="1"/>
      </xdr:nvSpPr>
      <xdr:spPr>
        <a:xfrm>
          <a:off x="5678089" y="53039775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55002</xdr:colOff>
      <xdr:row>417</xdr:row>
      <xdr:rowOff>79935</xdr:rowOff>
    </xdr:from>
    <xdr:to>
      <xdr:col>38</xdr:col>
      <xdr:colOff>97943</xdr:colOff>
      <xdr:row>419</xdr:row>
      <xdr:rowOff>95251</xdr:rowOff>
    </xdr:to>
    <xdr:sp macro="" textlink="請求書B明細入力記入例!XBF1048371">
      <xdr:nvSpPr>
        <xdr:cNvPr id="2745" name="税区分2">
          <a:extLst>
            <a:ext uri="{FF2B5EF4-FFF2-40B4-BE49-F238E27FC236}">
              <a16:creationId xmlns:a16="http://schemas.microsoft.com/office/drawing/2014/main" id="{04BE3172-B88C-42CD-99AA-A1069440916B}"/>
            </a:ext>
          </a:extLst>
        </xdr:cNvPr>
        <xdr:cNvSpPr txBox="1"/>
      </xdr:nvSpPr>
      <xdr:spPr>
        <a:xfrm>
          <a:off x="3820178" y="53038935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31698</xdr:colOff>
      <xdr:row>417</xdr:row>
      <xdr:rowOff>73093</xdr:rowOff>
    </xdr:from>
    <xdr:to>
      <xdr:col>27</xdr:col>
      <xdr:colOff>67782</xdr:colOff>
      <xdr:row>419</xdr:row>
      <xdr:rowOff>73093</xdr:rowOff>
    </xdr:to>
    <xdr:sp macro="" textlink="請求書B明細入力記入例!XAP1048351">
      <xdr:nvSpPr>
        <xdr:cNvPr id="2746" name="テキスト ボックス 2745">
          <a:extLst>
            <a:ext uri="{FF2B5EF4-FFF2-40B4-BE49-F238E27FC236}">
              <a16:creationId xmlns:a16="http://schemas.microsoft.com/office/drawing/2014/main" id="{6C50ADA4-EE1F-4471-9727-30B8E847F06E}"/>
            </a:ext>
          </a:extLst>
        </xdr:cNvPr>
        <xdr:cNvSpPr txBox="1"/>
      </xdr:nvSpPr>
      <xdr:spPr>
        <a:xfrm>
          <a:off x="763816" y="53032093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28015</xdr:colOff>
      <xdr:row>417</xdr:row>
      <xdr:rowOff>74154</xdr:rowOff>
    </xdr:from>
    <xdr:to>
      <xdr:col>4</xdr:col>
      <xdr:colOff>82040</xdr:colOff>
      <xdr:row>419</xdr:row>
      <xdr:rowOff>87336</xdr:rowOff>
    </xdr:to>
    <xdr:sp macro="" textlink="請求書B明細入力記入例!B122">
      <xdr:nvSpPr>
        <xdr:cNvPr id="2747" name="テキスト ボックス 2746">
          <a:extLst>
            <a:ext uri="{FF2B5EF4-FFF2-40B4-BE49-F238E27FC236}">
              <a16:creationId xmlns:a16="http://schemas.microsoft.com/office/drawing/2014/main" id="{453C9B42-F59B-4ECD-B5F6-37DE9B762B5E}"/>
            </a:ext>
          </a:extLst>
        </xdr:cNvPr>
        <xdr:cNvSpPr txBox="1"/>
      </xdr:nvSpPr>
      <xdr:spPr>
        <a:xfrm>
          <a:off x="237191" y="53033154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AAE8E09-64D1-4CA0-A951-8F7753D2146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75666</xdr:colOff>
      <xdr:row>417</xdr:row>
      <xdr:rowOff>69947</xdr:rowOff>
    </xdr:from>
    <xdr:to>
      <xdr:col>6</xdr:col>
      <xdr:colOff>101293</xdr:colOff>
      <xdr:row>419</xdr:row>
      <xdr:rowOff>78912</xdr:rowOff>
    </xdr:to>
    <xdr:sp macro="" textlink="請求書B明細入力記入例!C122">
      <xdr:nvSpPr>
        <xdr:cNvPr id="2748" name="テキスト ボックス 2747">
          <a:extLst>
            <a:ext uri="{FF2B5EF4-FFF2-40B4-BE49-F238E27FC236}">
              <a16:creationId xmlns:a16="http://schemas.microsoft.com/office/drawing/2014/main" id="{6149D650-7443-42C7-A961-B636C25EDD55}"/>
            </a:ext>
          </a:extLst>
        </xdr:cNvPr>
        <xdr:cNvSpPr txBox="1"/>
      </xdr:nvSpPr>
      <xdr:spPr>
        <a:xfrm>
          <a:off x="494019" y="53028947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6F04FB1-0538-4A58-B802-C34DA0E7F1C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31256</xdr:colOff>
      <xdr:row>417</xdr:row>
      <xdr:rowOff>61977</xdr:rowOff>
    </xdr:from>
    <xdr:to>
      <xdr:col>27</xdr:col>
      <xdr:colOff>63037</xdr:colOff>
      <xdr:row>419</xdr:row>
      <xdr:rowOff>70968</xdr:rowOff>
    </xdr:to>
    <xdr:sp macro="" textlink="請求書B明細入力記入例!D122">
      <xdr:nvSpPr>
        <xdr:cNvPr id="2749" name="テキスト ボックス 2748">
          <a:extLst>
            <a:ext uri="{FF2B5EF4-FFF2-40B4-BE49-F238E27FC236}">
              <a16:creationId xmlns:a16="http://schemas.microsoft.com/office/drawing/2014/main" id="{51B30CE9-3746-4579-9B86-773486331D98}"/>
            </a:ext>
          </a:extLst>
        </xdr:cNvPr>
        <xdr:cNvSpPr txBox="1"/>
      </xdr:nvSpPr>
      <xdr:spPr>
        <a:xfrm>
          <a:off x="763374" y="53020977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E0F7D71-1957-4D53-B307-70E341D6654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70000</xdr:colOff>
      <xdr:row>417</xdr:row>
      <xdr:rowOff>88877</xdr:rowOff>
    </xdr:from>
    <xdr:to>
      <xdr:col>33</xdr:col>
      <xdr:colOff>1577</xdr:colOff>
      <xdr:row>419</xdr:row>
      <xdr:rowOff>67797</xdr:rowOff>
    </xdr:to>
    <xdr:sp macro="" textlink="請求書B明細入力記入例!U122">
      <xdr:nvSpPr>
        <xdr:cNvPr id="2750" name="テキスト ボックス 2749">
          <a:extLst>
            <a:ext uri="{FF2B5EF4-FFF2-40B4-BE49-F238E27FC236}">
              <a16:creationId xmlns:a16="http://schemas.microsoft.com/office/drawing/2014/main" id="{AB563FAB-536E-42D5-B4ED-EE5F2A3CE16C}"/>
            </a:ext>
          </a:extLst>
        </xdr:cNvPr>
        <xdr:cNvSpPr txBox="1"/>
      </xdr:nvSpPr>
      <xdr:spPr>
        <a:xfrm>
          <a:off x="2893882" y="53047877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417B1E8-B44C-4F25-8E93-0C898F078A5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27976</xdr:colOff>
      <xdr:row>417</xdr:row>
      <xdr:rowOff>50893</xdr:rowOff>
    </xdr:from>
    <xdr:to>
      <xdr:col>35</xdr:col>
      <xdr:colOff>70917</xdr:colOff>
      <xdr:row>419</xdr:row>
      <xdr:rowOff>69384</xdr:rowOff>
    </xdr:to>
    <xdr:sp macro="" textlink="請求書B明細入力記入例!S122">
      <xdr:nvSpPr>
        <xdr:cNvPr id="2751" name="テキスト ボックス 2750">
          <a:extLst>
            <a:ext uri="{FF2B5EF4-FFF2-40B4-BE49-F238E27FC236}">
              <a16:creationId xmlns:a16="http://schemas.microsoft.com/office/drawing/2014/main" id="{2C553D44-82C3-4D28-AD5E-52EAF689D11D}"/>
            </a:ext>
          </a:extLst>
        </xdr:cNvPr>
        <xdr:cNvSpPr txBox="1"/>
      </xdr:nvSpPr>
      <xdr:spPr>
        <a:xfrm>
          <a:off x="3479388" y="53009893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B039339-443D-4449-A81A-8DF640F1569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89974</xdr:colOff>
      <xdr:row>417</xdr:row>
      <xdr:rowOff>82549</xdr:rowOff>
    </xdr:from>
    <xdr:to>
      <xdr:col>45</xdr:col>
      <xdr:colOff>4487</xdr:colOff>
      <xdr:row>419</xdr:row>
      <xdr:rowOff>92075</xdr:rowOff>
    </xdr:to>
    <xdr:sp macro="" textlink="請求書B明細入力記入例!W122">
      <xdr:nvSpPr>
        <xdr:cNvPr id="2752" name="テキスト ボックス 2751">
          <a:extLst>
            <a:ext uri="{FF2B5EF4-FFF2-40B4-BE49-F238E27FC236}">
              <a16:creationId xmlns:a16="http://schemas.microsoft.com/office/drawing/2014/main" id="{71DD3D87-C6FB-4A1D-ACA0-25D423652882}"/>
            </a:ext>
          </a:extLst>
        </xdr:cNvPr>
        <xdr:cNvSpPr txBox="1"/>
      </xdr:nvSpPr>
      <xdr:spPr>
        <a:xfrm>
          <a:off x="4064327" y="53041549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ADB89C3-90BE-44A4-901E-8EB2610439F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46175</xdr:colOff>
      <xdr:row>417</xdr:row>
      <xdr:rowOff>80962</xdr:rowOff>
    </xdr:from>
    <xdr:to>
      <xdr:col>53</xdr:col>
      <xdr:colOff>74753</xdr:colOff>
      <xdr:row>419</xdr:row>
      <xdr:rowOff>101602</xdr:rowOff>
    </xdr:to>
    <xdr:sp macro="" textlink="請求書B明細入力記入例!Y122">
      <xdr:nvSpPr>
        <xdr:cNvPr id="2753" name="テキスト ボックス 2752">
          <a:extLst>
            <a:ext uri="{FF2B5EF4-FFF2-40B4-BE49-F238E27FC236}">
              <a16:creationId xmlns:a16="http://schemas.microsoft.com/office/drawing/2014/main" id="{3C9E1F7D-FF31-46B1-9F29-5878A63ECDF7}"/>
            </a:ext>
          </a:extLst>
        </xdr:cNvPr>
        <xdr:cNvSpPr txBox="1"/>
      </xdr:nvSpPr>
      <xdr:spPr>
        <a:xfrm>
          <a:off x="4752646" y="53039962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CA92FA4-2194-4ECF-97B6-ED4FD7618E6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97063</xdr:colOff>
      <xdr:row>417</xdr:row>
      <xdr:rowOff>57246</xdr:rowOff>
    </xdr:from>
    <xdr:to>
      <xdr:col>60</xdr:col>
      <xdr:colOff>72465</xdr:colOff>
      <xdr:row>419</xdr:row>
      <xdr:rowOff>80498</xdr:rowOff>
    </xdr:to>
    <xdr:sp macro="" textlink="請求書B明細入力記入例!AB122">
      <xdr:nvSpPr>
        <xdr:cNvPr id="2754" name="テキスト ボックス 2753">
          <a:extLst>
            <a:ext uri="{FF2B5EF4-FFF2-40B4-BE49-F238E27FC236}">
              <a16:creationId xmlns:a16="http://schemas.microsoft.com/office/drawing/2014/main" id="{94F703F2-B2C7-43B5-823B-20F208E43093}"/>
            </a:ext>
          </a:extLst>
        </xdr:cNvPr>
        <xdr:cNvSpPr txBox="1"/>
      </xdr:nvSpPr>
      <xdr:spPr>
        <a:xfrm>
          <a:off x="5640239" y="53016246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7935D3E-6EDD-417F-A543-95D63042A1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39168</xdr:colOff>
      <xdr:row>417</xdr:row>
      <xdr:rowOff>50053</xdr:rowOff>
    </xdr:from>
    <xdr:to>
      <xdr:col>38</xdr:col>
      <xdr:colOff>82109</xdr:colOff>
      <xdr:row>419</xdr:row>
      <xdr:rowOff>68544</xdr:rowOff>
    </xdr:to>
    <xdr:sp macro="" textlink="請求書B明細入力記入例!T122">
      <xdr:nvSpPr>
        <xdr:cNvPr id="2755" name="税区分21">
          <a:extLst>
            <a:ext uri="{FF2B5EF4-FFF2-40B4-BE49-F238E27FC236}">
              <a16:creationId xmlns:a16="http://schemas.microsoft.com/office/drawing/2014/main" id="{8B6D31A9-7A79-4C7F-92AD-B69069305641}"/>
            </a:ext>
          </a:extLst>
        </xdr:cNvPr>
        <xdr:cNvSpPr txBox="1"/>
      </xdr:nvSpPr>
      <xdr:spPr>
        <a:xfrm>
          <a:off x="3804344" y="53009053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8B9EF85-A38F-46AC-AF5F-145A9D1F22A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79563</xdr:colOff>
      <xdr:row>419</xdr:row>
      <xdr:rowOff>106153</xdr:rowOff>
    </xdr:from>
    <xdr:to>
      <xdr:col>28</xdr:col>
      <xdr:colOff>9744</xdr:colOff>
      <xdr:row>421</xdr:row>
      <xdr:rowOff>115144</xdr:rowOff>
    </xdr:to>
    <xdr:sp macro="" textlink="請求書B明細入力記入例!XAP1048371">
      <xdr:nvSpPr>
        <xdr:cNvPr id="2756" name="テキスト ボックス 2755">
          <a:extLst>
            <a:ext uri="{FF2B5EF4-FFF2-40B4-BE49-F238E27FC236}">
              <a16:creationId xmlns:a16="http://schemas.microsoft.com/office/drawing/2014/main" id="{ACAA9E06-1F91-497E-85A4-A57DC21BD22E}"/>
            </a:ext>
          </a:extLst>
        </xdr:cNvPr>
        <xdr:cNvSpPr txBox="1"/>
      </xdr:nvSpPr>
      <xdr:spPr>
        <a:xfrm>
          <a:off x="811681" y="53319153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31858</xdr:colOff>
      <xdr:row>419</xdr:row>
      <xdr:rowOff>106180</xdr:rowOff>
    </xdr:from>
    <xdr:to>
      <xdr:col>35</xdr:col>
      <xdr:colOff>74799</xdr:colOff>
      <xdr:row>421</xdr:row>
      <xdr:rowOff>121496</xdr:rowOff>
    </xdr:to>
    <xdr:sp macro="" textlink="請求書B明細入力記入例!XBE1048371">
      <xdr:nvSpPr>
        <xdr:cNvPr id="2757" name="テキスト ボックス 2756">
          <a:extLst>
            <a:ext uri="{FF2B5EF4-FFF2-40B4-BE49-F238E27FC236}">
              <a16:creationId xmlns:a16="http://schemas.microsoft.com/office/drawing/2014/main" id="{055450C2-14CD-4740-9046-3D6816592820}"/>
            </a:ext>
          </a:extLst>
        </xdr:cNvPr>
        <xdr:cNvSpPr txBox="1"/>
      </xdr:nvSpPr>
      <xdr:spPr>
        <a:xfrm>
          <a:off x="3483270" y="53319180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69093</xdr:colOff>
      <xdr:row>419</xdr:row>
      <xdr:rowOff>109262</xdr:rowOff>
    </xdr:from>
    <xdr:to>
      <xdr:col>53</xdr:col>
      <xdr:colOff>97671</xdr:colOff>
      <xdr:row>421</xdr:row>
      <xdr:rowOff>126727</xdr:rowOff>
    </xdr:to>
    <xdr:sp macro="" textlink="請求書B明細入力記入例!XBK1048371">
      <xdr:nvSpPr>
        <xdr:cNvPr id="2758" name="テキスト ボックス 2757">
          <a:extLst>
            <a:ext uri="{FF2B5EF4-FFF2-40B4-BE49-F238E27FC236}">
              <a16:creationId xmlns:a16="http://schemas.microsoft.com/office/drawing/2014/main" id="{3B084CE6-CEB3-4106-8526-13EC0C8DD5D6}"/>
            </a:ext>
          </a:extLst>
        </xdr:cNvPr>
        <xdr:cNvSpPr txBox="1"/>
      </xdr:nvSpPr>
      <xdr:spPr>
        <a:xfrm>
          <a:off x="4775564" y="53322262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18372</xdr:colOff>
      <xdr:row>419</xdr:row>
      <xdr:rowOff>106180</xdr:rowOff>
    </xdr:from>
    <xdr:to>
      <xdr:col>60</xdr:col>
      <xdr:colOff>95374</xdr:colOff>
      <xdr:row>421</xdr:row>
      <xdr:rowOff>126257</xdr:rowOff>
    </xdr:to>
    <xdr:sp macro="" textlink="請求書B明細入力記入例!XBN1048371">
      <xdr:nvSpPr>
        <xdr:cNvPr id="2759" name="テキスト ボックス 2758">
          <a:extLst>
            <a:ext uri="{FF2B5EF4-FFF2-40B4-BE49-F238E27FC236}">
              <a16:creationId xmlns:a16="http://schemas.microsoft.com/office/drawing/2014/main" id="{B66EC895-276E-4F91-9BEE-E8FE8DFA5334}"/>
            </a:ext>
          </a:extLst>
        </xdr:cNvPr>
        <xdr:cNvSpPr txBox="1"/>
      </xdr:nvSpPr>
      <xdr:spPr>
        <a:xfrm>
          <a:off x="5666137" y="53319180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43050</xdr:colOff>
      <xdr:row>419</xdr:row>
      <xdr:rowOff>105340</xdr:rowOff>
    </xdr:from>
    <xdr:to>
      <xdr:col>38</xdr:col>
      <xdr:colOff>85991</xdr:colOff>
      <xdr:row>421</xdr:row>
      <xdr:rowOff>120656</xdr:rowOff>
    </xdr:to>
    <xdr:sp macro="" textlink="請求書B明細入力記入例!XBF1048371">
      <xdr:nvSpPr>
        <xdr:cNvPr id="2760" name="税区分2">
          <a:extLst>
            <a:ext uri="{FF2B5EF4-FFF2-40B4-BE49-F238E27FC236}">
              <a16:creationId xmlns:a16="http://schemas.microsoft.com/office/drawing/2014/main" id="{B7965411-2EAE-4B29-942A-F8F6E4F1426D}"/>
            </a:ext>
          </a:extLst>
        </xdr:cNvPr>
        <xdr:cNvSpPr txBox="1"/>
      </xdr:nvSpPr>
      <xdr:spPr>
        <a:xfrm>
          <a:off x="3808226" y="53318340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19746</xdr:colOff>
      <xdr:row>419</xdr:row>
      <xdr:rowOff>98498</xdr:rowOff>
    </xdr:from>
    <xdr:to>
      <xdr:col>27</xdr:col>
      <xdr:colOff>55830</xdr:colOff>
      <xdr:row>421</xdr:row>
      <xdr:rowOff>98498</xdr:rowOff>
    </xdr:to>
    <xdr:sp macro="" textlink="請求書B明細入力記入例!XAP1048351">
      <xdr:nvSpPr>
        <xdr:cNvPr id="2761" name="テキスト ボックス 2760">
          <a:extLst>
            <a:ext uri="{FF2B5EF4-FFF2-40B4-BE49-F238E27FC236}">
              <a16:creationId xmlns:a16="http://schemas.microsoft.com/office/drawing/2014/main" id="{4C482775-7632-4D4D-9B3B-C9A6B0CA1512}"/>
            </a:ext>
          </a:extLst>
        </xdr:cNvPr>
        <xdr:cNvSpPr txBox="1"/>
      </xdr:nvSpPr>
      <xdr:spPr>
        <a:xfrm>
          <a:off x="751864" y="53311498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16063</xdr:colOff>
      <xdr:row>419</xdr:row>
      <xdr:rowOff>99559</xdr:rowOff>
    </xdr:from>
    <xdr:to>
      <xdr:col>4</xdr:col>
      <xdr:colOff>70088</xdr:colOff>
      <xdr:row>421</xdr:row>
      <xdr:rowOff>112741</xdr:rowOff>
    </xdr:to>
    <xdr:sp macro="" textlink="請求書B明細入力記入例!B123">
      <xdr:nvSpPr>
        <xdr:cNvPr id="2762" name="テキスト ボックス 2761">
          <a:extLst>
            <a:ext uri="{FF2B5EF4-FFF2-40B4-BE49-F238E27FC236}">
              <a16:creationId xmlns:a16="http://schemas.microsoft.com/office/drawing/2014/main" id="{131A160D-6F21-4BFA-8498-A1E029883154}"/>
            </a:ext>
          </a:extLst>
        </xdr:cNvPr>
        <xdr:cNvSpPr txBox="1"/>
      </xdr:nvSpPr>
      <xdr:spPr>
        <a:xfrm>
          <a:off x="225239" y="53312559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F14383D-FF83-42D5-A6D5-3DB4C7633E4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63714</xdr:colOff>
      <xdr:row>419</xdr:row>
      <xdr:rowOff>95352</xdr:rowOff>
    </xdr:from>
    <xdr:to>
      <xdr:col>6</xdr:col>
      <xdr:colOff>89341</xdr:colOff>
      <xdr:row>421</xdr:row>
      <xdr:rowOff>104317</xdr:rowOff>
    </xdr:to>
    <xdr:sp macro="" textlink="請求書B明細入力記入例!C123">
      <xdr:nvSpPr>
        <xdr:cNvPr id="2763" name="テキスト ボックス 2762">
          <a:extLst>
            <a:ext uri="{FF2B5EF4-FFF2-40B4-BE49-F238E27FC236}">
              <a16:creationId xmlns:a16="http://schemas.microsoft.com/office/drawing/2014/main" id="{3E855207-4367-401F-8581-27B336EFF219}"/>
            </a:ext>
          </a:extLst>
        </xdr:cNvPr>
        <xdr:cNvSpPr txBox="1"/>
      </xdr:nvSpPr>
      <xdr:spPr>
        <a:xfrm>
          <a:off x="482067" y="53308352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103DF5C-675B-486D-A07E-53EB9E8D960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19304</xdr:colOff>
      <xdr:row>419</xdr:row>
      <xdr:rowOff>87382</xdr:rowOff>
    </xdr:from>
    <xdr:to>
      <xdr:col>27</xdr:col>
      <xdr:colOff>51085</xdr:colOff>
      <xdr:row>421</xdr:row>
      <xdr:rowOff>96373</xdr:rowOff>
    </xdr:to>
    <xdr:sp macro="" textlink="請求書B明細入力記入例!D123">
      <xdr:nvSpPr>
        <xdr:cNvPr id="2764" name="テキスト ボックス 2763">
          <a:extLst>
            <a:ext uri="{FF2B5EF4-FFF2-40B4-BE49-F238E27FC236}">
              <a16:creationId xmlns:a16="http://schemas.microsoft.com/office/drawing/2014/main" id="{4CF7CFAB-63A4-41CC-B828-4197AB6D0CF5}"/>
            </a:ext>
          </a:extLst>
        </xdr:cNvPr>
        <xdr:cNvSpPr txBox="1"/>
      </xdr:nvSpPr>
      <xdr:spPr>
        <a:xfrm>
          <a:off x="751422" y="53300382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195DC153-879A-4F20-8D37-8F15250257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58048</xdr:colOff>
      <xdr:row>419</xdr:row>
      <xdr:rowOff>114282</xdr:rowOff>
    </xdr:from>
    <xdr:to>
      <xdr:col>32</xdr:col>
      <xdr:colOff>94213</xdr:colOff>
      <xdr:row>421</xdr:row>
      <xdr:rowOff>93202</xdr:rowOff>
    </xdr:to>
    <xdr:sp macro="" textlink="請求書B明細入力記入例!U123">
      <xdr:nvSpPr>
        <xdr:cNvPr id="2765" name="テキスト ボックス 2764">
          <a:extLst>
            <a:ext uri="{FF2B5EF4-FFF2-40B4-BE49-F238E27FC236}">
              <a16:creationId xmlns:a16="http://schemas.microsoft.com/office/drawing/2014/main" id="{6D3A57FC-1D31-4A81-B5CA-D14511EEF7CF}"/>
            </a:ext>
          </a:extLst>
        </xdr:cNvPr>
        <xdr:cNvSpPr txBox="1"/>
      </xdr:nvSpPr>
      <xdr:spPr>
        <a:xfrm>
          <a:off x="2881930" y="53327282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BCA00AC-5DEB-46D6-B759-82D50E72701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16024</xdr:colOff>
      <xdr:row>419</xdr:row>
      <xdr:rowOff>76298</xdr:rowOff>
    </xdr:from>
    <xdr:to>
      <xdr:col>35</xdr:col>
      <xdr:colOff>58965</xdr:colOff>
      <xdr:row>421</xdr:row>
      <xdr:rowOff>94789</xdr:rowOff>
    </xdr:to>
    <xdr:sp macro="" textlink="請求書B明細入力記入例!S123">
      <xdr:nvSpPr>
        <xdr:cNvPr id="2766" name="テキスト ボックス 2765">
          <a:extLst>
            <a:ext uri="{FF2B5EF4-FFF2-40B4-BE49-F238E27FC236}">
              <a16:creationId xmlns:a16="http://schemas.microsoft.com/office/drawing/2014/main" id="{899DE68C-3E83-4D03-A2D6-8D0DC177B54A}"/>
            </a:ext>
          </a:extLst>
        </xdr:cNvPr>
        <xdr:cNvSpPr txBox="1"/>
      </xdr:nvSpPr>
      <xdr:spPr>
        <a:xfrm>
          <a:off x="3467436" y="53289298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808916B-E79D-4048-976D-CF3AC0A7DE8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78022</xdr:colOff>
      <xdr:row>419</xdr:row>
      <xdr:rowOff>107954</xdr:rowOff>
    </xdr:from>
    <xdr:to>
      <xdr:col>44</xdr:col>
      <xdr:colOff>97124</xdr:colOff>
      <xdr:row>421</xdr:row>
      <xdr:rowOff>117480</xdr:rowOff>
    </xdr:to>
    <xdr:sp macro="" textlink="請求書B明細入力記入例!W123">
      <xdr:nvSpPr>
        <xdr:cNvPr id="2767" name="テキスト ボックス 2766">
          <a:extLst>
            <a:ext uri="{FF2B5EF4-FFF2-40B4-BE49-F238E27FC236}">
              <a16:creationId xmlns:a16="http://schemas.microsoft.com/office/drawing/2014/main" id="{F2010F9D-69BF-48DA-B4F3-C955C7DD95EC}"/>
            </a:ext>
          </a:extLst>
        </xdr:cNvPr>
        <xdr:cNvSpPr txBox="1"/>
      </xdr:nvSpPr>
      <xdr:spPr>
        <a:xfrm>
          <a:off x="4052375" y="53320954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0617F5B-3507-45D0-893A-FEA5DEF3E2B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34223</xdr:colOff>
      <xdr:row>419</xdr:row>
      <xdr:rowOff>106367</xdr:rowOff>
    </xdr:from>
    <xdr:to>
      <xdr:col>53</xdr:col>
      <xdr:colOff>62801</xdr:colOff>
      <xdr:row>422</xdr:row>
      <xdr:rowOff>7</xdr:rowOff>
    </xdr:to>
    <xdr:sp macro="" textlink="請求書B明細入力記入例!Y123">
      <xdr:nvSpPr>
        <xdr:cNvPr id="2768" name="テキスト ボックス 2767">
          <a:extLst>
            <a:ext uri="{FF2B5EF4-FFF2-40B4-BE49-F238E27FC236}">
              <a16:creationId xmlns:a16="http://schemas.microsoft.com/office/drawing/2014/main" id="{813CE941-51C0-4661-BBBC-EBD6AA0B0FE2}"/>
            </a:ext>
          </a:extLst>
        </xdr:cNvPr>
        <xdr:cNvSpPr txBox="1"/>
      </xdr:nvSpPr>
      <xdr:spPr>
        <a:xfrm>
          <a:off x="4740694" y="53319367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A67640D-CD90-40D2-BBB7-285B0F360D7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85111</xdr:colOff>
      <xdr:row>419</xdr:row>
      <xdr:rowOff>82651</xdr:rowOff>
    </xdr:from>
    <xdr:to>
      <xdr:col>60</xdr:col>
      <xdr:colOff>60513</xdr:colOff>
      <xdr:row>421</xdr:row>
      <xdr:rowOff>105903</xdr:rowOff>
    </xdr:to>
    <xdr:sp macro="" textlink="請求書B明細入力記入例!AB123">
      <xdr:nvSpPr>
        <xdr:cNvPr id="2769" name="テキスト ボックス 2768">
          <a:extLst>
            <a:ext uri="{FF2B5EF4-FFF2-40B4-BE49-F238E27FC236}">
              <a16:creationId xmlns:a16="http://schemas.microsoft.com/office/drawing/2014/main" id="{EC0035DD-CA81-42D3-9D4A-A09F3227FD63}"/>
            </a:ext>
          </a:extLst>
        </xdr:cNvPr>
        <xdr:cNvSpPr txBox="1"/>
      </xdr:nvSpPr>
      <xdr:spPr>
        <a:xfrm>
          <a:off x="5628287" y="53295651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B754814-ADBA-4E56-93E9-1B41716B96A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27216</xdr:colOff>
      <xdr:row>419</xdr:row>
      <xdr:rowOff>75458</xdr:rowOff>
    </xdr:from>
    <xdr:to>
      <xdr:col>38</xdr:col>
      <xdr:colOff>70157</xdr:colOff>
      <xdr:row>421</xdr:row>
      <xdr:rowOff>93949</xdr:rowOff>
    </xdr:to>
    <xdr:sp macro="" textlink="請求書B明細入力記入例!T123">
      <xdr:nvSpPr>
        <xdr:cNvPr id="2770" name="税区分21">
          <a:extLst>
            <a:ext uri="{FF2B5EF4-FFF2-40B4-BE49-F238E27FC236}">
              <a16:creationId xmlns:a16="http://schemas.microsoft.com/office/drawing/2014/main" id="{A7BB5409-5BCB-49DC-9A56-AF0037D5A5FC}"/>
            </a:ext>
          </a:extLst>
        </xdr:cNvPr>
        <xdr:cNvSpPr txBox="1"/>
      </xdr:nvSpPr>
      <xdr:spPr>
        <a:xfrm>
          <a:off x="3792392" y="53288458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2AB1ECA-A788-415D-A188-B20B8DBF976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75072</xdr:colOff>
      <xdr:row>422</xdr:row>
      <xdr:rowOff>4557</xdr:rowOff>
    </xdr:from>
    <xdr:to>
      <xdr:col>28</xdr:col>
      <xdr:colOff>5253</xdr:colOff>
      <xdr:row>424</xdr:row>
      <xdr:rowOff>13548</xdr:rowOff>
    </xdr:to>
    <xdr:sp macro="" textlink="請求書B明細入力記入例!XAP1048371">
      <xdr:nvSpPr>
        <xdr:cNvPr id="2771" name="テキスト ボックス 2770">
          <a:extLst>
            <a:ext uri="{FF2B5EF4-FFF2-40B4-BE49-F238E27FC236}">
              <a16:creationId xmlns:a16="http://schemas.microsoft.com/office/drawing/2014/main" id="{CA324BEB-0DEB-44C3-A8FF-1B289892EE7D}"/>
            </a:ext>
          </a:extLst>
        </xdr:cNvPr>
        <xdr:cNvSpPr txBox="1"/>
      </xdr:nvSpPr>
      <xdr:spPr>
        <a:xfrm>
          <a:off x="807190" y="53598557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27367</xdr:colOff>
      <xdr:row>422</xdr:row>
      <xdr:rowOff>4584</xdr:rowOff>
    </xdr:from>
    <xdr:to>
      <xdr:col>35</xdr:col>
      <xdr:colOff>70308</xdr:colOff>
      <xdr:row>424</xdr:row>
      <xdr:rowOff>19900</xdr:rowOff>
    </xdr:to>
    <xdr:sp macro="" textlink="請求書B明細入力記入例!XBE1048371">
      <xdr:nvSpPr>
        <xdr:cNvPr id="2772" name="テキスト ボックス 2771">
          <a:extLst>
            <a:ext uri="{FF2B5EF4-FFF2-40B4-BE49-F238E27FC236}">
              <a16:creationId xmlns:a16="http://schemas.microsoft.com/office/drawing/2014/main" id="{65CE915C-6121-4072-97F0-4AC186EC9A6A}"/>
            </a:ext>
          </a:extLst>
        </xdr:cNvPr>
        <xdr:cNvSpPr txBox="1"/>
      </xdr:nvSpPr>
      <xdr:spPr>
        <a:xfrm>
          <a:off x="3478779" y="53598584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64602</xdr:colOff>
      <xdr:row>422</xdr:row>
      <xdr:rowOff>7666</xdr:rowOff>
    </xdr:from>
    <xdr:to>
      <xdr:col>53</xdr:col>
      <xdr:colOff>93180</xdr:colOff>
      <xdr:row>424</xdr:row>
      <xdr:rowOff>25131</xdr:rowOff>
    </xdr:to>
    <xdr:sp macro="" textlink="請求書B明細入力記入例!XBK1048371">
      <xdr:nvSpPr>
        <xdr:cNvPr id="2773" name="テキスト ボックス 2772">
          <a:extLst>
            <a:ext uri="{FF2B5EF4-FFF2-40B4-BE49-F238E27FC236}">
              <a16:creationId xmlns:a16="http://schemas.microsoft.com/office/drawing/2014/main" id="{EA12E0FB-1DB4-4464-9488-14F761E7B283}"/>
            </a:ext>
          </a:extLst>
        </xdr:cNvPr>
        <xdr:cNvSpPr txBox="1"/>
      </xdr:nvSpPr>
      <xdr:spPr>
        <a:xfrm>
          <a:off x="4771073" y="53601666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13881</xdr:colOff>
      <xdr:row>422</xdr:row>
      <xdr:rowOff>4584</xdr:rowOff>
    </xdr:from>
    <xdr:to>
      <xdr:col>60</xdr:col>
      <xdr:colOff>90883</xdr:colOff>
      <xdr:row>424</xdr:row>
      <xdr:rowOff>24661</xdr:rowOff>
    </xdr:to>
    <xdr:sp macro="" textlink="請求書B明細入力記入例!XBN1048371">
      <xdr:nvSpPr>
        <xdr:cNvPr id="2774" name="テキスト ボックス 2773">
          <a:extLst>
            <a:ext uri="{FF2B5EF4-FFF2-40B4-BE49-F238E27FC236}">
              <a16:creationId xmlns:a16="http://schemas.microsoft.com/office/drawing/2014/main" id="{D8A89B97-951B-463C-AECE-DA164E20331E}"/>
            </a:ext>
          </a:extLst>
        </xdr:cNvPr>
        <xdr:cNvSpPr txBox="1"/>
      </xdr:nvSpPr>
      <xdr:spPr>
        <a:xfrm>
          <a:off x="5661646" y="53598584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38559</xdr:colOff>
      <xdr:row>422</xdr:row>
      <xdr:rowOff>3744</xdr:rowOff>
    </xdr:from>
    <xdr:to>
      <xdr:col>38</xdr:col>
      <xdr:colOff>81500</xdr:colOff>
      <xdr:row>424</xdr:row>
      <xdr:rowOff>19060</xdr:rowOff>
    </xdr:to>
    <xdr:sp macro="" textlink="請求書B明細入力記入例!XBF1048371">
      <xdr:nvSpPr>
        <xdr:cNvPr id="2775" name="税区分2">
          <a:extLst>
            <a:ext uri="{FF2B5EF4-FFF2-40B4-BE49-F238E27FC236}">
              <a16:creationId xmlns:a16="http://schemas.microsoft.com/office/drawing/2014/main" id="{4F63EB80-A0A8-4616-BE98-47549134410E}"/>
            </a:ext>
          </a:extLst>
        </xdr:cNvPr>
        <xdr:cNvSpPr txBox="1"/>
      </xdr:nvSpPr>
      <xdr:spPr>
        <a:xfrm>
          <a:off x="3803735" y="53597744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15255</xdr:colOff>
      <xdr:row>421</xdr:row>
      <xdr:rowOff>123902</xdr:rowOff>
    </xdr:from>
    <xdr:to>
      <xdr:col>27</xdr:col>
      <xdr:colOff>51339</xdr:colOff>
      <xdr:row>423</xdr:row>
      <xdr:rowOff>123902</xdr:rowOff>
    </xdr:to>
    <xdr:sp macro="" textlink="請求書B明細入力記入例!XAP1048351">
      <xdr:nvSpPr>
        <xdr:cNvPr id="2776" name="テキスト ボックス 2775">
          <a:extLst>
            <a:ext uri="{FF2B5EF4-FFF2-40B4-BE49-F238E27FC236}">
              <a16:creationId xmlns:a16="http://schemas.microsoft.com/office/drawing/2014/main" id="{343A579F-A606-4B8B-BC51-D2FB0E47E444}"/>
            </a:ext>
          </a:extLst>
        </xdr:cNvPr>
        <xdr:cNvSpPr txBox="1"/>
      </xdr:nvSpPr>
      <xdr:spPr>
        <a:xfrm>
          <a:off x="747373" y="53590902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11572</xdr:colOff>
      <xdr:row>421</xdr:row>
      <xdr:rowOff>124963</xdr:rowOff>
    </xdr:from>
    <xdr:to>
      <xdr:col>4</xdr:col>
      <xdr:colOff>65597</xdr:colOff>
      <xdr:row>424</xdr:row>
      <xdr:rowOff>11145</xdr:rowOff>
    </xdr:to>
    <xdr:sp macro="" textlink="請求書B明細入力記入例!B124">
      <xdr:nvSpPr>
        <xdr:cNvPr id="2777" name="テキスト ボックス 2776">
          <a:extLst>
            <a:ext uri="{FF2B5EF4-FFF2-40B4-BE49-F238E27FC236}">
              <a16:creationId xmlns:a16="http://schemas.microsoft.com/office/drawing/2014/main" id="{9F2DD352-4ABB-43F6-871A-DAAD1D0B47B7}"/>
            </a:ext>
          </a:extLst>
        </xdr:cNvPr>
        <xdr:cNvSpPr txBox="1"/>
      </xdr:nvSpPr>
      <xdr:spPr>
        <a:xfrm>
          <a:off x="220748" y="53591963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5D51B19-FE85-4E67-B6D0-78EDFCD20C0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59223</xdr:colOff>
      <xdr:row>421</xdr:row>
      <xdr:rowOff>120756</xdr:rowOff>
    </xdr:from>
    <xdr:to>
      <xdr:col>6</xdr:col>
      <xdr:colOff>84850</xdr:colOff>
      <xdr:row>424</xdr:row>
      <xdr:rowOff>2721</xdr:rowOff>
    </xdr:to>
    <xdr:sp macro="" textlink="請求書B明細入力記入例!C124">
      <xdr:nvSpPr>
        <xdr:cNvPr id="2778" name="テキスト ボックス 2777">
          <a:extLst>
            <a:ext uri="{FF2B5EF4-FFF2-40B4-BE49-F238E27FC236}">
              <a16:creationId xmlns:a16="http://schemas.microsoft.com/office/drawing/2014/main" id="{C8192596-AE85-4637-A942-87FC6CAF43F4}"/>
            </a:ext>
          </a:extLst>
        </xdr:cNvPr>
        <xdr:cNvSpPr txBox="1"/>
      </xdr:nvSpPr>
      <xdr:spPr>
        <a:xfrm>
          <a:off x="477576" y="53587756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4A07FAE-3227-4ECA-BDA0-0F5BC912740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14813</xdr:colOff>
      <xdr:row>421</xdr:row>
      <xdr:rowOff>112786</xdr:rowOff>
    </xdr:from>
    <xdr:to>
      <xdr:col>27</xdr:col>
      <xdr:colOff>46594</xdr:colOff>
      <xdr:row>423</xdr:row>
      <xdr:rowOff>121777</xdr:rowOff>
    </xdr:to>
    <xdr:sp macro="" textlink="請求書B明細入力記入例!D124">
      <xdr:nvSpPr>
        <xdr:cNvPr id="2779" name="テキスト ボックス 2778">
          <a:extLst>
            <a:ext uri="{FF2B5EF4-FFF2-40B4-BE49-F238E27FC236}">
              <a16:creationId xmlns:a16="http://schemas.microsoft.com/office/drawing/2014/main" id="{8EA4FC53-927F-4F3D-8F2F-603061C327D6}"/>
            </a:ext>
          </a:extLst>
        </xdr:cNvPr>
        <xdr:cNvSpPr txBox="1"/>
      </xdr:nvSpPr>
      <xdr:spPr>
        <a:xfrm>
          <a:off x="746931" y="53579786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53C5B57-C841-45A8-8612-ED8D946B665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53557</xdr:colOff>
      <xdr:row>422</xdr:row>
      <xdr:rowOff>12686</xdr:rowOff>
    </xdr:from>
    <xdr:to>
      <xdr:col>32</xdr:col>
      <xdr:colOff>89722</xdr:colOff>
      <xdr:row>423</xdr:row>
      <xdr:rowOff>118606</xdr:rowOff>
    </xdr:to>
    <xdr:sp macro="" textlink="請求書B明細入力記入例!U124">
      <xdr:nvSpPr>
        <xdr:cNvPr id="2780" name="テキスト ボックス 2779">
          <a:extLst>
            <a:ext uri="{FF2B5EF4-FFF2-40B4-BE49-F238E27FC236}">
              <a16:creationId xmlns:a16="http://schemas.microsoft.com/office/drawing/2014/main" id="{4EADBE86-0359-4E61-B692-D7589666C730}"/>
            </a:ext>
          </a:extLst>
        </xdr:cNvPr>
        <xdr:cNvSpPr txBox="1"/>
      </xdr:nvSpPr>
      <xdr:spPr>
        <a:xfrm>
          <a:off x="2877439" y="53606686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4B93BCE-8524-46FC-8C91-B565BDE4101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11533</xdr:colOff>
      <xdr:row>421</xdr:row>
      <xdr:rowOff>101702</xdr:rowOff>
    </xdr:from>
    <xdr:to>
      <xdr:col>35</xdr:col>
      <xdr:colOff>54474</xdr:colOff>
      <xdr:row>423</xdr:row>
      <xdr:rowOff>120193</xdr:rowOff>
    </xdr:to>
    <xdr:sp macro="" textlink="請求書B明細入力記入例!S124">
      <xdr:nvSpPr>
        <xdr:cNvPr id="2781" name="テキスト ボックス 2780">
          <a:extLst>
            <a:ext uri="{FF2B5EF4-FFF2-40B4-BE49-F238E27FC236}">
              <a16:creationId xmlns:a16="http://schemas.microsoft.com/office/drawing/2014/main" id="{74D1FC18-9432-4312-A946-7EB68E3D1EBF}"/>
            </a:ext>
          </a:extLst>
        </xdr:cNvPr>
        <xdr:cNvSpPr txBox="1"/>
      </xdr:nvSpPr>
      <xdr:spPr>
        <a:xfrm>
          <a:off x="3462945" y="53568702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3B175B8-9784-48DE-938D-30447D14514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73531</xdr:colOff>
      <xdr:row>422</xdr:row>
      <xdr:rowOff>6358</xdr:rowOff>
    </xdr:from>
    <xdr:to>
      <xdr:col>44</xdr:col>
      <xdr:colOff>92633</xdr:colOff>
      <xdr:row>424</xdr:row>
      <xdr:rowOff>15884</xdr:rowOff>
    </xdr:to>
    <xdr:sp macro="" textlink="請求書B明細入力記入例!W124">
      <xdr:nvSpPr>
        <xdr:cNvPr id="2782" name="テキスト ボックス 2781">
          <a:extLst>
            <a:ext uri="{FF2B5EF4-FFF2-40B4-BE49-F238E27FC236}">
              <a16:creationId xmlns:a16="http://schemas.microsoft.com/office/drawing/2014/main" id="{FB49E64A-348B-4541-8E5E-F17F4541F9DF}"/>
            </a:ext>
          </a:extLst>
        </xdr:cNvPr>
        <xdr:cNvSpPr txBox="1"/>
      </xdr:nvSpPr>
      <xdr:spPr>
        <a:xfrm>
          <a:off x="4047884" y="53600358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CF6C470-17B2-4C0A-82A7-D1488878441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29732</xdr:colOff>
      <xdr:row>422</xdr:row>
      <xdr:rowOff>4771</xdr:rowOff>
    </xdr:from>
    <xdr:to>
      <xdr:col>53</xdr:col>
      <xdr:colOff>58310</xdr:colOff>
      <xdr:row>424</xdr:row>
      <xdr:rowOff>25411</xdr:rowOff>
    </xdr:to>
    <xdr:sp macro="" textlink="請求書B明細入力記入例!Y124">
      <xdr:nvSpPr>
        <xdr:cNvPr id="2783" name="テキスト ボックス 2782">
          <a:extLst>
            <a:ext uri="{FF2B5EF4-FFF2-40B4-BE49-F238E27FC236}">
              <a16:creationId xmlns:a16="http://schemas.microsoft.com/office/drawing/2014/main" id="{EF5F9E20-459F-478A-B3B2-65FDC44B3206}"/>
            </a:ext>
          </a:extLst>
        </xdr:cNvPr>
        <xdr:cNvSpPr txBox="1"/>
      </xdr:nvSpPr>
      <xdr:spPr>
        <a:xfrm>
          <a:off x="4736203" y="53598771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5DF471F-A3AA-4565-8CBF-F58A252A90A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80620</xdr:colOff>
      <xdr:row>421</xdr:row>
      <xdr:rowOff>108055</xdr:rowOff>
    </xdr:from>
    <xdr:to>
      <xdr:col>60</xdr:col>
      <xdr:colOff>56022</xdr:colOff>
      <xdr:row>424</xdr:row>
      <xdr:rowOff>4307</xdr:rowOff>
    </xdr:to>
    <xdr:sp macro="" textlink="請求書B明細入力記入例!AB124">
      <xdr:nvSpPr>
        <xdr:cNvPr id="2784" name="テキスト ボックス 2783">
          <a:extLst>
            <a:ext uri="{FF2B5EF4-FFF2-40B4-BE49-F238E27FC236}">
              <a16:creationId xmlns:a16="http://schemas.microsoft.com/office/drawing/2014/main" id="{FA555EE1-5C27-45AB-825C-1917E2C98ADD}"/>
            </a:ext>
          </a:extLst>
        </xdr:cNvPr>
        <xdr:cNvSpPr txBox="1"/>
      </xdr:nvSpPr>
      <xdr:spPr>
        <a:xfrm>
          <a:off x="5623796" y="53575055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78F92D1-9007-465E-BEDE-9B2CA4DD40C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22725</xdr:colOff>
      <xdr:row>421</xdr:row>
      <xdr:rowOff>100862</xdr:rowOff>
    </xdr:from>
    <xdr:to>
      <xdr:col>38</xdr:col>
      <xdr:colOff>65666</xdr:colOff>
      <xdr:row>423</xdr:row>
      <xdr:rowOff>119353</xdr:rowOff>
    </xdr:to>
    <xdr:sp macro="" textlink="請求書B明細入力記入例!T124">
      <xdr:nvSpPr>
        <xdr:cNvPr id="2785" name="税区分21">
          <a:extLst>
            <a:ext uri="{FF2B5EF4-FFF2-40B4-BE49-F238E27FC236}">
              <a16:creationId xmlns:a16="http://schemas.microsoft.com/office/drawing/2014/main" id="{3B7E5246-7698-4F09-8493-C40E5DCE80D2}"/>
            </a:ext>
          </a:extLst>
        </xdr:cNvPr>
        <xdr:cNvSpPr txBox="1"/>
      </xdr:nvSpPr>
      <xdr:spPr>
        <a:xfrm>
          <a:off x="3787901" y="53567862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BFD81C2-EB8E-4882-B522-0AF2F5D4A1B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70588</xdr:colOff>
      <xdr:row>424</xdr:row>
      <xdr:rowOff>22486</xdr:rowOff>
    </xdr:from>
    <xdr:to>
      <xdr:col>28</xdr:col>
      <xdr:colOff>769</xdr:colOff>
      <xdr:row>426</xdr:row>
      <xdr:rowOff>31477</xdr:rowOff>
    </xdr:to>
    <xdr:sp macro="" textlink="請求書B明細入力記入例!XAP1048371">
      <xdr:nvSpPr>
        <xdr:cNvPr id="2786" name="テキスト ボックス 2785">
          <a:extLst>
            <a:ext uri="{FF2B5EF4-FFF2-40B4-BE49-F238E27FC236}">
              <a16:creationId xmlns:a16="http://schemas.microsoft.com/office/drawing/2014/main" id="{20FE8C83-A2AB-4D3E-9193-EBA83B836D3C}"/>
            </a:ext>
          </a:extLst>
        </xdr:cNvPr>
        <xdr:cNvSpPr txBox="1"/>
      </xdr:nvSpPr>
      <xdr:spPr>
        <a:xfrm>
          <a:off x="802706" y="53870486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22883</xdr:colOff>
      <xdr:row>424</xdr:row>
      <xdr:rowOff>22513</xdr:rowOff>
    </xdr:from>
    <xdr:to>
      <xdr:col>35</xdr:col>
      <xdr:colOff>65824</xdr:colOff>
      <xdr:row>426</xdr:row>
      <xdr:rowOff>37829</xdr:rowOff>
    </xdr:to>
    <xdr:sp macro="" textlink="請求書B明細入力記入例!XBE1048371">
      <xdr:nvSpPr>
        <xdr:cNvPr id="2787" name="テキスト ボックス 2786">
          <a:extLst>
            <a:ext uri="{FF2B5EF4-FFF2-40B4-BE49-F238E27FC236}">
              <a16:creationId xmlns:a16="http://schemas.microsoft.com/office/drawing/2014/main" id="{31E8A84B-EA59-484F-A266-8C437E393337}"/>
            </a:ext>
          </a:extLst>
        </xdr:cNvPr>
        <xdr:cNvSpPr txBox="1"/>
      </xdr:nvSpPr>
      <xdr:spPr>
        <a:xfrm>
          <a:off x="3474295" y="53870513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60118</xdr:colOff>
      <xdr:row>424</xdr:row>
      <xdr:rowOff>25595</xdr:rowOff>
    </xdr:from>
    <xdr:to>
      <xdr:col>53</xdr:col>
      <xdr:colOff>88696</xdr:colOff>
      <xdr:row>426</xdr:row>
      <xdr:rowOff>43060</xdr:rowOff>
    </xdr:to>
    <xdr:sp macro="" textlink="請求書B明細入力記入例!XBK1048371">
      <xdr:nvSpPr>
        <xdr:cNvPr id="2788" name="テキスト ボックス 2787">
          <a:extLst>
            <a:ext uri="{FF2B5EF4-FFF2-40B4-BE49-F238E27FC236}">
              <a16:creationId xmlns:a16="http://schemas.microsoft.com/office/drawing/2014/main" id="{68C85C63-2ECD-4A7F-8AE8-0D45C78D6D31}"/>
            </a:ext>
          </a:extLst>
        </xdr:cNvPr>
        <xdr:cNvSpPr txBox="1"/>
      </xdr:nvSpPr>
      <xdr:spPr>
        <a:xfrm>
          <a:off x="4766589" y="53873595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9397</xdr:colOff>
      <xdr:row>424</xdr:row>
      <xdr:rowOff>22513</xdr:rowOff>
    </xdr:from>
    <xdr:to>
      <xdr:col>60</xdr:col>
      <xdr:colOff>86399</xdr:colOff>
      <xdr:row>426</xdr:row>
      <xdr:rowOff>42590</xdr:rowOff>
    </xdr:to>
    <xdr:sp macro="" textlink="請求書B明細入力記入例!XBN1048371">
      <xdr:nvSpPr>
        <xdr:cNvPr id="2789" name="テキスト ボックス 2788">
          <a:extLst>
            <a:ext uri="{FF2B5EF4-FFF2-40B4-BE49-F238E27FC236}">
              <a16:creationId xmlns:a16="http://schemas.microsoft.com/office/drawing/2014/main" id="{CDBD6B32-0D6F-4A0B-8266-4E898E1F865C}"/>
            </a:ext>
          </a:extLst>
        </xdr:cNvPr>
        <xdr:cNvSpPr txBox="1"/>
      </xdr:nvSpPr>
      <xdr:spPr>
        <a:xfrm>
          <a:off x="5657162" y="53870513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7</xdr:col>
      <xdr:colOff>10771</xdr:colOff>
      <xdr:row>424</xdr:row>
      <xdr:rowOff>14831</xdr:rowOff>
    </xdr:from>
    <xdr:to>
      <xdr:col>27</xdr:col>
      <xdr:colOff>46855</xdr:colOff>
      <xdr:row>426</xdr:row>
      <xdr:rowOff>14831</xdr:rowOff>
    </xdr:to>
    <xdr:sp macro="" textlink="請求書B明細入力記入例!XAP1048351">
      <xdr:nvSpPr>
        <xdr:cNvPr id="2791" name="テキスト ボックス 2790">
          <a:extLst>
            <a:ext uri="{FF2B5EF4-FFF2-40B4-BE49-F238E27FC236}">
              <a16:creationId xmlns:a16="http://schemas.microsoft.com/office/drawing/2014/main" id="{657C7350-5957-48E5-ABBD-E09860A64EAC}"/>
            </a:ext>
          </a:extLst>
        </xdr:cNvPr>
        <xdr:cNvSpPr txBox="1"/>
      </xdr:nvSpPr>
      <xdr:spPr>
        <a:xfrm>
          <a:off x="742889" y="53862831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7088</xdr:colOff>
      <xdr:row>424</xdr:row>
      <xdr:rowOff>15892</xdr:rowOff>
    </xdr:from>
    <xdr:to>
      <xdr:col>4</xdr:col>
      <xdr:colOff>61113</xdr:colOff>
      <xdr:row>426</xdr:row>
      <xdr:rowOff>29074</xdr:rowOff>
    </xdr:to>
    <xdr:sp macro="" textlink="請求書B明細入力記入例!B125">
      <xdr:nvSpPr>
        <xdr:cNvPr id="2792" name="テキスト ボックス 2791">
          <a:extLst>
            <a:ext uri="{FF2B5EF4-FFF2-40B4-BE49-F238E27FC236}">
              <a16:creationId xmlns:a16="http://schemas.microsoft.com/office/drawing/2014/main" id="{477BDEE0-26CD-451D-A245-7697056CD026}"/>
            </a:ext>
          </a:extLst>
        </xdr:cNvPr>
        <xdr:cNvSpPr txBox="1"/>
      </xdr:nvSpPr>
      <xdr:spPr>
        <a:xfrm>
          <a:off x="216264" y="53863892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35E0C50-7EF4-45A7-BA1D-9F81D61CB4A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54739</xdr:colOff>
      <xdr:row>424</xdr:row>
      <xdr:rowOff>11685</xdr:rowOff>
    </xdr:from>
    <xdr:to>
      <xdr:col>6</xdr:col>
      <xdr:colOff>80366</xdr:colOff>
      <xdr:row>426</xdr:row>
      <xdr:rowOff>20650</xdr:rowOff>
    </xdr:to>
    <xdr:sp macro="" textlink="請求書B明細入力記入例!C125">
      <xdr:nvSpPr>
        <xdr:cNvPr id="2793" name="テキスト ボックス 2792">
          <a:extLst>
            <a:ext uri="{FF2B5EF4-FFF2-40B4-BE49-F238E27FC236}">
              <a16:creationId xmlns:a16="http://schemas.microsoft.com/office/drawing/2014/main" id="{EDD81B19-7E0E-4C1A-836D-27E6B1218321}"/>
            </a:ext>
          </a:extLst>
        </xdr:cNvPr>
        <xdr:cNvSpPr txBox="1"/>
      </xdr:nvSpPr>
      <xdr:spPr>
        <a:xfrm>
          <a:off x="473092" y="53859685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263A3EE-2C82-4575-B8A3-DBC54A7B989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10329</xdr:colOff>
      <xdr:row>424</xdr:row>
      <xdr:rowOff>3715</xdr:rowOff>
    </xdr:from>
    <xdr:to>
      <xdr:col>27</xdr:col>
      <xdr:colOff>42110</xdr:colOff>
      <xdr:row>426</xdr:row>
      <xdr:rowOff>12706</xdr:rowOff>
    </xdr:to>
    <xdr:sp macro="" textlink="請求書B明細入力記入例!D125">
      <xdr:nvSpPr>
        <xdr:cNvPr id="2794" name="テキスト ボックス 2793">
          <a:extLst>
            <a:ext uri="{FF2B5EF4-FFF2-40B4-BE49-F238E27FC236}">
              <a16:creationId xmlns:a16="http://schemas.microsoft.com/office/drawing/2014/main" id="{7E5790E1-F6BF-4FDD-9615-0865AFC481A3}"/>
            </a:ext>
          </a:extLst>
        </xdr:cNvPr>
        <xdr:cNvSpPr txBox="1"/>
      </xdr:nvSpPr>
      <xdr:spPr>
        <a:xfrm>
          <a:off x="742447" y="53851715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263488DA-17E7-4FFB-9551-2AECF7E2889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49073</xdr:colOff>
      <xdr:row>424</xdr:row>
      <xdr:rowOff>30615</xdr:rowOff>
    </xdr:from>
    <xdr:to>
      <xdr:col>32</xdr:col>
      <xdr:colOff>85238</xdr:colOff>
      <xdr:row>426</xdr:row>
      <xdr:rowOff>9535</xdr:rowOff>
    </xdr:to>
    <xdr:sp macro="" textlink="請求書B明細入力記入例!U125">
      <xdr:nvSpPr>
        <xdr:cNvPr id="2795" name="テキスト ボックス 2794">
          <a:extLst>
            <a:ext uri="{FF2B5EF4-FFF2-40B4-BE49-F238E27FC236}">
              <a16:creationId xmlns:a16="http://schemas.microsoft.com/office/drawing/2014/main" id="{99B8E206-00B4-48AF-8AE1-39AC60D9CC38}"/>
            </a:ext>
          </a:extLst>
        </xdr:cNvPr>
        <xdr:cNvSpPr txBox="1"/>
      </xdr:nvSpPr>
      <xdr:spPr>
        <a:xfrm>
          <a:off x="2872955" y="53878615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FD96FB0-4CDD-4620-ABA3-E883A862ACF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29460</xdr:colOff>
      <xdr:row>424</xdr:row>
      <xdr:rowOff>15046</xdr:rowOff>
    </xdr:from>
    <xdr:to>
      <xdr:col>35</xdr:col>
      <xdr:colOff>72401</xdr:colOff>
      <xdr:row>426</xdr:row>
      <xdr:rowOff>33537</xdr:rowOff>
    </xdr:to>
    <xdr:sp macro="" textlink="請求書B明細入力記入例!S125">
      <xdr:nvSpPr>
        <xdr:cNvPr id="2796" name="テキスト ボックス 2795">
          <a:extLst>
            <a:ext uri="{FF2B5EF4-FFF2-40B4-BE49-F238E27FC236}">
              <a16:creationId xmlns:a16="http://schemas.microsoft.com/office/drawing/2014/main" id="{E2BDB5BC-639B-4B8E-B071-7A309145115C}"/>
            </a:ext>
          </a:extLst>
        </xdr:cNvPr>
        <xdr:cNvSpPr txBox="1"/>
      </xdr:nvSpPr>
      <xdr:spPr>
        <a:xfrm>
          <a:off x="3480872" y="53863046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3435281-26EE-4FE5-89AF-06750A035DD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69047</xdr:colOff>
      <xdr:row>424</xdr:row>
      <xdr:rowOff>24287</xdr:rowOff>
    </xdr:from>
    <xdr:to>
      <xdr:col>44</xdr:col>
      <xdr:colOff>88149</xdr:colOff>
      <xdr:row>426</xdr:row>
      <xdr:rowOff>33813</xdr:rowOff>
    </xdr:to>
    <xdr:sp macro="" textlink="請求書B明細入力記入例!W125">
      <xdr:nvSpPr>
        <xdr:cNvPr id="2797" name="テキスト ボックス 2796">
          <a:extLst>
            <a:ext uri="{FF2B5EF4-FFF2-40B4-BE49-F238E27FC236}">
              <a16:creationId xmlns:a16="http://schemas.microsoft.com/office/drawing/2014/main" id="{547BF056-17DE-4C7E-9309-33C38318439D}"/>
            </a:ext>
          </a:extLst>
        </xdr:cNvPr>
        <xdr:cNvSpPr txBox="1"/>
      </xdr:nvSpPr>
      <xdr:spPr>
        <a:xfrm>
          <a:off x="4043400" y="53872287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7276A88-5B3E-4DD6-96B9-AE7CBFA116F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25248</xdr:colOff>
      <xdr:row>424</xdr:row>
      <xdr:rowOff>22700</xdr:rowOff>
    </xdr:from>
    <xdr:to>
      <xdr:col>53</xdr:col>
      <xdr:colOff>53826</xdr:colOff>
      <xdr:row>426</xdr:row>
      <xdr:rowOff>43340</xdr:rowOff>
    </xdr:to>
    <xdr:sp macro="" textlink="請求書B明細入力記入例!Y125">
      <xdr:nvSpPr>
        <xdr:cNvPr id="2798" name="テキスト ボックス 2797">
          <a:extLst>
            <a:ext uri="{FF2B5EF4-FFF2-40B4-BE49-F238E27FC236}">
              <a16:creationId xmlns:a16="http://schemas.microsoft.com/office/drawing/2014/main" id="{CBCB33D5-EF72-4DD0-B456-D4EEB594A8EC}"/>
            </a:ext>
          </a:extLst>
        </xdr:cNvPr>
        <xdr:cNvSpPr txBox="1"/>
      </xdr:nvSpPr>
      <xdr:spPr>
        <a:xfrm>
          <a:off x="4731719" y="53870700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DF8FC55-2177-41EC-9236-8BC8544316E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76136</xdr:colOff>
      <xdr:row>423</xdr:row>
      <xdr:rowOff>125984</xdr:rowOff>
    </xdr:from>
    <xdr:to>
      <xdr:col>60</xdr:col>
      <xdr:colOff>51538</xdr:colOff>
      <xdr:row>426</xdr:row>
      <xdr:rowOff>22236</xdr:rowOff>
    </xdr:to>
    <xdr:sp macro="" textlink="請求書B明細入力記入例!AB125">
      <xdr:nvSpPr>
        <xdr:cNvPr id="2799" name="テキスト ボックス 2798">
          <a:extLst>
            <a:ext uri="{FF2B5EF4-FFF2-40B4-BE49-F238E27FC236}">
              <a16:creationId xmlns:a16="http://schemas.microsoft.com/office/drawing/2014/main" id="{84863093-732D-44E8-A006-5F02B4916C0B}"/>
            </a:ext>
          </a:extLst>
        </xdr:cNvPr>
        <xdr:cNvSpPr txBox="1"/>
      </xdr:nvSpPr>
      <xdr:spPr>
        <a:xfrm>
          <a:off x="5619312" y="53846984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9F40926-0BA3-4716-A0D2-5E1D4340CCE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40652</xdr:colOff>
      <xdr:row>424</xdr:row>
      <xdr:rowOff>21670</xdr:rowOff>
    </xdr:from>
    <xdr:to>
      <xdr:col>38</xdr:col>
      <xdr:colOff>83593</xdr:colOff>
      <xdr:row>426</xdr:row>
      <xdr:rowOff>40161</xdr:rowOff>
    </xdr:to>
    <xdr:sp macro="" textlink="請求書B明細入力記入例!T125">
      <xdr:nvSpPr>
        <xdr:cNvPr id="2800" name="税区分21">
          <a:extLst>
            <a:ext uri="{FF2B5EF4-FFF2-40B4-BE49-F238E27FC236}">
              <a16:creationId xmlns:a16="http://schemas.microsoft.com/office/drawing/2014/main" id="{34712BAE-ECDB-47F2-ABB1-CB3957AFFB6B}"/>
            </a:ext>
          </a:extLst>
        </xdr:cNvPr>
        <xdr:cNvSpPr txBox="1"/>
      </xdr:nvSpPr>
      <xdr:spPr>
        <a:xfrm>
          <a:off x="3805828" y="53869670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DB00CEB-49B5-4EE5-81DC-E58DFE970C5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81045</xdr:colOff>
      <xdr:row>426</xdr:row>
      <xdr:rowOff>55361</xdr:rowOff>
    </xdr:from>
    <xdr:to>
      <xdr:col>28</xdr:col>
      <xdr:colOff>11226</xdr:colOff>
      <xdr:row>428</xdr:row>
      <xdr:rowOff>64352</xdr:rowOff>
    </xdr:to>
    <xdr:sp macro="" textlink="請求書B明細入力記入例!XAP1048371">
      <xdr:nvSpPr>
        <xdr:cNvPr id="2801" name="テキスト ボックス 2800">
          <a:extLst>
            <a:ext uri="{FF2B5EF4-FFF2-40B4-BE49-F238E27FC236}">
              <a16:creationId xmlns:a16="http://schemas.microsoft.com/office/drawing/2014/main" id="{33F2628B-415C-49A6-8E7E-7A271A718D23}"/>
            </a:ext>
          </a:extLst>
        </xdr:cNvPr>
        <xdr:cNvSpPr txBox="1"/>
      </xdr:nvSpPr>
      <xdr:spPr>
        <a:xfrm>
          <a:off x="813163" y="54157361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33340</xdr:colOff>
      <xdr:row>426</xdr:row>
      <xdr:rowOff>55388</xdr:rowOff>
    </xdr:from>
    <xdr:to>
      <xdr:col>35</xdr:col>
      <xdr:colOff>76281</xdr:colOff>
      <xdr:row>428</xdr:row>
      <xdr:rowOff>70704</xdr:rowOff>
    </xdr:to>
    <xdr:sp macro="" textlink="請求書B明細入力記入例!XBE1048371">
      <xdr:nvSpPr>
        <xdr:cNvPr id="2802" name="テキスト ボックス 2801">
          <a:extLst>
            <a:ext uri="{FF2B5EF4-FFF2-40B4-BE49-F238E27FC236}">
              <a16:creationId xmlns:a16="http://schemas.microsoft.com/office/drawing/2014/main" id="{74F308A5-C57F-4C0A-B047-E28BDD0B7E8D}"/>
            </a:ext>
          </a:extLst>
        </xdr:cNvPr>
        <xdr:cNvSpPr txBox="1"/>
      </xdr:nvSpPr>
      <xdr:spPr>
        <a:xfrm>
          <a:off x="3484752" y="54157388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70575</xdr:colOff>
      <xdr:row>426</xdr:row>
      <xdr:rowOff>58470</xdr:rowOff>
    </xdr:from>
    <xdr:to>
      <xdr:col>53</xdr:col>
      <xdr:colOff>99153</xdr:colOff>
      <xdr:row>428</xdr:row>
      <xdr:rowOff>75935</xdr:rowOff>
    </xdr:to>
    <xdr:sp macro="" textlink="請求書B明細入力記入例!XBK1048371">
      <xdr:nvSpPr>
        <xdr:cNvPr id="2803" name="テキスト ボックス 2802">
          <a:extLst>
            <a:ext uri="{FF2B5EF4-FFF2-40B4-BE49-F238E27FC236}">
              <a16:creationId xmlns:a16="http://schemas.microsoft.com/office/drawing/2014/main" id="{D95357E3-F5F3-4636-8617-EA2704F9BC40}"/>
            </a:ext>
          </a:extLst>
        </xdr:cNvPr>
        <xdr:cNvSpPr txBox="1"/>
      </xdr:nvSpPr>
      <xdr:spPr>
        <a:xfrm>
          <a:off x="4777046" y="54160470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19854</xdr:colOff>
      <xdr:row>426</xdr:row>
      <xdr:rowOff>55388</xdr:rowOff>
    </xdr:from>
    <xdr:to>
      <xdr:col>60</xdr:col>
      <xdr:colOff>96856</xdr:colOff>
      <xdr:row>428</xdr:row>
      <xdr:rowOff>75465</xdr:rowOff>
    </xdr:to>
    <xdr:sp macro="" textlink="請求書B明細入力記入例!XBN1048371">
      <xdr:nvSpPr>
        <xdr:cNvPr id="2804" name="テキスト ボックス 2803">
          <a:extLst>
            <a:ext uri="{FF2B5EF4-FFF2-40B4-BE49-F238E27FC236}">
              <a16:creationId xmlns:a16="http://schemas.microsoft.com/office/drawing/2014/main" id="{A77F36A2-8681-4778-9A7B-38BD9C825FDA}"/>
            </a:ext>
          </a:extLst>
        </xdr:cNvPr>
        <xdr:cNvSpPr txBox="1"/>
      </xdr:nvSpPr>
      <xdr:spPr>
        <a:xfrm>
          <a:off x="5667619" y="54157388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44532</xdr:colOff>
      <xdr:row>426</xdr:row>
      <xdr:rowOff>54548</xdr:rowOff>
    </xdr:from>
    <xdr:to>
      <xdr:col>38</xdr:col>
      <xdr:colOff>87473</xdr:colOff>
      <xdr:row>428</xdr:row>
      <xdr:rowOff>69864</xdr:rowOff>
    </xdr:to>
    <xdr:sp macro="" textlink="請求書B明細入力記入例!XBF1048371">
      <xdr:nvSpPr>
        <xdr:cNvPr id="2805" name="税区分2">
          <a:extLst>
            <a:ext uri="{FF2B5EF4-FFF2-40B4-BE49-F238E27FC236}">
              <a16:creationId xmlns:a16="http://schemas.microsoft.com/office/drawing/2014/main" id="{51942CF6-78BE-4E72-8096-A8E3727ECA9B}"/>
            </a:ext>
          </a:extLst>
        </xdr:cNvPr>
        <xdr:cNvSpPr txBox="1"/>
      </xdr:nvSpPr>
      <xdr:spPr>
        <a:xfrm>
          <a:off x="3809708" y="54156548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21228</xdr:colOff>
      <xdr:row>426</xdr:row>
      <xdr:rowOff>47706</xdr:rowOff>
    </xdr:from>
    <xdr:to>
      <xdr:col>27</xdr:col>
      <xdr:colOff>57312</xdr:colOff>
      <xdr:row>428</xdr:row>
      <xdr:rowOff>47706</xdr:rowOff>
    </xdr:to>
    <xdr:sp macro="" textlink="請求書B明細入力記入例!XAP1048351">
      <xdr:nvSpPr>
        <xdr:cNvPr id="2806" name="テキスト ボックス 2805">
          <a:extLst>
            <a:ext uri="{FF2B5EF4-FFF2-40B4-BE49-F238E27FC236}">
              <a16:creationId xmlns:a16="http://schemas.microsoft.com/office/drawing/2014/main" id="{0DE4F074-8A44-4223-8C0B-9BC339C76066}"/>
            </a:ext>
          </a:extLst>
        </xdr:cNvPr>
        <xdr:cNvSpPr txBox="1"/>
      </xdr:nvSpPr>
      <xdr:spPr>
        <a:xfrm>
          <a:off x="753346" y="54149706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17545</xdr:colOff>
      <xdr:row>426</xdr:row>
      <xdr:rowOff>48767</xdr:rowOff>
    </xdr:from>
    <xdr:to>
      <xdr:col>4</xdr:col>
      <xdr:colOff>71570</xdr:colOff>
      <xdr:row>428</xdr:row>
      <xdr:rowOff>61949</xdr:rowOff>
    </xdr:to>
    <xdr:sp macro="" textlink="請求書B明細入力記入例!B126">
      <xdr:nvSpPr>
        <xdr:cNvPr id="2807" name="テキスト ボックス 2806">
          <a:extLst>
            <a:ext uri="{FF2B5EF4-FFF2-40B4-BE49-F238E27FC236}">
              <a16:creationId xmlns:a16="http://schemas.microsoft.com/office/drawing/2014/main" id="{CF8EA6B1-6EB8-487C-A6D0-003AE7061B3A}"/>
            </a:ext>
          </a:extLst>
        </xdr:cNvPr>
        <xdr:cNvSpPr txBox="1"/>
      </xdr:nvSpPr>
      <xdr:spPr>
        <a:xfrm>
          <a:off x="226721" y="54150767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3B475F5-A965-4E80-8CA6-A5A9E07D9F6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65196</xdr:colOff>
      <xdr:row>426</xdr:row>
      <xdr:rowOff>44560</xdr:rowOff>
    </xdr:from>
    <xdr:to>
      <xdr:col>6</xdr:col>
      <xdr:colOff>90823</xdr:colOff>
      <xdr:row>428</xdr:row>
      <xdr:rowOff>53525</xdr:rowOff>
    </xdr:to>
    <xdr:sp macro="" textlink="請求書B明細入力記入例!C126">
      <xdr:nvSpPr>
        <xdr:cNvPr id="2808" name="テキスト ボックス 2807">
          <a:extLst>
            <a:ext uri="{FF2B5EF4-FFF2-40B4-BE49-F238E27FC236}">
              <a16:creationId xmlns:a16="http://schemas.microsoft.com/office/drawing/2014/main" id="{3102CE3F-A38C-45E9-9CD6-43A6A77A2335}"/>
            </a:ext>
          </a:extLst>
        </xdr:cNvPr>
        <xdr:cNvSpPr txBox="1"/>
      </xdr:nvSpPr>
      <xdr:spPr>
        <a:xfrm>
          <a:off x="483549" y="54146560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2D0D518-23AC-4661-8207-9FB189A32B6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20786</xdr:colOff>
      <xdr:row>426</xdr:row>
      <xdr:rowOff>36590</xdr:rowOff>
    </xdr:from>
    <xdr:to>
      <xdr:col>27</xdr:col>
      <xdr:colOff>52567</xdr:colOff>
      <xdr:row>428</xdr:row>
      <xdr:rowOff>45581</xdr:rowOff>
    </xdr:to>
    <xdr:sp macro="" textlink="請求書B明細入力記入例!D126">
      <xdr:nvSpPr>
        <xdr:cNvPr id="2809" name="テキスト ボックス 2808">
          <a:extLst>
            <a:ext uri="{FF2B5EF4-FFF2-40B4-BE49-F238E27FC236}">
              <a16:creationId xmlns:a16="http://schemas.microsoft.com/office/drawing/2014/main" id="{BE6B87DD-1B6A-4455-94AB-F083BF85E255}"/>
            </a:ext>
          </a:extLst>
        </xdr:cNvPr>
        <xdr:cNvSpPr txBox="1"/>
      </xdr:nvSpPr>
      <xdr:spPr>
        <a:xfrm>
          <a:off x="752904" y="54138590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9F3C736-BB4E-48B7-9E93-554B7E163B2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59530</xdr:colOff>
      <xdr:row>426</xdr:row>
      <xdr:rowOff>63490</xdr:rowOff>
    </xdr:from>
    <xdr:to>
      <xdr:col>32</xdr:col>
      <xdr:colOff>95695</xdr:colOff>
      <xdr:row>428</xdr:row>
      <xdr:rowOff>42410</xdr:rowOff>
    </xdr:to>
    <xdr:sp macro="" textlink="請求書B明細入力記入例!U126">
      <xdr:nvSpPr>
        <xdr:cNvPr id="2810" name="テキスト ボックス 2809">
          <a:extLst>
            <a:ext uri="{FF2B5EF4-FFF2-40B4-BE49-F238E27FC236}">
              <a16:creationId xmlns:a16="http://schemas.microsoft.com/office/drawing/2014/main" id="{31DAA160-E5A9-40DE-A808-615338E81553}"/>
            </a:ext>
          </a:extLst>
        </xdr:cNvPr>
        <xdr:cNvSpPr txBox="1"/>
      </xdr:nvSpPr>
      <xdr:spPr>
        <a:xfrm>
          <a:off x="2883412" y="54165490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B796BD-4AE8-4DEC-B9AE-60F110572C6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17506</xdr:colOff>
      <xdr:row>426</xdr:row>
      <xdr:rowOff>25506</xdr:rowOff>
    </xdr:from>
    <xdr:to>
      <xdr:col>35</xdr:col>
      <xdr:colOff>60447</xdr:colOff>
      <xdr:row>428</xdr:row>
      <xdr:rowOff>43997</xdr:rowOff>
    </xdr:to>
    <xdr:sp macro="" textlink="請求書B明細入力記入例!S126">
      <xdr:nvSpPr>
        <xdr:cNvPr id="2811" name="テキスト ボックス 2810">
          <a:extLst>
            <a:ext uri="{FF2B5EF4-FFF2-40B4-BE49-F238E27FC236}">
              <a16:creationId xmlns:a16="http://schemas.microsoft.com/office/drawing/2014/main" id="{9B362038-03AE-4C13-AB48-F9D35095223D}"/>
            </a:ext>
          </a:extLst>
        </xdr:cNvPr>
        <xdr:cNvSpPr txBox="1"/>
      </xdr:nvSpPr>
      <xdr:spPr>
        <a:xfrm>
          <a:off x="3468918" y="54127506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7F47761-626B-4D5D-A9C9-5D2ED35A3BF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79504</xdr:colOff>
      <xdr:row>426</xdr:row>
      <xdr:rowOff>57162</xdr:rowOff>
    </xdr:from>
    <xdr:to>
      <xdr:col>44</xdr:col>
      <xdr:colOff>98606</xdr:colOff>
      <xdr:row>428</xdr:row>
      <xdr:rowOff>66688</xdr:rowOff>
    </xdr:to>
    <xdr:sp macro="" textlink="請求書B明細入力記入例!W126">
      <xdr:nvSpPr>
        <xdr:cNvPr id="2812" name="テキスト ボックス 2811">
          <a:extLst>
            <a:ext uri="{FF2B5EF4-FFF2-40B4-BE49-F238E27FC236}">
              <a16:creationId xmlns:a16="http://schemas.microsoft.com/office/drawing/2014/main" id="{4DECBEF5-DD19-4965-AAC8-8307C7EE245A}"/>
            </a:ext>
          </a:extLst>
        </xdr:cNvPr>
        <xdr:cNvSpPr txBox="1"/>
      </xdr:nvSpPr>
      <xdr:spPr>
        <a:xfrm>
          <a:off x="4053857" y="54159162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528F131-5C0B-4DA3-A3C9-2A0525BF59B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35705</xdr:colOff>
      <xdr:row>426</xdr:row>
      <xdr:rowOff>55575</xdr:rowOff>
    </xdr:from>
    <xdr:to>
      <xdr:col>53</xdr:col>
      <xdr:colOff>64283</xdr:colOff>
      <xdr:row>428</xdr:row>
      <xdr:rowOff>76215</xdr:rowOff>
    </xdr:to>
    <xdr:sp macro="" textlink="請求書B明細入力記入例!Y126">
      <xdr:nvSpPr>
        <xdr:cNvPr id="2813" name="テキスト ボックス 2812">
          <a:extLst>
            <a:ext uri="{FF2B5EF4-FFF2-40B4-BE49-F238E27FC236}">
              <a16:creationId xmlns:a16="http://schemas.microsoft.com/office/drawing/2014/main" id="{6CF3361E-1778-44AD-A5F7-8720F841610D}"/>
            </a:ext>
          </a:extLst>
        </xdr:cNvPr>
        <xdr:cNvSpPr txBox="1"/>
      </xdr:nvSpPr>
      <xdr:spPr>
        <a:xfrm>
          <a:off x="4742176" y="54157575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143FAE6-A66E-4832-A8F2-B22C9D93F33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86593</xdr:colOff>
      <xdr:row>426</xdr:row>
      <xdr:rowOff>31859</xdr:rowOff>
    </xdr:from>
    <xdr:to>
      <xdr:col>60</xdr:col>
      <xdr:colOff>61995</xdr:colOff>
      <xdr:row>428</xdr:row>
      <xdr:rowOff>55111</xdr:rowOff>
    </xdr:to>
    <xdr:sp macro="" textlink="請求書B明細入力記入例!AB126">
      <xdr:nvSpPr>
        <xdr:cNvPr id="2814" name="テキスト ボックス 2813">
          <a:extLst>
            <a:ext uri="{FF2B5EF4-FFF2-40B4-BE49-F238E27FC236}">
              <a16:creationId xmlns:a16="http://schemas.microsoft.com/office/drawing/2014/main" id="{6E0A5FD5-EA24-44A3-B231-A9ED798BE351}"/>
            </a:ext>
          </a:extLst>
        </xdr:cNvPr>
        <xdr:cNvSpPr txBox="1"/>
      </xdr:nvSpPr>
      <xdr:spPr>
        <a:xfrm>
          <a:off x="5629769" y="54133859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E6B34BC-A417-4C3D-904B-0A92D5FF49C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28698</xdr:colOff>
      <xdr:row>426</xdr:row>
      <xdr:rowOff>24666</xdr:rowOff>
    </xdr:from>
    <xdr:to>
      <xdr:col>38</xdr:col>
      <xdr:colOff>71639</xdr:colOff>
      <xdr:row>428</xdr:row>
      <xdr:rowOff>43157</xdr:rowOff>
    </xdr:to>
    <xdr:sp macro="" textlink="請求書B明細入力記入例!T126">
      <xdr:nvSpPr>
        <xdr:cNvPr id="2815" name="税区分21">
          <a:extLst>
            <a:ext uri="{FF2B5EF4-FFF2-40B4-BE49-F238E27FC236}">
              <a16:creationId xmlns:a16="http://schemas.microsoft.com/office/drawing/2014/main" id="{3636AC4C-530F-4E40-B6A5-411738D9BC9D}"/>
            </a:ext>
          </a:extLst>
        </xdr:cNvPr>
        <xdr:cNvSpPr txBox="1"/>
      </xdr:nvSpPr>
      <xdr:spPr>
        <a:xfrm>
          <a:off x="3793874" y="54126666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9EF56B7-34C2-4797-8E34-2E9B18B646E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91499</xdr:colOff>
      <xdr:row>428</xdr:row>
      <xdr:rowOff>80765</xdr:rowOff>
    </xdr:from>
    <xdr:to>
      <xdr:col>28</xdr:col>
      <xdr:colOff>21680</xdr:colOff>
      <xdr:row>430</xdr:row>
      <xdr:rowOff>89756</xdr:rowOff>
    </xdr:to>
    <xdr:sp macro="" textlink="請求書B明細入力記入例!XAP1048371">
      <xdr:nvSpPr>
        <xdr:cNvPr id="2816" name="テキスト ボックス 2815">
          <a:extLst>
            <a:ext uri="{FF2B5EF4-FFF2-40B4-BE49-F238E27FC236}">
              <a16:creationId xmlns:a16="http://schemas.microsoft.com/office/drawing/2014/main" id="{6B3D6EA9-F0F2-4EB3-A954-F2080BF4A274}"/>
            </a:ext>
          </a:extLst>
        </xdr:cNvPr>
        <xdr:cNvSpPr txBox="1"/>
      </xdr:nvSpPr>
      <xdr:spPr>
        <a:xfrm>
          <a:off x="823617" y="54436765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43794</xdr:colOff>
      <xdr:row>428</xdr:row>
      <xdr:rowOff>80792</xdr:rowOff>
    </xdr:from>
    <xdr:to>
      <xdr:col>35</xdr:col>
      <xdr:colOff>86735</xdr:colOff>
      <xdr:row>430</xdr:row>
      <xdr:rowOff>96108</xdr:rowOff>
    </xdr:to>
    <xdr:sp macro="" textlink="請求書B明細入力記入例!XBE1048371">
      <xdr:nvSpPr>
        <xdr:cNvPr id="2817" name="テキスト ボックス 2816">
          <a:extLst>
            <a:ext uri="{FF2B5EF4-FFF2-40B4-BE49-F238E27FC236}">
              <a16:creationId xmlns:a16="http://schemas.microsoft.com/office/drawing/2014/main" id="{D539334E-3E42-4D08-B88E-720875931D16}"/>
            </a:ext>
          </a:extLst>
        </xdr:cNvPr>
        <xdr:cNvSpPr txBox="1"/>
      </xdr:nvSpPr>
      <xdr:spPr>
        <a:xfrm>
          <a:off x="3495206" y="54436792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81029</xdr:colOff>
      <xdr:row>428</xdr:row>
      <xdr:rowOff>83874</xdr:rowOff>
    </xdr:from>
    <xdr:to>
      <xdr:col>54</xdr:col>
      <xdr:colOff>5018</xdr:colOff>
      <xdr:row>430</xdr:row>
      <xdr:rowOff>101339</xdr:rowOff>
    </xdr:to>
    <xdr:sp macro="" textlink="請求書B明細入力記入例!XBK1048371">
      <xdr:nvSpPr>
        <xdr:cNvPr id="2818" name="テキスト ボックス 2817">
          <a:extLst>
            <a:ext uri="{FF2B5EF4-FFF2-40B4-BE49-F238E27FC236}">
              <a16:creationId xmlns:a16="http://schemas.microsoft.com/office/drawing/2014/main" id="{A7BC90A8-628F-42F8-973B-B03C59252EA5}"/>
            </a:ext>
          </a:extLst>
        </xdr:cNvPr>
        <xdr:cNvSpPr txBox="1"/>
      </xdr:nvSpPr>
      <xdr:spPr>
        <a:xfrm>
          <a:off x="4787500" y="54439874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30308</xdr:colOff>
      <xdr:row>428</xdr:row>
      <xdr:rowOff>80792</xdr:rowOff>
    </xdr:from>
    <xdr:to>
      <xdr:col>61</xdr:col>
      <xdr:colOff>2722</xdr:colOff>
      <xdr:row>430</xdr:row>
      <xdr:rowOff>100869</xdr:rowOff>
    </xdr:to>
    <xdr:sp macro="" textlink="請求書B明細入力記入例!XBN1048371">
      <xdr:nvSpPr>
        <xdr:cNvPr id="2819" name="テキスト ボックス 2818">
          <a:extLst>
            <a:ext uri="{FF2B5EF4-FFF2-40B4-BE49-F238E27FC236}">
              <a16:creationId xmlns:a16="http://schemas.microsoft.com/office/drawing/2014/main" id="{D67AC631-E27A-43B9-B215-5082FC64F7F4}"/>
            </a:ext>
          </a:extLst>
        </xdr:cNvPr>
        <xdr:cNvSpPr txBox="1"/>
      </xdr:nvSpPr>
      <xdr:spPr>
        <a:xfrm>
          <a:off x="5678073" y="54436792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54986</xdr:colOff>
      <xdr:row>428</xdr:row>
      <xdr:rowOff>79952</xdr:rowOff>
    </xdr:from>
    <xdr:to>
      <xdr:col>38</xdr:col>
      <xdr:colOff>97927</xdr:colOff>
      <xdr:row>430</xdr:row>
      <xdr:rowOff>95268</xdr:rowOff>
    </xdr:to>
    <xdr:sp macro="" textlink="請求書B明細入力記入例!XBF1048371">
      <xdr:nvSpPr>
        <xdr:cNvPr id="2820" name="税区分2">
          <a:extLst>
            <a:ext uri="{FF2B5EF4-FFF2-40B4-BE49-F238E27FC236}">
              <a16:creationId xmlns:a16="http://schemas.microsoft.com/office/drawing/2014/main" id="{6F0F78B6-2105-4AFA-8C14-9265F6142DD1}"/>
            </a:ext>
          </a:extLst>
        </xdr:cNvPr>
        <xdr:cNvSpPr txBox="1"/>
      </xdr:nvSpPr>
      <xdr:spPr>
        <a:xfrm>
          <a:off x="3820162" y="54435952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31682</xdr:colOff>
      <xdr:row>428</xdr:row>
      <xdr:rowOff>73110</xdr:rowOff>
    </xdr:from>
    <xdr:to>
      <xdr:col>27</xdr:col>
      <xdr:colOff>67766</xdr:colOff>
      <xdr:row>430</xdr:row>
      <xdr:rowOff>73110</xdr:rowOff>
    </xdr:to>
    <xdr:sp macro="" textlink="請求書B明細入力記入例!XAP1048351">
      <xdr:nvSpPr>
        <xdr:cNvPr id="2821" name="テキスト ボックス 2820">
          <a:extLst>
            <a:ext uri="{FF2B5EF4-FFF2-40B4-BE49-F238E27FC236}">
              <a16:creationId xmlns:a16="http://schemas.microsoft.com/office/drawing/2014/main" id="{05FB0BCB-1587-4188-A37F-18F67B060DF5}"/>
            </a:ext>
          </a:extLst>
        </xdr:cNvPr>
        <xdr:cNvSpPr txBox="1"/>
      </xdr:nvSpPr>
      <xdr:spPr>
        <a:xfrm>
          <a:off x="763800" y="54429110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27999</xdr:colOff>
      <xdr:row>428</xdr:row>
      <xdr:rowOff>74171</xdr:rowOff>
    </xdr:from>
    <xdr:to>
      <xdr:col>4</xdr:col>
      <xdr:colOff>82024</xdr:colOff>
      <xdr:row>430</xdr:row>
      <xdr:rowOff>87353</xdr:rowOff>
    </xdr:to>
    <xdr:sp macro="" textlink="請求書B明細入力記入例!B127">
      <xdr:nvSpPr>
        <xdr:cNvPr id="2822" name="テキスト ボックス 2821">
          <a:extLst>
            <a:ext uri="{FF2B5EF4-FFF2-40B4-BE49-F238E27FC236}">
              <a16:creationId xmlns:a16="http://schemas.microsoft.com/office/drawing/2014/main" id="{6D6BC58B-EF70-41D6-9BF6-346B2C13C973}"/>
            </a:ext>
          </a:extLst>
        </xdr:cNvPr>
        <xdr:cNvSpPr txBox="1"/>
      </xdr:nvSpPr>
      <xdr:spPr>
        <a:xfrm>
          <a:off x="237175" y="54430171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76B4139-3909-42B8-8AFF-AB0EB33F36F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75650</xdr:colOff>
      <xdr:row>428</xdr:row>
      <xdr:rowOff>69964</xdr:rowOff>
    </xdr:from>
    <xdr:to>
      <xdr:col>6</xdr:col>
      <xdr:colOff>101277</xdr:colOff>
      <xdr:row>430</xdr:row>
      <xdr:rowOff>78929</xdr:rowOff>
    </xdr:to>
    <xdr:sp macro="" textlink="請求書B明細入力記入例!C127">
      <xdr:nvSpPr>
        <xdr:cNvPr id="2823" name="テキスト ボックス 2822">
          <a:extLst>
            <a:ext uri="{FF2B5EF4-FFF2-40B4-BE49-F238E27FC236}">
              <a16:creationId xmlns:a16="http://schemas.microsoft.com/office/drawing/2014/main" id="{4C561D8E-1AFD-489D-8A5C-63E255A9EEEB}"/>
            </a:ext>
          </a:extLst>
        </xdr:cNvPr>
        <xdr:cNvSpPr txBox="1"/>
      </xdr:nvSpPr>
      <xdr:spPr>
        <a:xfrm>
          <a:off x="494003" y="54425964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E61E342-CC37-470F-B70D-228C9EA5E34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31240</xdr:colOff>
      <xdr:row>428</xdr:row>
      <xdr:rowOff>61994</xdr:rowOff>
    </xdr:from>
    <xdr:to>
      <xdr:col>27</xdr:col>
      <xdr:colOff>63021</xdr:colOff>
      <xdr:row>430</xdr:row>
      <xdr:rowOff>70985</xdr:rowOff>
    </xdr:to>
    <xdr:sp macro="" textlink="請求書B明細入力記入例!D127">
      <xdr:nvSpPr>
        <xdr:cNvPr id="2824" name="テキスト ボックス 2823">
          <a:extLst>
            <a:ext uri="{FF2B5EF4-FFF2-40B4-BE49-F238E27FC236}">
              <a16:creationId xmlns:a16="http://schemas.microsoft.com/office/drawing/2014/main" id="{4C1898ED-AE9D-4AB9-A3AA-857A6169A9B4}"/>
            </a:ext>
          </a:extLst>
        </xdr:cNvPr>
        <xdr:cNvSpPr txBox="1"/>
      </xdr:nvSpPr>
      <xdr:spPr>
        <a:xfrm>
          <a:off x="763358" y="54417994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67E017F-097E-46E7-822E-DAA592E9742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69984</xdr:colOff>
      <xdr:row>428</xdr:row>
      <xdr:rowOff>88894</xdr:rowOff>
    </xdr:from>
    <xdr:to>
      <xdr:col>33</xdr:col>
      <xdr:colOff>1561</xdr:colOff>
      <xdr:row>430</xdr:row>
      <xdr:rowOff>67814</xdr:rowOff>
    </xdr:to>
    <xdr:sp macro="" textlink="請求書B明細入力記入例!U127">
      <xdr:nvSpPr>
        <xdr:cNvPr id="2825" name="テキスト ボックス 2824">
          <a:extLst>
            <a:ext uri="{FF2B5EF4-FFF2-40B4-BE49-F238E27FC236}">
              <a16:creationId xmlns:a16="http://schemas.microsoft.com/office/drawing/2014/main" id="{4CC3F57C-88F6-4085-9F89-F534340AE035}"/>
            </a:ext>
          </a:extLst>
        </xdr:cNvPr>
        <xdr:cNvSpPr txBox="1"/>
      </xdr:nvSpPr>
      <xdr:spPr>
        <a:xfrm>
          <a:off x="2893866" y="54444894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BDA2DFA-C11A-4EFD-AA73-C4F2EFCD9F3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27960</xdr:colOff>
      <xdr:row>428</xdr:row>
      <xdr:rowOff>50910</xdr:rowOff>
    </xdr:from>
    <xdr:to>
      <xdr:col>35</xdr:col>
      <xdr:colOff>70901</xdr:colOff>
      <xdr:row>430</xdr:row>
      <xdr:rowOff>69401</xdr:rowOff>
    </xdr:to>
    <xdr:sp macro="" textlink="請求書B明細入力記入例!S127">
      <xdr:nvSpPr>
        <xdr:cNvPr id="2826" name="テキスト ボックス 2825">
          <a:extLst>
            <a:ext uri="{FF2B5EF4-FFF2-40B4-BE49-F238E27FC236}">
              <a16:creationId xmlns:a16="http://schemas.microsoft.com/office/drawing/2014/main" id="{4532FAF1-81F1-4A14-8C2F-3EE5A79BE975}"/>
            </a:ext>
          </a:extLst>
        </xdr:cNvPr>
        <xdr:cNvSpPr txBox="1"/>
      </xdr:nvSpPr>
      <xdr:spPr>
        <a:xfrm>
          <a:off x="3479372" y="54406910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BA1C544-0004-47CF-9FC4-E3B268A2AF2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89958</xdr:colOff>
      <xdr:row>428</xdr:row>
      <xdr:rowOff>82566</xdr:rowOff>
    </xdr:from>
    <xdr:to>
      <xdr:col>45</xdr:col>
      <xdr:colOff>4471</xdr:colOff>
      <xdr:row>430</xdr:row>
      <xdr:rowOff>92092</xdr:rowOff>
    </xdr:to>
    <xdr:sp macro="" textlink="請求書B明細入力記入例!W127">
      <xdr:nvSpPr>
        <xdr:cNvPr id="2827" name="テキスト ボックス 2826">
          <a:extLst>
            <a:ext uri="{FF2B5EF4-FFF2-40B4-BE49-F238E27FC236}">
              <a16:creationId xmlns:a16="http://schemas.microsoft.com/office/drawing/2014/main" id="{4C9BB20A-B2D6-409C-BBB9-47BD4DACB8A5}"/>
            </a:ext>
          </a:extLst>
        </xdr:cNvPr>
        <xdr:cNvSpPr txBox="1"/>
      </xdr:nvSpPr>
      <xdr:spPr>
        <a:xfrm>
          <a:off x="4064311" y="54438566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09753C2-D25B-411E-969A-918C003CB5D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46159</xdr:colOff>
      <xdr:row>428</xdr:row>
      <xdr:rowOff>80979</xdr:rowOff>
    </xdr:from>
    <xdr:to>
      <xdr:col>53</xdr:col>
      <xdr:colOff>74737</xdr:colOff>
      <xdr:row>430</xdr:row>
      <xdr:rowOff>101619</xdr:rowOff>
    </xdr:to>
    <xdr:sp macro="" textlink="請求書B明細入力記入例!Y127">
      <xdr:nvSpPr>
        <xdr:cNvPr id="2828" name="テキスト ボックス 2827">
          <a:extLst>
            <a:ext uri="{FF2B5EF4-FFF2-40B4-BE49-F238E27FC236}">
              <a16:creationId xmlns:a16="http://schemas.microsoft.com/office/drawing/2014/main" id="{CB36CA43-32CA-4662-8D4C-E6F222CE44EA}"/>
            </a:ext>
          </a:extLst>
        </xdr:cNvPr>
        <xdr:cNvSpPr txBox="1"/>
      </xdr:nvSpPr>
      <xdr:spPr>
        <a:xfrm>
          <a:off x="4752630" y="54436979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626F3A5-3B38-4F18-B667-4B300620EC4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97047</xdr:colOff>
      <xdr:row>428</xdr:row>
      <xdr:rowOff>57263</xdr:rowOff>
    </xdr:from>
    <xdr:to>
      <xdr:col>60</xdr:col>
      <xdr:colOff>72449</xdr:colOff>
      <xdr:row>430</xdr:row>
      <xdr:rowOff>80515</xdr:rowOff>
    </xdr:to>
    <xdr:sp macro="" textlink="請求書B明細入力記入例!AB127">
      <xdr:nvSpPr>
        <xdr:cNvPr id="2829" name="テキスト ボックス 2828">
          <a:extLst>
            <a:ext uri="{FF2B5EF4-FFF2-40B4-BE49-F238E27FC236}">
              <a16:creationId xmlns:a16="http://schemas.microsoft.com/office/drawing/2014/main" id="{17CD717E-9864-4719-A16C-429B4687E986}"/>
            </a:ext>
          </a:extLst>
        </xdr:cNvPr>
        <xdr:cNvSpPr txBox="1"/>
      </xdr:nvSpPr>
      <xdr:spPr>
        <a:xfrm>
          <a:off x="5640223" y="54413263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6350F3C-769B-4E37-9043-9E04A73BF40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39152</xdr:colOff>
      <xdr:row>428</xdr:row>
      <xdr:rowOff>50070</xdr:rowOff>
    </xdr:from>
    <xdr:to>
      <xdr:col>38</xdr:col>
      <xdr:colOff>82093</xdr:colOff>
      <xdr:row>430</xdr:row>
      <xdr:rowOff>68561</xdr:rowOff>
    </xdr:to>
    <xdr:sp macro="" textlink="請求書B明細入力記入例!T127">
      <xdr:nvSpPr>
        <xdr:cNvPr id="2830" name="税区分21">
          <a:extLst>
            <a:ext uri="{FF2B5EF4-FFF2-40B4-BE49-F238E27FC236}">
              <a16:creationId xmlns:a16="http://schemas.microsoft.com/office/drawing/2014/main" id="{D5E2C2B2-B6B0-4D79-A886-F0B3A84BC1B5}"/>
            </a:ext>
          </a:extLst>
        </xdr:cNvPr>
        <xdr:cNvSpPr txBox="1"/>
      </xdr:nvSpPr>
      <xdr:spPr>
        <a:xfrm>
          <a:off x="3804328" y="54406070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CCC93BD-AEDE-421B-924F-2A84076DF5F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101956</xdr:colOff>
      <xdr:row>430</xdr:row>
      <xdr:rowOff>98698</xdr:rowOff>
    </xdr:from>
    <xdr:to>
      <xdr:col>28</xdr:col>
      <xdr:colOff>32137</xdr:colOff>
      <xdr:row>432</xdr:row>
      <xdr:rowOff>107689</xdr:rowOff>
    </xdr:to>
    <xdr:sp macro="" textlink="請求書B明細入力記入例!XAP1048371">
      <xdr:nvSpPr>
        <xdr:cNvPr id="2831" name="テキスト ボックス 2830">
          <a:extLst>
            <a:ext uri="{FF2B5EF4-FFF2-40B4-BE49-F238E27FC236}">
              <a16:creationId xmlns:a16="http://schemas.microsoft.com/office/drawing/2014/main" id="{03CC21FF-34E7-4884-8248-25F2E736CD6C}"/>
            </a:ext>
          </a:extLst>
        </xdr:cNvPr>
        <xdr:cNvSpPr txBox="1"/>
      </xdr:nvSpPr>
      <xdr:spPr>
        <a:xfrm>
          <a:off x="834074" y="54708698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54251</xdr:colOff>
      <xdr:row>430</xdr:row>
      <xdr:rowOff>98725</xdr:rowOff>
    </xdr:from>
    <xdr:to>
      <xdr:col>35</xdr:col>
      <xdr:colOff>97192</xdr:colOff>
      <xdr:row>432</xdr:row>
      <xdr:rowOff>114041</xdr:rowOff>
    </xdr:to>
    <xdr:sp macro="" textlink="請求書B明細入力記入例!XBE1048371">
      <xdr:nvSpPr>
        <xdr:cNvPr id="2832" name="テキスト ボックス 2831">
          <a:extLst>
            <a:ext uri="{FF2B5EF4-FFF2-40B4-BE49-F238E27FC236}">
              <a16:creationId xmlns:a16="http://schemas.microsoft.com/office/drawing/2014/main" id="{1908C8A2-3875-4BDC-B29D-5DC254182477}"/>
            </a:ext>
          </a:extLst>
        </xdr:cNvPr>
        <xdr:cNvSpPr txBox="1"/>
      </xdr:nvSpPr>
      <xdr:spPr>
        <a:xfrm>
          <a:off x="3505663" y="54708725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91486</xdr:colOff>
      <xdr:row>430</xdr:row>
      <xdr:rowOff>101807</xdr:rowOff>
    </xdr:from>
    <xdr:to>
      <xdr:col>54</xdr:col>
      <xdr:colOff>15475</xdr:colOff>
      <xdr:row>432</xdr:row>
      <xdr:rowOff>119272</xdr:rowOff>
    </xdr:to>
    <xdr:sp macro="" textlink="請求書B明細入力記入例!XBK1048371">
      <xdr:nvSpPr>
        <xdr:cNvPr id="2833" name="テキスト ボックス 2832">
          <a:extLst>
            <a:ext uri="{FF2B5EF4-FFF2-40B4-BE49-F238E27FC236}">
              <a16:creationId xmlns:a16="http://schemas.microsoft.com/office/drawing/2014/main" id="{08DE7A4B-6A29-463C-BECA-74EA0D722F5A}"/>
            </a:ext>
          </a:extLst>
        </xdr:cNvPr>
        <xdr:cNvSpPr txBox="1"/>
      </xdr:nvSpPr>
      <xdr:spPr>
        <a:xfrm>
          <a:off x="4797957" y="54711807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40765</xdr:colOff>
      <xdr:row>430</xdr:row>
      <xdr:rowOff>98725</xdr:rowOff>
    </xdr:from>
    <xdr:to>
      <xdr:col>61</xdr:col>
      <xdr:colOff>13179</xdr:colOff>
      <xdr:row>432</xdr:row>
      <xdr:rowOff>118802</xdr:rowOff>
    </xdr:to>
    <xdr:sp macro="" textlink="請求書B明細入力記入例!XBN1048371">
      <xdr:nvSpPr>
        <xdr:cNvPr id="2834" name="テキスト ボックス 2833">
          <a:extLst>
            <a:ext uri="{FF2B5EF4-FFF2-40B4-BE49-F238E27FC236}">
              <a16:creationId xmlns:a16="http://schemas.microsoft.com/office/drawing/2014/main" id="{6D687C75-5974-444F-BEE6-7FC14967DAC1}"/>
            </a:ext>
          </a:extLst>
        </xdr:cNvPr>
        <xdr:cNvSpPr txBox="1"/>
      </xdr:nvSpPr>
      <xdr:spPr>
        <a:xfrm>
          <a:off x="5688530" y="54708725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65443</xdr:colOff>
      <xdr:row>430</xdr:row>
      <xdr:rowOff>97885</xdr:rowOff>
    </xdr:from>
    <xdr:to>
      <xdr:col>39</xdr:col>
      <xdr:colOff>3796</xdr:colOff>
      <xdr:row>432</xdr:row>
      <xdr:rowOff>113201</xdr:rowOff>
    </xdr:to>
    <xdr:sp macro="" textlink="請求書B明細入力記入例!XBF1048371">
      <xdr:nvSpPr>
        <xdr:cNvPr id="2835" name="税区分2">
          <a:extLst>
            <a:ext uri="{FF2B5EF4-FFF2-40B4-BE49-F238E27FC236}">
              <a16:creationId xmlns:a16="http://schemas.microsoft.com/office/drawing/2014/main" id="{6D8A0C54-2F91-46FC-A839-AAB990AC6C1B}"/>
            </a:ext>
          </a:extLst>
        </xdr:cNvPr>
        <xdr:cNvSpPr txBox="1"/>
      </xdr:nvSpPr>
      <xdr:spPr>
        <a:xfrm>
          <a:off x="3830619" y="54707885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42139</xdr:colOff>
      <xdr:row>430</xdr:row>
      <xdr:rowOff>91043</xdr:rowOff>
    </xdr:from>
    <xdr:to>
      <xdr:col>27</xdr:col>
      <xdr:colOff>78223</xdr:colOff>
      <xdr:row>432</xdr:row>
      <xdr:rowOff>91043</xdr:rowOff>
    </xdr:to>
    <xdr:sp macro="" textlink="請求書B明細入力記入例!XAP1048351">
      <xdr:nvSpPr>
        <xdr:cNvPr id="2836" name="テキスト ボックス 2835">
          <a:extLst>
            <a:ext uri="{FF2B5EF4-FFF2-40B4-BE49-F238E27FC236}">
              <a16:creationId xmlns:a16="http://schemas.microsoft.com/office/drawing/2014/main" id="{BDD639E4-E427-4587-8A6F-3344F1504897}"/>
            </a:ext>
          </a:extLst>
        </xdr:cNvPr>
        <xdr:cNvSpPr txBox="1"/>
      </xdr:nvSpPr>
      <xdr:spPr>
        <a:xfrm>
          <a:off x="774257" y="54701043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38456</xdr:colOff>
      <xdr:row>430</xdr:row>
      <xdr:rowOff>92104</xdr:rowOff>
    </xdr:from>
    <xdr:to>
      <xdr:col>4</xdr:col>
      <xdr:colOff>92481</xdr:colOff>
      <xdr:row>432</xdr:row>
      <xdr:rowOff>105286</xdr:rowOff>
    </xdr:to>
    <xdr:sp macro="" textlink="請求書B明細入力記入例!B128">
      <xdr:nvSpPr>
        <xdr:cNvPr id="2837" name="テキスト ボックス 2836">
          <a:extLst>
            <a:ext uri="{FF2B5EF4-FFF2-40B4-BE49-F238E27FC236}">
              <a16:creationId xmlns:a16="http://schemas.microsoft.com/office/drawing/2014/main" id="{05FF8EDC-D5B8-4BA5-9409-E0FEA03B0CC3}"/>
            </a:ext>
          </a:extLst>
        </xdr:cNvPr>
        <xdr:cNvSpPr txBox="1"/>
      </xdr:nvSpPr>
      <xdr:spPr>
        <a:xfrm>
          <a:off x="247632" y="54702104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FD72C53-5ECC-4F18-BD1F-4E4F4CBF8D4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86107</xdr:colOff>
      <xdr:row>430</xdr:row>
      <xdr:rowOff>87897</xdr:rowOff>
    </xdr:from>
    <xdr:to>
      <xdr:col>7</xdr:col>
      <xdr:colOff>7145</xdr:colOff>
      <xdr:row>432</xdr:row>
      <xdr:rowOff>96862</xdr:rowOff>
    </xdr:to>
    <xdr:sp macro="" textlink="請求書B明細入力記入例!C128">
      <xdr:nvSpPr>
        <xdr:cNvPr id="2838" name="テキスト ボックス 2837">
          <a:extLst>
            <a:ext uri="{FF2B5EF4-FFF2-40B4-BE49-F238E27FC236}">
              <a16:creationId xmlns:a16="http://schemas.microsoft.com/office/drawing/2014/main" id="{42046F93-4E20-485C-A144-7FEB70656B36}"/>
            </a:ext>
          </a:extLst>
        </xdr:cNvPr>
        <xdr:cNvSpPr txBox="1"/>
      </xdr:nvSpPr>
      <xdr:spPr>
        <a:xfrm>
          <a:off x="504460" y="54697897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BEF6DC4-5453-4433-8BD2-8C71AE04D24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41697</xdr:colOff>
      <xdr:row>430</xdr:row>
      <xdr:rowOff>79927</xdr:rowOff>
    </xdr:from>
    <xdr:to>
      <xdr:col>27</xdr:col>
      <xdr:colOff>73478</xdr:colOff>
      <xdr:row>432</xdr:row>
      <xdr:rowOff>88918</xdr:rowOff>
    </xdr:to>
    <xdr:sp macro="" textlink="請求書B明細入力記入例!D128">
      <xdr:nvSpPr>
        <xdr:cNvPr id="2839" name="テキスト ボックス 2838">
          <a:extLst>
            <a:ext uri="{FF2B5EF4-FFF2-40B4-BE49-F238E27FC236}">
              <a16:creationId xmlns:a16="http://schemas.microsoft.com/office/drawing/2014/main" id="{1C564F56-82E9-43C7-BA3E-226148CE38B9}"/>
            </a:ext>
          </a:extLst>
        </xdr:cNvPr>
        <xdr:cNvSpPr txBox="1"/>
      </xdr:nvSpPr>
      <xdr:spPr>
        <a:xfrm>
          <a:off x="773815" y="54689927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6D20EDC1-75B4-4C54-A76B-8DF2CC34E00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80441</xdr:colOff>
      <xdr:row>430</xdr:row>
      <xdr:rowOff>106827</xdr:rowOff>
    </xdr:from>
    <xdr:to>
      <xdr:col>33</xdr:col>
      <xdr:colOff>12018</xdr:colOff>
      <xdr:row>432</xdr:row>
      <xdr:rowOff>85747</xdr:rowOff>
    </xdr:to>
    <xdr:sp macro="" textlink="請求書B明細入力記入例!U128">
      <xdr:nvSpPr>
        <xdr:cNvPr id="2840" name="テキスト ボックス 2839">
          <a:extLst>
            <a:ext uri="{FF2B5EF4-FFF2-40B4-BE49-F238E27FC236}">
              <a16:creationId xmlns:a16="http://schemas.microsoft.com/office/drawing/2014/main" id="{D9E5B76B-D662-4FFC-986D-ADEE235222E5}"/>
            </a:ext>
          </a:extLst>
        </xdr:cNvPr>
        <xdr:cNvSpPr txBox="1"/>
      </xdr:nvSpPr>
      <xdr:spPr>
        <a:xfrm>
          <a:off x="2904323" y="54716827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B226864-52F5-428A-93F4-CEC83FA4643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38417</xdr:colOff>
      <xdr:row>430</xdr:row>
      <xdr:rowOff>68843</xdr:rowOff>
    </xdr:from>
    <xdr:to>
      <xdr:col>35</xdr:col>
      <xdr:colOff>81358</xdr:colOff>
      <xdr:row>432</xdr:row>
      <xdr:rowOff>87334</xdr:rowOff>
    </xdr:to>
    <xdr:sp macro="" textlink="請求書B明細入力記入例!S128">
      <xdr:nvSpPr>
        <xdr:cNvPr id="2841" name="テキスト ボックス 2840">
          <a:extLst>
            <a:ext uri="{FF2B5EF4-FFF2-40B4-BE49-F238E27FC236}">
              <a16:creationId xmlns:a16="http://schemas.microsoft.com/office/drawing/2014/main" id="{10665D89-E1DD-47CE-BE8B-9721C70531F6}"/>
            </a:ext>
          </a:extLst>
        </xdr:cNvPr>
        <xdr:cNvSpPr txBox="1"/>
      </xdr:nvSpPr>
      <xdr:spPr>
        <a:xfrm>
          <a:off x="3489829" y="54678843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34B428B-06E4-432E-B58B-ED7F76AD9CA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100415</xdr:colOff>
      <xdr:row>430</xdr:row>
      <xdr:rowOff>100499</xdr:rowOff>
    </xdr:from>
    <xdr:to>
      <xdr:col>45</xdr:col>
      <xdr:colOff>14928</xdr:colOff>
      <xdr:row>432</xdr:row>
      <xdr:rowOff>110025</xdr:rowOff>
    </xdr:to>
    <xdr:sp macro="" textlink="請求書B明細入力記入例!W128">
      <xdr:nvSpPr>
        <xdr:cNvPr id="2842" name="テキスト ボックス 2841">
          <a:extLst>
            <a:ext uri="{FF2B5EF4-FFF2-40B4-BE49-F238E27FC236}">
              <a16:creationId xmlns:a16="http://schemas.microsoft.com/office/drawing/2014/main" id="{82E2FCAB-2525-4EDE-9EB5-5181D90D205D}"/>
            </a:ext>
          </a:extLst>
        </xdr:cNvPr>
        <xdr:cNvSpPr txBox="1"/>
      </xdr:nvSpPr>
      <xdr:spPr>
        <a:xfrm>
          <a:off x="4074768" y="54710499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F3A7278-2CA3-482D-84CB-A8201B1FE5B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56616</xdr:colOff>
      <xdr:row>430</xdr:row>
      <xdr:rowOff>98912</xdr:rowOff>
    </xdr:from>
    <xdr:to>
      <xdr:col>53</xdr:col>
      <xdr:colOff>85194</xdr:colOff>
      <xdr:row>432</xdr:row>
      <xdr:rowOff>119552</xdr:rowOff>
    </xdr:to>
    <xdr:sp macro="" textlink="請求書B明細入力記入例!Y128">
      <xdr:nvSpPr>
        <xdr:cNvPr id="2843" name="テキスト ボックス 2842">
          <a:extLst>
            <a:ext uri="{FF2B5EF4-FFF2-40B4-BE49-F238E27FC236}">
              <a16:creationId xmlns:a16="http://schemas.microsoft.com/office/drawing/2014/main" id="{6B8FD649-80D3-4DA6-8E2E-7D287A140F2E}"/>
            </a:ext>
          </a:extLst>
        </xdr:cNvPr>
        <xdr:cNvSpPr txBox="1"/>
      </xdr:nvSpPr>
      <xdr:spPr>
        <a:xfrm>
          <a:off x="4763087" y="54708912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5D45A69-33BD-4D04-91D8-A355DF03FC2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2915</xdr:colOff>
      <xdr:row>430</xdr:row>
      <xdr:rowOff>75196</xdr:rowOff>
    </xdr:from>
    <xdr:to>
      <xdr:col>60</xdr:col>
      <xdr:colOff>82906</xdr:colOff>
      <xdr:row>432</xdr:row>
      <xdr:rowOff>98448</xdr:rowOff>
    </xdr:to>
    <xdr:sp macro="" textlink="請求書B明細入力記入例!AB128">
      <xdr:nvSpPr>
        <xdr:cNvPr id="2844" name="テキスト ボックス 2843">
          <a:extLst>
            <a:ext uri="{FF2B5EF4-FFF2-40B4-BE49-F238E27FC236}">
              <a16:creationId xmlns:a16="http://schemas.microsoft.com/office/drawing/2014/main" id="{28ACD76C-1AAF-45B5-A496-5ECA138B63F2}"/>
            </a:ext>
          </a:extLst>
        </xdr:cNvPr>
        <xdr:cNvSpPr txBox="1"/>
      </xdr:nvSpPr>
      <xdr:spPr>
        <a:xfrm>
          <a:off x="5650680" y="54685196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263CC7E-B2C0-46D2-A519-CEE17E3B20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49609</xdr:colOff>
      <xdr:row>430</xdr:row>
      <xdr:rowOff>68003</xdr:rowOff>
    </xdr:from>
    <xdr:to>
      <xdr:col>38</xdr:col>
      <xdr:colOff>92550</xdr:colOff>
      <xdr:row>432</xdr:row>
      <xdr:rowOff>86494</xdr:rowOff>
    </xdr:to>
    <xdr:sp macro="" textlink="請求書B明細入力記入例!T128">
      <xdr:nvSpPr>
        <xdr:cNvPr id="2845" name="税区分21">
          <a:extLst>
            <a:ext uri="{FF2B5EF4-FFF2-40B4-BE49-F238E27FC236}">
              <a16:creationId xmlns:a16="http://schemas.microsoft.com/office/drawing/2014/main" id="{FC9BA40A-7C05-4826-9DA1-4C41EBCE35CC}"/>
            </a:ext>
          </a:extLst>
        </xdr:cNvPr>
        <xdr:cNvSpPr txBox="1"/>
      </xdr:nvSpPr>
      <xdr:spPr>
        <a:xfrm>
          <a:off x="3814785" y="54678003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29D3A5A-8182-4ED3-8206-9523CB6C429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350</xdr:colOff>
      <xdr:row>435</xdr:row>
      <xdr:rowOff>49403</xdr:rowOff>
    </xdr:from>
    <xdr:to>
      <xdr:col>28</xdr:col>
      <xdr:colOff>35119</xdr:colOff>
      <xdr:row>437</xdr:row>
      <xdr:rowOff>58394</xdr:rowOff>
    </xdr:to>
    <xdr:sp macro="" textlink="請求書B明細入力記入例!XAP1048371">
      <xdr:nvSpPr>
        <xdr:cNvPr id="2846" name="テキスト ボックス 2845">
          <a:extLst>
            <a:ext uri="{FF2B5EF4-FFF2-40B4-BE49-F238E27FC236}">
              <a16:creationId xmlns:a16="http://schemas.microsoft.com/office/drawing/2014/main" id="{1143D023-632C-493F-A294-8478185BEA02}"/>
            </a:ext>
          </a:extLst>
        </xdr:cNvPr>
        <xdr:cNvSpPr txBox="1"/>
      </xdr:nvSpPr>
      <xdr:spPr>
        <a:xfrm>
          <a:off x="837056" y="55294403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57233</xdr:colOff>
      <xdr:row>435</xdr:row>
      <xdr:rowOff>49430</xdr:rowOff>
    </xdr:from>
    <xdr:to>
      <xdr:col>35</xdr:col>
      <xdr:colOff>100174</xdr:colOff>
      <xdr:row>437</xdr:row>
      <xdr:rowOff>64746</xdr:rowOff>
    </xdr:to>
    <xdr:sp macro="" textlink="請求書B明細入力記入例!XBE1048371">
      <xdr:nvSpPr>
        <xdr:cNvPr id="2847" name="テキスト ボックス 2846">
          <a:extLst>
            <a:ext uri="{FF2B5EF4-FFF2-40B4-BE49-F238E27FC236}">
              <a16:creationId xmlns:a16="http://schemas.microsoft.com/office/drawing/2014/main" id="{E5A9151C-22DE-446E-863E-20A2745CACFA}"/>
            </a:ext>
          </a:extLst>
        </xdr:cNvPr>
        <xdr:cNvSpPr txBox="1"/>
      </xdr:nvSpPr>
      <xdr:spPr>
        <a:xfrm>
          <a:off x="3508645" y="55294430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94468</xdr:colOff>
      <xdr:row>435</xdr:row>
      <xdr:rowOff>52512</xdr:rowOff>
    </xdr:from>
    <xdr:to>
      <xdr:col>54</xdr:col>
      <xdr:colOff>18457</xdr:colOff>
      <xdr:row>437</xdr:row>
      <xdr:rowOff>69977</xdr:rowOff>
    </xdr:to>
    <xdr:sp macro="" textlink="請求書B明細入力記入例!XBK1048371">
      <xdr:nvSpPr>
        <xdr:cNvPr id="2848" name="テキスト ボックス 2847">
          <a:extLst>
            <a:ext uri="{FF2B5EF4-FFF2-40B4-BE49-F238E27FC236}">
              <a16:creationId xmlns:a16="http://schemas.microsoft.com/office/drawing/2014/main" id="{5684A942-1A63-41B6-8B27-11A6CA15D04C}"/>
            </a:ext>
          </a:extLst>
        </xdr:cNvPr>
        <xdr:cNvSpPr txBox="1"/>
      </xdr:nvSpPr>
      <xdr:spPr>
        <a:xfrm>
          <a:off x="4800939" y="55297512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43747</xdr:colOff>
      <xdr:row>435</xdr:row>
      <xdr:rowOff>49430</xdr:rowOff>
    </xdr:from>
    <xdr:to>
      <xdr:col>61</xdr:col>
      <xdr:colOff>16161</xdr:colOff>
      <xdr:row>437</xdr:row>
      <xdr:rowOff>69507</xdr:rowOff>
    </xdr:to>
    <xdr:sp macro="" textlink="請求書B明細入力記入例!XBN1048371">
      <xdr:nvSpPr>
        <xdr:cNvPr id="2849" name="テキスト ボックス 2848">
          <a:extLst>
            <a:ext uri="{FF2B5EF4-FFF2-40B4-BE49-F238E27FC236}">
              <a16:creationId xmlns:a16="http://schemas.microsoft.com/office/drawing/2014/main" id="{16F95415-4971-4193-B4EA-948AB1D4DA0A}"/>
            </a:ext>
          </a:extLst>
        </xdr:cNvPr>
        <xdr:cNvSpPr txBox="1"/>
      </xdr:nvSpPr>
      <xdr:spPr>
        <a:xfrm>
          <a:off x="5691512" y="55294430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68425</xdr:colOff>
      <xdr:row>435</xdr:row>
      <xdr:rowOff>48590</xdr:rowOff>
    </xdr:from>
    <xdr:to>
      <xdr:col>39</xdr:col>
      <xdr:colOff>6778</xdr:colOff>
      <xdr:row>437</xdr:row>
      <xdr:rowOff>63906</xdr:rowOff>
    </xdr:to>
    <xdr:sp macro="" textlink="請求書B明細入力記入例!XBF1048371">
      <xdr:nvSpPr>
        <xdr:cNvPr id="2850" name="税区分2">
          <a:extLst>
            <a:ext uri="{FF2B5EF4-FFF2-40B4-BE49-F238E27FC236}">
              <a16:creationId xmlns:a16="http://schemas.microsoft.com/office/drawing/2014/main" id="{EA012DEA-D0B9-4E19-BFB6-5B4B102B5B13}"/>
            </a:ext>
          </a:extLst>
        </xdr:cNvPr>
        <xdr:cNvSpPr txBox="1"/>
      </xdr:nvSpPr>
      <xdr:spPr>
        <a:xfrm>
          <a:off x="3833601" y="55293590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45121</xdr:colOff>
      <xdr:row>435</xdr:row>
      <xdr:rowOff>41748</xdr:rowOff>
    </xdr:from>
    <xdr:to>
      <xdr:col>27</xdr:col>
      <xdr:colOff>81205</xdr:colOff>
      <xdr:row>437</xdr:row>
      <xdr:rowOff>41748</xdr:rowOff>
    </xdr:to>
    <xdr:sp macro="" textlink="請求書B明細入力記入例!XAP1048351">
      <xdr:nvSpPr>
        <xdr:cNvPr id="2851" name="テキスト ボックス 2850">
          <a:extLst>
            <a:ext uri="{FF2B5EF4-FFF2-40B4-BE49-F238E27FC236}">
              <a16:creationId xmlns:a16="http://schemas.microsoft.com/office/drawing/2014/main" id="{09D7B64C-01A4-4A2A-AD14-850780B2C509}"/>
            </a:ext>
          </a:extLst>
        </xdr:cNvPr>
        <xdr:cNvSpPr txBox="1"/>
      </xdr:nvSpPr>
      <xdr:spPr>
        <a:xfrm>
          <a:off x="777239" y="55286748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41438</xdr:colOff>
      <xdr:row>435</xdr:row>
      <xdr:rowOff>42809</xdr:rowOff>
    </xdr:from>
    <xdr:to>
      <xdr:col>4</xdr:col>
      <xdr:colOff>95463</xdr:colOff>
      <xdr:row>437</xdr:row>
      <xdr:rowOff>55991</xdr:rowOff>
    </xdr:to>
    <xdr:sp macro="" textlink="請求書B明細入力記入例!B130">
      <xdr:nvSpPr>
        <xdr:cNvPr id="2852" name="テキスト ボックス 2851">
          <a:extLst>
            <a:ext uri="{FF2B5EF4-FFF2-40B4-BE49-F238E27FC236}">
              <a16:creationId xmlns:a16="http://schemas.microsoft.com/office/drawing/2014/main" id="{FF860263-B2B4-4BAD-97D3-7B5DE989A5BA}"/>
            </a:ext>
          </a:extLst>
        </xdr:cNvPr>
        <xdr:cNvSpPr txBox="1"/>
      </xdr:nvSpPr>
      <xdr:spPr>
        <a:xfrm>
          <a:off x="250614" y="55287809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CE5D96B-3ADB-41FE-B16D-678D13619E2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89089</xdr:colOff>
      <xdr:row>435</xdr:row>
      <xdr:rowOff>38602</xdr:rowOff>
    </xdr:from>
    <xdr:to>
      <xdr:col>7</xdr:col>
      <xdr:colOff>10127</xdr:colOff>
      <xdr:row>437</xdr:row>
      <xdr:rowOff>47567</xdr:rowOff>
    </xdr:to>
    <xdr:sp macro="" textlink="請求書B明細入力記入例!C130">
      <xdr:nvSpPr>
        <xdr:cNvPr id="2853" name="テキスト ボックス 2852">
          <a:extLst>
            <a:ext uri="{FF2B5EF4-FFF2-40B4-BE49-F238E27FC236}">
              <a16:creationId xmlns:a16="http://schemas.microsoft.com/office/drawing/2014/main" id="{C3E820EA-8265-4BE0-8B13-5CA81F803680}"/>
            </a:ext>
          </a:extLst>
        </xdr:cNvPr>
        <xdr:cNvSpPr txBox="1"/>
      </xdr:nvSpPr>
      <xdr:spPr>
        <a:xfrm>
          <a:off x="507442" y="55283602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FE4D6EB-ABD1-4479-BFDE-D7A84CAE967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44679</xdr:colOff>
      <xdr:row>435</xdr:row>
      <xdr:rowOff>30632</xdr:rowOff>
    </xdr:from>
    <xdr:to>
      <xdr:col>27</xdr:col>
      <xdr:colOff>76460</xdr:colOff>
      <xdr:row>437</xdr:row>
      <xdr:rowOff>39623</xdr:rowOff>
    </xdr:to>
    <xdr:sp macro="" textlink="請求書B明細入力記入例!D130">
      <xdr:nvSpPr>
        <xdr:cNvPr id="2854" name="テキスト ボックス 2853">
          <a:extLst>
            <a:ext uri="{FF2B5EF4-FFF2-40B4-BE49-F238E27FC236}">
              <a16:creationId xmlns:a16="http://schemas.microsoft.com/office/drawing/2014/main" id="{B3E16A29-D6D0-4A14-8FFA-8A0DE94CA4DC}"/>
            </a:ext>
          </a:extLst>
        </xdr:cNvPr>
        <xdr:cNvSpPr txBox="1"/>
      </xdr:nvSpPr>
      <xdr:spPr>
        <a:xfrm>
          <a:off x="776797" y="55275632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64E08745-515A-401C-9968-BA724297806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83423</xdr:colOff>
      <xdr:row>435</xdr:row>
      <xdr:rowOff>57532</xdr:rowOff>
    </xdr:from>
    <xdr:to>
      <xdr:col>33</xdr:col>
      <xdr:colOff>15000</xdr:colOff>
      <xdr:row>437</xdr:row>
      <xdr:rowOff>36452</xdr:rowOff>
    </xdr:to>
    <xdr:sp macro="" textlink="請求書B明細入力記入例!U130">
      <xdr:nvSpPr>
        <xdr:cNvPr id="2855" name="テキスト ボックス 2854">
          <a:extLst>
            <a:ext uri="{FF2B5EF4-FFF2-40B4-BE49-F238E27FC236}">
              <a16:creationId xmlns:a16="http://schemas.microsoft.com/office/drawing/2014/main" id="{4FF36A07-1428-497F-BB03-491FD310BC28}"/>
            </a:ext>
          </a:extLst>
        </xdr:cNvPr>
        <xdr:cNvSpPr txBox="1"/>
      </xdr:nvSpPr>
      <xdr:spPr>
        <a:xfrm>
          <a:off x="2907305" y="55302532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9BE6670-79B8-48C7-BC4F-13095796AB0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41399</xdr:colOff>
      <xdr:row>435</xdr:row>
      <xdr:rowOff>19548</xdr:rowOff>
    </xdr:from>
    <xdr:to>
      <xdr:col>35</xdr:col>
      <xdr:colOff>84340</xdr:colOff>
      <xdr:row>437</xdr:row>
      <xdr:rowOff>38039</xdr:rowOff>
    </xdr:to>
    <xdr:sp macro="" textlink="請求書B明細入力記入例!S130">
      <xdr:nvSpPr>
        <xdr:cNvPr id="2856" name="テキスト ボックス 2855">
          <a:extLst>
            <a:ext uri="{FF2B5EF4-FFF2-40B4-BE49-F238E27FC236}">
              <a16:creationId xmlns:a16="http://schemas.microsoft.com/office/drawing/2014/main" id="{9155F622-3A44-4549-8BF1-E6FC949DA270}"/>
            </a:ext>
          </a:extLst>
        </xdr:cNvPr>
        <xdr:cNvSpPr txBox="1"/>
      </xdr:nvSpPr>
      <xdr:spPr>
        <a:xfrm>
          <a:off x="3492811" y="55264548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C0FDDC4-02B6-444D-87D2-DBA546DA79A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103397</xdr:colOff>
      <xdr:row>435</xdr:row>
      <xdr:rowOff>51204</xdr:rowOff>
    </xdr:from>
    <xdr:to>
      <xdr:col>45</xdr:col>
      <xdr:colOff>17910</xdr:colOff>
      <xdr:row>437</xdr:row>
      <xdr:rowOff>60730</xdr:rowOff>
    </xdr:to>
    <xdr:sp macro="" textlink="請求書B明細入力記入例!W130">
      <xdr:nvSpPr>
        <xdr:cNvPr id="2857" name="テキスト ボックス 2856">
          <a:extLst>
            <a:ext uri="{FF2B5EF4-FFF2-40B4-BE49-F238E27FC236}">
              <a16:creationId xmlns:a16="http://schemas.microsoft.com/office/drawing/2014/main" id="{46488BEC-C652-4EE2-9253-E90F54A687B9}"/>
            </a:ext>
          </a:extLst>
        </xdr:cNvPr>
        <xdr:cNvSpPr txBox="1"/>
      </xdr:nvSpPr>
      <xdr:spPr>
        <a:xfrm>
          <a:off x="4077750" y="55296204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6D60653-82D1-4CCB-BDDD-1C30D6FDE81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59598</xdr:colOff>
      <xdr:row>435</xdr:row>
      <xdr:rowOff>49617</xdr:rowOff>
    </xdr:from>
    <xdr:to>
      <xdr:col>53</xdr:col>
      <xdr:colOff>88176</xdr:colOff>
      <xdr:row>437</xdr:row>
      <xdr:rowOff>70257</xdr:rowOff>
    </xdr:to>
    <xdr:sp macro="" textlink="請求書B明細入力記入例!Y130">
      <xdr:nvSpPr>
        <xdr:cNvPr id="2858" name="テキスト ボックス 2857">
          <a:extLst>
            <a:ext uri="{FF2B5EF4-FFF2-40B4-BE49-F238E27FC236}">
              <a16:creationId xmlns:a16="http://schemas.microsoft.com/office/drawing/2014/main" id="{910AFB4B-0B63-4281-A033-E88591105EC6}"/>
            </a:ext>
          </a:extLst>
        </xdr:cNvPr>
        <xdr:cNvSpPr txBox="1"/>
      </xdr:nvSpPr>
      <xdr:spPr>
        <a:xfrm>
          <a:off x="4766069" y="55294617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BA778A0-CAA5-468F-AF4E-D4E21573DF1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5897</xdr:colOff>
      <xdr:row>435</xdr:row>
      <xdr:rowOff>25901</xdr:rowOff>
    </xdr:from>
    <xdr:to>
      <xdr:col>60</xdr:col>
      <xdr:colOff>85888</xdr:colOff>
      <xdr:row>437</xdr:row>
      <xdr:rowOff>49153</xdr:rowOff>
    </xdr:to>
    <xdr:sp macro="" textlink="請求書B明細入力記入例!AB130">
      <xdr:nvSpPr>
        <xdr:cNvPr id="2859" name="テキスト ボックス 2858">
          <a:extLst>
            <a:ext uri="{FF2B5EF4-FFF2-40B4-BE49-F238E27FC236}">
              <a16:creationId xmlns:a16="http://schemas.microsoft.com/office/drawing/2014/main" id="{612290C9-1C48-4999-B205-B23974B20770}"/>
            </a:ext>
          </a:extLst>
        </xdr:cNvPr>
        <xdr:cNvSpPr txBox="1"/>
      </xdr:nvSpPr>
      <xdr:spPr>
        <a:xfrm>
          <a:off x="5653662" y="55270901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E5B8DB4-644D-4174-A56F-1C32D3D425A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52591</xdr:colOff>
      <xdr:row>435</xdr:row>
      <xdr:rowOff>18708</xdr:rowOff>
    </xdr:from>
    <xdr:to>
      <xdr:col>38</xdr:col>
      <xdr:colOff>95532</xdr:colOff>
      <xdr:row>437</xdr:row>
      <xdr:rowOff>37199</xdr:rowOff>
    </xdr:to>
    <xdr:sp macro="" textlink="請求書B明細入力記入例!T130">
      <xdr:nvSpPr>
        <xdr:cNvPr id="2860" name="税区分21">
          <a:extLst>
            <a:ext uri="{FF2B5EF4-FFF2-40B4-BE49-F238E27FC236}">
              <a16:creationId xmlns:a16="http://schemas.microsoft.com/office/drawing/2014/main" id="{87B8BA38-05BB-4E5A-9A49-FCA9AE0BF81C}"/>
            </a:ext>
          </a:extLst>
        </xdr:cNvPr>
        <xdr:cNvSpPr txBox="1"/>
      </xdr:nvSpPr>
      <xdr:spPr>
        <a:xfrm>
          <a:off x="3817767" y="55263708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DC512A0-FA70-42E0-8A88-00905776CC2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85513</xdr:colOff>
      <xdr:row>437</xdr:row>
      <xdr:rowOff>52391</xdr:rowOff>
    </xdr:from>
    <xdr:to>
      <xdr:col>28</xdr:col>
      <xdr:colOff>15694</xdr:colOff>
      <xdr:row>439</xdr:row>
      <xdr:rowOff>61382</xdr:rowOff>
    </xdr:to>
    <xdr:sp macro="" textlink="請求書B明細入力記入例!XAP1048371">
      <xdr:nvSpPr>
        <xdr:cNvPr id="2861" name="テキスト ボックス 2860">
          <a:extLst>
            <a:ext uri="{FF2B5EF4-FFF2-40B4-BE49-F238E27FC236}">
              <a16:creationId xmlns:a16="http://schemas.microsoft.com/office/drawing/2014/main" id="{13B6D8EC-3CA2-41D5-A99C-90A54200C8A4}"/>
            </a:ext>
          </a:extLst>
        </xdr:cNvPr>
        <xdr:cNvSpPr txBox="1"/>
      </xdr:nvSpPr>
      <xdr:spPr>
        <a:xfrm>
          <a:off x="817631" y="55551391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37808</xdr:colOff>
      <xdr:row>437</xdr:row>
      <xdr:rowOff>52418</xdr:rowOff>
    </xdr:from>
    <xdr:to>
      <xdr:col>35</xdr:col>
      <xdr:colOff>80749</xdr:colOff>
      <xdr:row>439</xdr:row>
      <xdr:rowOff>67734</xdr:rowOff>
    </xdr:to>
    <xdr:sp macro="" textlink="請求書B明細入力記入例!XBE1048371">
      <xdr:nvSpPr>
        <xdr:cNvPr id="2862" name="テキスト ボックス 2861">
          <a:extLst>
            <a:ext uri="{FF2B5EF4-FFF2-40B4-BE49-F238E27FC236}">
              <a16:creationId xmlns:a16="http://schemas.microsoft.com/office/drawing/2014/main" id="{D1BCD62B-407C-4B33-8E41-FB4C22B77BD8}"/>
            </a:ext>
          </a:extLst>
        </xdr:cNvPr>
        <xdr:cNvSpPr txBox="1"/>
      </xdr:nvSpPr>
      <xdr:spPr>
        <a:xfrm>
          <a:off x="3489220" y="55551418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75043</xdr:colOff>
      <xdr:row>437</xdr:row>
      <xdr:rowOff>55500</xdr:rowOff>
    </xdr:from>
    <xdr:to>
      <xdr:col>53</xdr:col>
      <xdr:colOff>103621</xdr:colOff>
      <xdr:row>439</xdr:row>
      <xdr:rowOff>72965</xdr:rowOff>
    </xdr:to>
    <xdr:sp macro="" textlink="請求書B明細入力記入例!XBK1048371">
      <xdr:nvSpPr>
        <xdr:cNvPr id="2863" name="テキスト ボックス 2862">
          <a:extLst>
            <a:ext uri="{FF2B5EF4-FFF2-40B4-BE49-F238E27FC236}">
              <a16:creationId xmlns:a16="http://schemas.microsoft.com/office/drawing/2014/main" id="{5BC83759-E5AB-4376-B103-5AA46C247817}"/>
            </a:ext>
          </a:extLst>
        </xdr:cNvPr>
        <xdr:cNvSpPr txBox="1"/>
      </xdr:nvSpPr>
      <xdr:spPr>
        <a:xfrm>
          <a:off x="4781514" y="55554500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24322</xdr:colOff>
      <xdr:row>437</xdr:row>
      <xdr:rowOff>52418</xdr:rowOff>
    </xdr:from>
    <xdr:to>
      <xdr:col>60</xdr:col>
      <xdr:colOff>101324</xdr:colOff>
      <xdr:row>439</xdr:row>
      <xdr:rowOff>72495</xdr:rowOff>
    </xdr:to>
    <xdr:sp macro="" textlink="請求書B明細入力記入例!XBN1048371">
      <xdr:nvSpPr>
        <xdr:cNvPr id="2864" name="テキスト ボックス 2863">
          <a:extLst>
            <a:ext uri="{FF2B5EF4-FFF2-40B4-BE49-F238E27FC236}">
              <a16:creationId xmlns:a16="http://schemas.microsoft.com/office/drawing/2014/main" id="{2ACA0A20-3B7E-4CED-8DFF-0D6756F181CF}"/>
            </a:ext>
          </a:extLst>
        </xdr:cNvPr>
        <xdr:cNvSpPr txBox="1"/>
      </xdr:nvSpPr>
      <xdr:spPr>
        <a:xfrm>
          <a:off x="5672087" y="55551418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49000</xdr:colOff>
      <xdr:row>437</xdr:row>
      <xdr:rowOff>51578</xdr:rowOff>
    </xdr:from>
    <xdr:to>
      <xdr:col>38</xdr:col>
      <xdr:colOff>91941</xdr:colOff>
      <xdr:row>439</xdr:row>
      <xdr:rowOff>66894</xdr:rowOff>
    </xdr:to>
    <xdr:sp macro="" textlink="請求書B明細入力記入例!XBF1048371">
      <xdr:nvSpPr>
        <xdr:cNvPr id="2865" name="税区分2">
          <a:extLst>
            <a:ext uri="{FF2B5EF4-FFF2-40B4-BE49-F238E27FC236}">
              <a16:creationId xmlns:a16="http://schemas.microsoft.com/office/drawing/2014/main" id="{BE48FC39-C418-46BB-8D47-0FE5B574E393}"/>
            </a:ext>
          </a:extLst>
        </xdr:cNvPr>
        <xdr:cNvSpPr txBox="1"/>
      </xdr:nvSpPr>
      <xdr:spPr>
        <a:xfrm>
          <a:off x="3814176" y="55550578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25696</xdr:colOff>
      <xdr:row>437</xdr:row>
      <xdr:rowOff>44736</xdr:rowOff>
    </xdr:from>
    <xdr:to>
      <xdr:col>27</xdr:col>
      <xdr:colOff>61780</xdr:colOff>
      <xdr:row>439</xdr:row>
      <xdr:rowOff>44736</xdr:rowOff>
    </xdr:to>
    <xdr:sp macro="" textlink="請求書B明細入力記入例!XAP1048351">
      <xdr:nvSpPr>
        <xdr:cNvPr id="2866" name="テキスト ボックス 2865">
          <a:extLst>
            <a:ext uri="{FF2B5EF4-FFF2-40B4-BE49-F238E27FC236}">
              <a16:creationId xmlns:a16="http://schemas.microsoft.com/office/drawing/2014/main" id="{AC0AA6C8-0AF0-4CCB-89D6-E27E27ACF181}"/>
            </a:ext>
          </a:extLst>
        </xdr:cNvPr>
        <xdr:cNvSpPr txBox="1"/>
      </xdr:nvSpPr>
      <xdr:spPr>
        <a:xfrm>
          <a:off x="757814" y="55543736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22013</xdr:colOff>
      <xdr:row>437</xdr:row>
      <xdr:rowOff>45797</xdr:rowOff>
    </xdr:from>
    <xdr:to>
      <xdr:col>4</xdr:col>
      <xdr:colOff>76038</xdr:colOff>
      <xdr:row>439</xdr:row>
      <xdr:rowOff>58979</xdr:rowOff>
    </xdr:to>
    <xdr:sp macro="" textlink="請求書B明細入力記入例!B131">
      <xdr:nvSpPr>
        <xdr:cNvPr id="2867" name="テキスト ボックス 2866">
          <a:extLst>
            <a:ext uri="{FF2B5EF4-FFF2-40B4-BE49-F238E27FC236}">
              <a16:creationId xmlns:a16="http://schemas.microsoft.com/office/drawing/2014/main" id="{7EF4C96D-1116-4E32-8512-6EE5C8956659}"/>
            </a:ext>
          </a:extLst>
        </xdr:cNvPr>
        <xdr:cNvSpPr txBox="1"/>
      </xdr:nvSpPr>
      <xdr:spPr>
        <a:xfrm>
          <a:off x="231189" y="55544797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9E1DA3D-0747-4DAF-9161-BC29B92695F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69664</xdr:colOff>
      <xdr:row>437</xdr:row>
      <xdr:rowOff>41590</xdr:rowOff>
    </xdr:from>
    <xdr:to>
      <xdr:col>6</xdr:col>
      <xdr:colOff>95291</xdr:colOff>
      <xdr:row>439</xdr:row>
      <xdr:rowOff>50555</xdr:rowOff>
    </xdr:to>
    <xdr:sp macro="" textlink="請求書B明細入力記入例!C131">
      <xdr:nvSpPr>
        <xdr:cNvPr id="2868" name="テキスト ボックス 2867">
          <a:extLst>
            <a:ext uri="{FF2B5EF4-FFF2-40B4-BE49-F238E27FC236}">
              <a16:creationId xmlns:a16="http://schemas.microsoft.com/office/drawing/2014/main" id="{34BCCD78-7A5E-4AF5-841C-65E19B3E9873}"/>
            </a:ext>
          </a:extLst>
        </xdr:cNvPr>
        <xdr:cNvSpPr txBox="1"/>
      </xdr:nvSpPr>
      <xdr:spPr>
        <a:xfrm>
          <a:off x="488017" y="55540590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73D3C58-9250-4B76-AF2F-E05FE6788D0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25254</xdr:colOff>
      <xdr:row>437</xdr:row>
      <xdr:rowOff>33620</xdr:rowOff>
    </xdr:from>
    <xdr:to>
      <xdr:col>27</xdr:col>
      <xdr:colOff>57035</xdr:colOff>
      <xdr:row>439</xdr:row>
      <xdr:rowOff>42611</xdr:rowOff>
    </xdr:to>
    <xdr:sp macro="" textlink="請求書B明細入力記入例!D131">
      <xdr:nvSpPr>
        <xdr:cNvPr id="2869" name="テキスト ボックス 2868">
          <a:extLst>
            <a:ext uri="{FF2B5EF4-FFF2-40B4-BE49-F238E27FC236}">
              <a16:creationId xmlns:a16="http://schemas.microsoft.com/office/drawing/2014/main" id="{5F5DE2D2-044D-4D38-AAC8-F03B28F0AE82}"/>
            </a:ext>
          </a:extLst>
        </xdr:cNvPr>
        <xdr:cNvSpPr txBox="1"/>
      </xdr:nvSpPr>
      <xdr:spPr>
        <a:xfrm>
          <a:off x="757372" y="55532620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C3CCEA9F-FCE0-4582-96C3-2C40FB29199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63998</xdr:colOff>
      <xdr:row>437</xdr:row>
      <xdr:rowOff>60520</xdr:rowOff>
    </xdr:from>
    <xdr:to>
      <xdr:col>32</xdr:col>
      <xdr:colOff>100163</xdr:colOff>
      <xdr:row>439</xdr:row>
      <xdr:rowOff>39440</xdr:rowOff>
    </xdr:to>
    <xdr:sp macro="" textlink="請求書B明細入力記入例!U131">
      <xdr:nvSpPr>
        <xdr:cNvPr id="2870" name="テキスト ボックス 2869">
          <a:extLst>
            <a:ext uri="{FF2B5EF4-FFF2-40B4-BE49-F238E27FC236}">
              <a16:creationId xmlns:a16="http://schemas.microsoft.com/office/drawing/2014/main" id="{17CBD96F-7C39-467A-BE28-74AC3F197F26}"/>
            </a:ext>
          </a:extLst>
        </xdr:cNvPr>
        <xdr:cNvSpPr txBox="1"/>
      </xdr:nvSpPr>
      <xdr:spPr>
        <a:xfrm>
          <a:off x="2887880" y="55559520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8F68C5B-6F63-4A6C-AFE9-CD65291F9ED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21974</xdr:colOff>
      <xdr:row>437</xdr:row>
      <xdr:rowOff>22536</xdr:rowOff>
    </xdr:from>
    <xdr:to>
      <xdr:col>35</xdr:col>
      <xdr:colOff>64915</xdr:colOff>
      <xdr:row>439</xdr:row>
      <xdr:rowOff>41027</xdr:rowOff>
    </xdr:to>
    <xdr:sp macro="" textlink="請求書B明細入力記入例!S131">
      <xdr:nvSpPr>
        <xdr:cNvPr id="2871" name="テキスト ボックス 2870">
          <a:extLst>
            <a:ext uri="{FF2B5EF4-FFF2-40B4-BE49-F238E27FC236}">
              <a16:creationId xmlns:a16="http://schemas.microsoft.com/office/drawing/2014/main" id="{0AE802FB-321B-4C77-817F-48B39200679C}"/>
            </a:ext>
          </a:extLst>
        </xdr:cNvPr>
        <xdr:cNvSpPr txBox="1"/>
      </xdr:nvSpPr>
      <xdr:spPr>
        <a:xfrm>
          <a:off x="3473386" y="55521536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1CFEA42-DE64-4C63-BB9D-0200BB64ED1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83972</xdr:colOff>
      <xdr:row>437</xdr:row>
      <xdr:rowOff>54192</xdr:rowOff>
    </xdr:from>
    <xdr:to>
      <xdr:col>44</xdr:col>
      <xdr:colOff>103074</xdr:colOff>
      <xdr:row>439</xdr:row>
      <xdr:rowOff>63718</xdr:rowOff>
    </xdr:to>
    <xdr:sp macro="" textlink="請求書B明細入力記入例!W131">
      <xdr:nvSpPr>
        <xdr:cNvPr id="2872" name="テキスト ボックス 2871">
          <a:extLst>
            <a:ext uri="{FF2B5EF4-FFF2-40B4-BE49-F238E27FC236}">
              <a16:creationId xmlns:a16="http://schemas.microsoft.com/office/drawing/2014/main" id="{33AC5634-7DFD-49B2-A3E0-387137D613B2}"/>
            </a:ext>
          </a:extLst>
        </xdr:cNvPr>
        <xdr:cNvSpPr txBox="1"/>
      </xdr:nvSpPr>
      <xdr:spPr>
        <a:xfrm>
          <a:off x="4058325" y="55553192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DDB25BA-52DF-447C-B3EE-88781DAC1F5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40173</xdr:colOff>
      <xdr:row>437</xdr:row>
      <xdr:rowOff>52605</xdr:rowOff>
    </xdr:from>
    <xdr:to>
      <xdr:col>53</xdr:col>
      <xdr:colOff>68751</xdr:colOff>
      <xdr:row>439</xdr:row>
      <xdr:rowOff>73245</xdr:rowOff>
    </xdr:to>
    <xdr:sp macro="" textlink="請求書B明細入力記入例!Y131">
      <xdr:nvSpPr>
        <xdr:cNvPr id="2873" name="テキスト ボックス 2872">
          <a:extLst>
            <a:ext uri="{FF2B5EF4-FFF2-40B4-BE49-F238E27FC236}">
              <a16:creationId xmlns:a16="http://schemas.microsoft.com/office/drawing/2014/main" id="{B71EA1CF-AFAF-42BD-912B-DF698F50779A}"/>
            </a:ext>
          </a:extLst>
        </xdr:cNvPr>
        <xdr:cNvSpPr txBox="1"/>
      </xdr:nvSpPr>
      <xdr:spPr>
        <a:xfrm>
          <a:off x="4746644" y="55551605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DBCF4D0-6DC5-46D2-8323-70ABE1F3F80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91061</xdr:colOff>
      <xdr:row>437</xdr:row>
      <xdr:rowOff>28889</xdr:rowOff>
    </xdr:from>
    <xdr:to>
      <xdr:col>60</xdr:col>
      <xdr:colOff>66463</xdr:colOff>
      <xdr:row>439</xdr:row>
      <xdr:rowOff>52141</xdr:rowOff>
    </xdr:to>
    <xdr:sp macro="" textlink="請求書B明細入力記入例!AB131">
      <xdr:nvSpPr>
        <xdr:cNvPr id="2874" name="テキスト ボックス 2873">
          <a:extLst>
            <a:ext uri="{FF2B5EF4-FFF2-40B4-BE49-F238E27FC236}">
              <a16:creationId xmlns:a16="http://schemas.microsoft.com/office/drawing/2014/main" id="{8E27F4D4-2E3F-4E95-8ACA-A370463A1DDC}"/>
            </a:ext>
          </a:extLst>
        </xdr:cNvPr>
        <xdr:cNvSpPr txBox="1"/>
      </xdr:nvSpPr>
      <xdr:spPr>
        <a:xfrm>
          <a:off x="5634237" y="55527889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B838A32-DF46-4EE2-AAEA-BFDB33472BC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33166</xdr:colOff>
      <xdr:row>437</xdr:row>
      <xdr:rowOff>21696</xdr:rowOff>
    </xdr:from>
    <xdr:to>
      <xdr:col>38</xdr:col>
      <xdr:colOff>76107</xdr:colOff>
      <xdr:row>439</xdr:row>
      <xdr:rowOff>40187</xdr:rowOff>
    </xdr:to>
    <xdr:sp macro="" textlink="請求書B明細入力記入例!T131">
      <xdr:nvSpPr>
        <xdr:cNvPr id="2875" name="税区分21">
          <a:extLst>
            <a:ext uri="{FF2B5EF4-FFF2-40B4-BE49-F238E27FC236}">
              <a16:creationId xmlns:a16="http://schemas.microsoft.com/office/drawing/2014/main" id="{E155FCFA-CE69-4FC5-BD5E-A9F09B628946}"/>
            </a:ext>
          </a:extLst>
        </xdr:cNvPr>
        <xdr:cNvSpPr txBox="1"/>
      </xdr:nvSpPr>
      <xdr:spPr>
        <a:xfrm>
          <a:off x="3798342" y="55520696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BC0A11D-223E-4A45-BB7C-1A694220908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93385</xdr:colOff>
      <xdr:row>433</xdr:row>
      <xdr:rowOff>811</xdr:rowOff>
    </xdr:from>
    <xdr:to>
      <xdr:col>28</xdr:col>
      <xdr:colOff>23566</xdr:colOff>
      <xdr:row>435</xdr:row>
      <xdr:rowOff>9802</xdr:rowOff>
    </xdr:to>
    <xdr:sp macro="" textlink="請求書B明細入力記入例!XAP1048371">
      <xdr:nvSpPr>
        <xdr:cNvPr id="2876" name="テキスト ボックス 2875">
          <a:extLst>
            <a:ext uri="{FF2B5EF4-FFF2-40B4-BE49-F238E27FC236}">
              <a16:creationId xmlns:a16="http://schemas.microsoft.com/office/drawing/2014/main" id="{C4B4C496-5C5C-4C6A-A2B5-5139E0DEDB63}"/>
            </a:ext>
          </a:extLst>
        </xdr:cNvPr>
        <xdr:cNvSpPr txBox="1"/>
      </xdr:nvSpPr>
      <xdr:spPr>
        <a:xfrm>
          <a:off x="825503" y="54991811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45680</xdr:colOff>
      <xdr:row>433</xdr:row>
      <xdr:rowOff>838</xdr:rowOff>
    </xdr:from>
    <xdr:to>
      <xdr:col>35</xdr:col>
      <xdr:colOff>88621</xdr:colOff>
      <xdr:row>435</xdr:row>
      <xdr:rowOff>16154</xdr:rowOff>
    </xdr:to>
    <xdr:sp macro="" textlink="請求書B明細入力記入例!XBE1048371">
      <xdr:nvSpPr>
        <xdr:cNvPr id="2877" name="テキスト ボックス 2876">
          <a:extLst>
            <a:ext uri="{FF2B5EF4-FFF2-40B4-BE49-F238E27FC236}">
              <a16:creationId xmlns:a16="http://schemas.microsoft.com/office/drawing/2014/main" id="{C53D83C9-23F2-4BB5-B771-16E881E9AC8A}"/>
            </a:ext>
          </a:extLst>
        </xdr:cNvPr>
        <xdr:cNvSpPr txBox="1"/>
      </xdr:nvSpPr>
      <xdr:spPr>
        <a:xfrm>
          <a:off x="3497092" y="54991838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82915</xdr:colOff>
      <xdr:row>433</xdr:row>
      <xdr:rowOff>3920</xdr:rowOff>
    </xdr:from>
    <xdr:to>
      <xdr:col>54</xdr:col>
      <xdr:colOff>6904</xdr:colOff>
      <xdr:row>435</xdr:row>
      <xdr:rowOff>21385</xdr:rowOff>
    </xdr:to>
    <xdr:sp macro="" textlink="請求書B明細入力記入例!XBK1048371">
      <xdr:nvSpPr>
        <xdr:cNvPr id="2878" name="テキスト ボックス 2877">
          <a:extLst>
            <a:ext uri="{FF2B5EF4-FFF2-40B4-BE49-F238E27FC236}">
              <a16:creationId xmlns:a16="http://schemas.microsoft.com/office/drawing/2014/main" id="{C7ADCA4F-0C7B-475E-9A43-BCB5D7582789}"/>
            </a:ext>
          </a:extLst>
        </xdr:cNvPr>
        <xdr:cNvSpPr txBox="1"/>
      </xdr:nvSpPr>
      <xdr:spPr>
        <a:xfrm>
          <a:off x="4789386" y="54994920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32194</xdr:colOff>
      <xdr:row>433</xdr:row>
      <xdr:rowOff>838</xdr:rowOff>
    </xdr:from>
    <xdr:to>
      <xdr:col>61</xdr:col>
      <xdr:colOff>4608</xdr:colOff>
      <xdr:row>435</xdr:row>
      <xdr:rowOff>20915</xdr:rowOff>
    </xdr:to>
    <xdr:sp macro="" textlink="請求書B明細入力記入例!XBN1048371">
      <xdr:nvSpPr>
        <xdr:cNvPr id="2879" name="テキスト ボックス 2878">
          <a:extLst>
            <a:ext uri="{FF2B5EF4-FFF2-40B4-BE49-F238E27FC236}">
              <a16:creationId xmlns:a16="http://schemas.microsoft.com/office/drawing/2014/main" id="{25D99EE8-ACCB-41F4-8890-AD71B008F9D3}"/>
            </a:ext>
          </a:extLst>
        </xdr:cNvPr>
        <xdr:cNvSpPr txBox="1"/>
      </xdr:nvSpPr>
      <xdr:spPr>
        <a:xfrm>
          <a:off x="5679959" y="54991838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56872</xdr:colOff>
      <xdr:row>432</xdr:row>
      <xdr:rowOff>126998</xdr:rowOff>
    </xdr:from>
    <xdr:to>
      <xdr:col>38</xdr:col>
      <xdr:colOff>99813</xdr:colOff>
      <xdr:row>435</xdr:row>
      <xdr:rowOff>15314</xdr:rowOff>
    </xdr:to>
    <xdr:sp macro="" textlink="請求書B明細入力記入例!XBF1048371">
      <xdr:nvSpPr>
        <xdr:cNvPr id="2880" name="税区分2">
          <a:extLst>
            <a:ext uri="{FF2B5EF4-FFF2-40B4-BE49-F238E27FC236}">
              <a16:creationId xmlns:a16="http://schemas.microsoft.com/office/drawing/2014/main" id="{6FF3C90C-F613-4CD9-A4B0-04E502115FAA}"/>
            </a:ext>
          </a:extLst>
        </xdr:cNvPr>
        <xdr:cNvSpPr txBox="1"/>
      </xdr:nvSpPr>
      <xdr:spPr>
        <a:xfrm>
          <a:off x="3822048" y="54990998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33568</xdr:colOff>
      <xdr:row>432</xdr:row>
      <xdr:rowOff>120156</xdr:rowOff>
    </xdr:from>
    <xdr:to>
      <xdr:col>27</xdr:col>
      <xdr:colOff>69652</xdr:colOff>
      <xdr:row>434</xdr:row>
      <xdr:rowOff>120156</xdr:rowOff>
    </xdr:to>
    <xdr:sp macro="" textlink="請求書B明細入力記入例!XAP1048351">
      <xdr:nvSpPr>
        <xdr:cNvPr id="2881" name="テキスト ボックス 2880">
          <a:extLst>
            <a:ext uri="{FF2B5EF4-FFF2-40B4-BE49-F238E27FC236}">
              <a16:creationId xmlns:a16="http://schemas.microsoft.com/office/drawing/2014/main" id="{C9A319B8-5AD4-46CE-92DC-0F00B741990F}"/>
            </a:ext>
          </a:extLst>
        </xdr:cNvPr>
        <xdr:cNvSpPr txBox="1"/>
      </xdr:nvSpPr>
      <xdr:spPr>
        <a:xfrm>
          <a:off x="765686" y="54984156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29885</xdr:colOff>
      <xdr:row>432</xdr:row>
      <xdr:rowOff>121217</xdr:rowOff>
    </xdr:from>
    <xdr:to>
      <xdr:col>4</xdr:col>
      <xdr:colOff>83910</xdr:colOff>
      <xdr:row>435</xdr:row>
      <xdr:rowOff>7399</xdr:rowOff>
    </xdr:to>
    <xdr:sp macro="" textlink="請求書B明細入力記入例!B129">
      <xdr:nvSpPr>
        <xdr:cNvPr id="2882" name="テキスト ボックス 2881">
          <a:extLst>
            <a:ext uri="{FF2B5EF4-FFF2-40B4-BE49-F238E27FC236}">
              <a16:creationId xmlns:a16="http://schemas.microsoft.com/office/drawing/2014/main" id="{09952552-7B95-4167-9E7E-7C2DF6FDAC05}"/>
            </a:ext>
          </a:extLst>
        </xdr:cNvPr>
        <xdr:cNvSpPr txBox="1"/>
      </xdr:nvSpPr>
      <xdr:spPr>
        <a:xfrm>
          <a:off x="239061" y="54985217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A113757-D528-4663-9CB2-C4E2232314B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77536</xdr:colOff>
      <xdr:row>432</xdr:row>
      <xdr:rowOff>117010</xdr:rowOff>
    </xdr:from>
    <xdr:to>
      <xdr:col>6</xdr:col>
      <xdr:colOff>103163</xdr:colOff>
      <xdr:row>434</xdr:row>
      <xdr:rowOff>125975</xdr:rowOff>
    </xdr:to>
    <xdr:sp macro="" textlink="請求書B明細入力記入例!C129">
      <xdr:nvSpPr>
        <xdr:cNvPr id="2883" name="テキスト ボックス 2882">
          <a:extLst>
            <a:ext uri="{FF2B5EF4-FFF2-40B4-BE49-F238E27FC236}">
              <a16:creationId xmlns:a16="http://schemas.microsoft.com/office/drawing/2014/main" id="{C7351758-AF3E-425D-A2D3-FE841D53AC71}"/>
            </a:ext>
          </a:extLst>
        </xdr:cNvPr>
        <xdr:cNvSpPr txBox="1"/>
      </xdr:nvSpPr>
      <xdr:spPr>
        <a:xfrm>
          <a:off x="495889" y="54981010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4AC4813-8FDE-4D15-93EC-55F3E23F082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33126</xdr:colOff>
      <xdr:row>432</xdr:row>
      <xdr:rowOff>109040</xdr:rowOff>
    </xdr:from>
    <xdr:to>
      <xdr:col>27</xdr:col>
      <xdr:colOff>64907</xdr:colOff>
      <xdr:row>434</xdr:row>
      <xdr:rowOff>118031</xdr:rowOff>
    </xdr:to>
    <xdr:sp macro="" textlink="請求書B明細入力記入例!D129">
      <xdr:nvSpPr>
        <xdr:cNvPr id="2884" name="テキスト ボックス 2883">
          <a:extLst>
            <a:ext uri="{FF2B5EF4-FFF2-40B4-BE49-F238E27FC236}">
              <a16:creationId xmlns:a16="http://schemas.microsoft.com/office/drawing/2014/main" id="{BDC42BBF-25DE-41C8-AA15-DDF49EC0E2FE}"/>
            </a:ext>
          </a:extLst>
        </xdr:cNvPr>
        <xdr:cNvSpPr txBox="1"/>
      </xdr:nvSpPr>
      <xdr:spPr>
        <a:xfrm>
          <a:off x="765244" y="54973040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B83D48D2-3D93-4342-AF53-27BC0CD7D22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71870</xdr:colOff>
      <xdr:row>433</xdr:row>
      <xdr:rowOff>8940</xdr:rowOff>
    </xdr:from>
    <xdr:to>
      <xdr:col>33</xdr:col>
      <xdr:colOff>3447</xdr:colOff>
      <xdr:row>434</xdr:row>
      <xdr:rowOff>114860</xdr:rowOff>
    </xdr:to>
    <xdr:sp macro="" textlink="請求書B明細入力記入例!U129">
      <xdr:nvSpPr>
        <xdr:cNvPr id="2885" name="テキスト ボックス 2884">
          <a:extLst>
            <a:ext uri="{FF2B5EF4-FFF2-40B4-BE49-F238E27FC236}">
              <a16:creationId xmlns:a16="http://schemas.microsoft.com/office/drawing/2014/main" id="{77C0A64D-842F-47ED-ADFA-C1926B20AE65}"/>
            </a:ext>
          </a:extLst>
        </xdr:cNvPr>
        <xdr:cNvSpPr txBox="1"/>
      </xdr:nvSpPr>
      <xdr:spPr>
        <a:xfrm>
          <a:off x="2895752" y="54999940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50BD1C4-55EB-4AA7-BDC2-5D5A8AD55C4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29846</xdr:colOff>
      <xdr:row>432</xdr:row>
      <xdr:rowOff>97956</xdr:rowOff>
    </xdr:from>
    <xdr:to>
      <xdr:col>35</xdr:col>
      <xdr:colOff>72787</xdr:colOff>
      <xdr:row>434</xdr:row>
      <xdr:rowOff>116447</xdr:rowOff>
    </xdr:to>
    <xdr:sp macro="" textlink="請求書B明細入力記入例!S129">
      <xdr:nvSpPr>
        <xdr:cNvPr id="2886" name="テキスト ボックス 2885">
          <a:extLst>
            <a:ext uri="{FF2B5EF4-FFF2-40B4-BE49-F238E27FC236}">
              <a16:creationId xmlns:a16="http://schemas.microsoft.com/office/drawing/2014/main" id="{7B01619A-162D-42FD-9C33-8347E7760123}"/>
            </a:ext>
          </a:extLst>
        </xdr:cNvPr>
        <xdr:cNvSpPr txBox="1"/>
      </xdr:nvSpPr>
      <xdr:spPr>
        <a:xfrm>
          <a:off x="3481258" y="54961956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CD0937A-7C9B-40D0-B2B3-9CB4F012F1F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91844</xdr:colOff>
      <xdr:row>433</xdr:row>
      <xdr:rowOff>2612</xdr:rowOff>
    </xdr:from>
    <xdr:to>
      <xdr:col>45</xdr:col>
      <xdr:colOff>6357</xdr:colOff>
      <xdr:row>435</xdr:row>
      <xdr:rowOff>12138</xdr:rowOff>
    </xdr:to>
    <xdr:sp macro="" textlink="請求書B明細入力記入例!W129">
      <xdr:nvSpPr>
        <xdr:cNvPr id="2887" name="テキスト ボックス 2886">
          <a:extLst>
            <a:ext uri="{FF2B5EF4-FFF2-40B4-BE49-F238E27FC236}">
              <a16:creationId xmlns:a16="http://schemas.microsoft.com/office/drawing/2014/main" id="{79E89105-D9BB-42F8-BCE0-645D081BB9F7}"/>
            </a:ext>
          </a:extLst>
        </xdr:cNvPr>
        <xdr:cNvSpPr txBox="1"/>
      </xdr:nvSpPr>
      <xdr:spPr>
        <a:xfrm>
          <a:off x="4066197" y="54993612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8630113-5801-49CC-9473-14D0C2A300F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48045</xdr:colOff>
      <xdr:row>433</xdr:row>
      <xdr:rowOff>1025</xdr:rowOff>
    </xdr:from>
    <xdr:to>
      <xdr:col>53</xdr:col>
      <xdr:colOff>76623</xdr:colOff>
      <xdr:row>435</xdr:row>
      <xdr:rowOff>21665</xdr:rowOff>
    </xdr:to>
    <xdr:sp macro="" textlink="請求書B明細入力記入例!Y129">
      <xdr:nvSpPr>
        <xdr:cNvPr id="2888" name="テキスト ボックス 2887">
          <a:extLst>
            <a:ext uri="{FF2B5EF4-FFF2-40B4-BE49-F238E27FC236}">
              <a16:creationId xmlns:a16="http://schemas.microsoft.com/office/drawing/2014/main" id="{08C1375E-FD8C-41A9-971B-5EACDAF57F2F}"/>
            </a:ext>
          </a:extLst>
        </xdr:cNvPr>
        <xdr:cNvSpPr txBox="1"/>
      </xdr:nvSpPr>
      <xdr:spPr>
        <a:xfrm>
          <a:off x="4754516" y="54992025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469B430-02C8-439E-A991-B603AE2D01F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98933</xdr:colOff>
      <xdr:row>432</xdr:row>
      <xdr:rowOff>104309</xdr:rowOff>
    </xdr:from>
    <xdr:to>
      <xdr:col>60</xdr:col>
      <xdr:colOff>74335</xdr:colOff>
      <xdr:row>435</xdr:row>
      <xdr:rowOff>561</xdr:rowOff>
    </xdr:to>
    <xdr:sp macro="" textlink="請求書B明細入力記入例!AB129">
      <xdr:nvSpPr>
        <xdr:cNvPr id="2889" name="テキスト ボックス 2888">
          <a:extLst>
            <a:ext uri="{FF2B5EF4-FFF2-40B4-BE49-F238E27FC236}">
              <a16:creationId xmlns:a16="http://schemas.microsoft.com/office/drawing/2014/main" id="{C11FCB67-BBCC-4DCD-9325-B1AD31117DEF}"/>
            </a:ext>
          </a:extLst>
        </xdr:cNvPr>
        <xdr:cNvSpPr txBox="1"/>
      </xdr:nvSpPr>
      <xdr:spPr>
        <a:xfrm>
          <a:off x="5642109" y="54968309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F335F64-849F-4B5B-80F8-D6927BD666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41038</xdr:colOff>
      <xdr:row>432</xdr:row>
      <xdr:rowOff>97116</xdr:rowOff>
    </xdr:from>
    <xdr:to>
      <xdr:col>38</xdr:col>
      <xdr:colOff>83979</xdr:colOff>
      <xdr:row>434</xdr:row>
      <xdr:rowOff>115607</xdr:rowOff>
    </xdr:to>
    <xdr:sp macro="" textlink="請求書B明細入力記入例!T129">
      <xdr:nvSpPr>
        <xdr:cNvPr id="2890" name="税区分21">
          <a:extLst>
            <a:ext uri="{FF2B5EF4-FFF2-40B4-BE49-F238E27FC236}">
              <a16:creationId xmlns:a16="http://schemas.microsoft.com/office/drawing/2014/main" id="{E9B9F5C6-7A8B-4D43-80F6-8A607415E45F}"/>
            </a:ext>
          </a:extLst>
        </xdr:cNvPr>
        <xdr:cNvSpPr txBox="1"/>
      </xdr:nvSpPr>
      <xdr:spPr>
        <a:xfrm>
          <a:off x="3806214" y="54961116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E82A44D-9B74-450C-819A-B834C19685E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94502</xdr:colOff>
      <xdr:row>439</xdr:row>
      <xdr:rowOff>76267</xdr:rowOff>
    </xdr:from>
    <xdr:to>
      <xdr:col>28</xdr:col>
      <xdr:colOff>24683</xdr:colOff>
      <xdr:row>441</xdr:row>
      <xdr:rowOff>85258</xdr:rowOff>
    </xdr:to>
    <xdr:sp macro="" textlink="請求書B明細入力記入例!XAP1048371">
      <xdr:nvSpPr>
        <xdr:cNvPr id="2891" name="テキスト ボックス 2890">
          <a:extLst>
            <a:ext uri="{FF2B5EF4-FFF2-40B4-BE49-F238E27FC236}">
              <a16:creationId xmlns:a16="http://schemas.microsoft.com/office/drawing/2014/main" id="{2D546EC9-45D9-455E-8247-9820E80F69DB}"/>
            </a:ext>
          </a:extLst>
        </xdr:cNvPr>
        <xdr:cNvSpPr txBox="1"/>
      </xdr:nvSpPr>
      <xdr:spPr>
        <a:xfrm>
          <a:off x="826620" y="55829267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46797</xdr:colOff>
      <xdr:row>439</xdr:row>
      <xdr:rowOff>76294</xdr:rowOff>
    </xdr:from>
    <xdr:to>
      <xdr:col>35</xdr:col>
      <xdr:colOff>89738</xdr:colOff>
      <xdr:row>441</xdr:row>
      <xdr:rowOff>91610</xdr:rowOff>
    </xdr:to>
    <xdr:sp macro="" textlink="請求書B明細入力記入例!XBE1048371">
      <xdr:nvSpPr>
        <xdr:cNvPr id="2892" name="テキスト ボックス 2891">
          <a:extLst>
            <a:ext uri="{FF2B5EF4-FFF2-40B4-BE49-F238E27FC236}">
              <a16:creationId xmlns:a16="http://schemas.microsoft.com/office/drawing/2014/main" id="{00CA0531-9B38-4938-AE28-BE60B238BBD5}"/>
            </a:ext>
          </a:extLst>
        </xdr:cNvPr>
        <xdr:cNvSpPr txBox="1"/>
      </xdr:nvSpPr>
      <xdr:spPr>
        <a:xfrm>
          <a:off x="3498209" y="55829294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84032</xdr:colOff>
      <xdr:row>439</xdr:row>
      <xdr:rowOff>79376</xdr:rowOff>
    </xdr:from>
    <xdr:to>
      <xdr:col>54</xdr:col>
      <xdr:colOff>8021</xdr:colOff>
      <xdr:row>441</xdr:row>
      <xdr:rowOff>96841</xdr:rowOff>
    </xdr:to>
    <xdr:sp macro="" textlink="請求書B明細入力記入例!XBK1048371">
      <xdr:nvSpPr>
        <xdr:cNvPr id="2893" name="テキスト ボックス 2892">
          <a:extLst>
            <a:ext uri="{FF2B5EF4-FFF2-40B4-BE49-F238E27FC236}">
              <a16:creationId xmlns:a16="http://schemas.microsoft.com/office/drawing/2014/main" id="{9910C9F9-A7F8-448B-B70D-6AA455D52D28}"/>
            </a:ext>
          </a:extLst>
        </xdr:cNvPr>
        <xdr:cNvSpPr txBox="1"/>
      </xdr:nvSpPr>
      <xdr:spPr>
        <a:xfrm>
          <a:off x="4790503" y="55832376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33311</xdr:colOff>
      <xdr:row>439</xdr:row>
      <xdr:rowOff>76294</xdr:rowOff>
    </xdr:from>
    <xdr:to>
      <xdr:col>61</xdr:col>
      <xdr:colOff>5725</xdr:colOff>
      <xdr:row>441</xdr:row>
      <xdr:rowOff>96371</xdr:rowOff>
    </xdr:to>
    <xdr:sp macro="" textlink="請求書B明細入力記入例!XBN1048371">
      <xdr:nvSpPr>
        <xdr:cNvPr id="2894" name="テキスト ボックス 2893">
          <a:extLst>
            <a:ext uri="{FF2B5EF4-FFF2-40B4-BE49-F238E27FC236}">
              <a16:creationId xmlns:a16="http://schemas.microsoft.com/office/drawing/2014/main" id="{F3E5A384-5BC6-4FFC-A979-60A71E564AB6}"/>
            </a:ext>
          </a:extLst>
        </xdr:cNvPr>
        <xdr:cNvSpPr txBox="1"/>
      </xdr:nvSpPr>
      <xdr:spPr>
        <a:xfrm>
          <a:off x="5681076" y="55829294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57989</xdr:colOff>
      <xdr:row>439</xdr:row>
      <xdr:rowOff>75454</xdr:rowOff>
    </xdr:from>
    <xdr:to>
      <xdr:col>38</xdr:col>
      <xdr:colOff>100930</xdr:colOff>
      <xdr:row>441</xdr:row>
      <xdr:rowOff>90770</xdr:rowOff>
    </xdr:to>
    <xdr:sp macro="" textlink="請求書B明細入力記入例!XBF1048371">
      <xdr:nvSpPr>
        <xdr:cNvPr id="2895" name="税区分2">
          <a:extLst>
            <a:ext uri="{FF2B5EF4-FFF2-40B4-BE49-F238E27FC236}">
              <a16:creationId xmlns:a16="http://schemas.microsoft.com/office/drawing/2014/main" id="{44AC7934-B490-4C61-89EA-3A286DDEE8AF}"/>
            </a:ext>
          </a:extLst>
        </xdr:cNvPr>
        <xdr:cNvSpPr txBox="1"/>
      </xdr:nvSpPr>
      <xdr:spPr>
        <a:xfrm>
          <a:off x="3823165" y="55828454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34685</xdr:colOff>
      <xdr:row>439</xdr:row>
      <xdr:rowOff>68612</xdr:rowOff>
    </xdr:from>
    <xdr:to>
      <xdr:col>27</xdr:col>
      <xdr:colOff>70769</xdr:colOff>
      <xdr:row>441</xdr:row>
      <xdr:rowOff>68612</xdr:rowOff>
    </xdr:to>
    <xdr:sp macro="" textlink="請求書B明細入力記入例!XAP1048351">
      <xdr:nvSpPr>
        <xdr:cNvPr id="2896" name="テキスト ボックス 2895">
          <a:extLst>
            <a:ext uri="{FF2B5EF4-FFF2-40B4-BE49-F238E27FC236}">
              <a16:creationId xmlns:a16="http://schemas.microsoft.com/office/drawing/2014/main" id="{6AA2143E-8106-467B-BB7F-4E18D13CE15C}"/>
            </a:ext>
          </a:extLst>
        </xdr:cNvPr>
        <xdr:cNvSpPr txBox="1"/>
      </xdr:nvSpPr>
      <xdr:spPr>
        <a:xfrm>
          <a:off x="766803" y="55821612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31002</xdr:colOff>
      <xdr:row>439</xdr:row>
      <xdr:rowOff>69673</xdr:rowOff>
    </xdr:from>
    <xdr:to>
      <xdr:col>4</xdr:col>
      <xdr:colOff>85027</xdr:colOff>
      <xdr:row>441</xdr:row>
      <xdr:rowOff>82855</xdr:rowOff>
    </xdr:to>
    <xdr:sp macro="" textlink="請求書B明細入力記入例!B132">
      <xdr:nvSpPr>
        <xdr:cNvPr id="2897" name="テキスト ボックス 2896">
          <a:extLst>
            <a:ext uri="{FF2B5EF4-FFF2-40B4-BE49-F238E27FC236}">
              <a16:creationId xmlns:a16="http://schemas.microsoft.com/office/drawing/2014/main" id="{49C019D9-9005-45DD-AF6C-58A390BB9A47}"/>
            </a:ext>
          </a:extLst>
        </xdr:cNvPr>
        <xdr:cNvSpPr txBox="1"/>
      </xdr:nvSpPr>
      <xdr:spPr>
        <a:xfrm>
          <a:off x="240178" y="55822673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238AA1B-7DF3-4C69-B24D-89DE2172825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78653</xdr:colOff>
      <xdr:row>439</xdr:row>
      <xdr:rowOff>65466</xdr:rowOff>
    </xdr:from>
    <xdr:to>
      <xdr:col>6</xdr:col>
      <xdr:colOff>104280</xdr:colOff>
      <xdr:row>441</xdr:row>
      <xdr:rowOff>74431</xdr:rowOff>
    </xdr:to>
    <xdr:sp macro="" textlink="請求書B明細入力記入例!C132">
      <xdr:nvSpPr>
        <xdr:cNvPr id="2898" name="テキスト ボックス 2897">
          <a:extLst>
            <a:ext uri="{FF2B5EF4-FFF2-40B4-BE49-F238E27FC236}">
              <a16:creationId xmlns:a16="http://schemas.microsoft.com/office/drawing/2014/main" id="{2A575A21-45E5-45A8-9EFE-E4E66D157C65}"/>
            </a:ext>
          </a:extLst>
        </xdr:cNvPr>
        <xdr:cNvSpPr txBox="1"/>
      </xdr:nvSpPr>
      <xdr:spPr>
        <a:xfrm>
          <a:off x="497006" y="55818466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D6474BA-3535-497F-B121-52CD5A6F27C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34243</xdr:colOff>
      <xdr:row>439</xdr:row>
      <xdr:rowOff>57496</xdr:rowOff>
    </xdr:from>
    <xdr:to>
      <xdr:col>27</xdr:col>
      <xdr:colOff>66024</xdr:colOff>
      <xdr:row>441</xdr:row>
      <xdr:rowOff>66487</xdr:rowOff>
    </xdr:to>
    <xdr:sp macro="" textlink="請求書B明細入力記入例!D132">
      <xdr:nvSpPr>
        <xdr:cNvPr id="2899" name="テキスト ボックス 2898">
          <a:extLst>
            <a:ext uri="{FF2B5EF4-FFF2-40B4-BE49-F238E27FC236}">
              <a16:creationId xmlns:a16="http://schemas.microsoft.com/office/drawing/2014/main" id="{FA52964B-6937-4599-AF71-8B0CAE75A661}"/>
            </a:ext>
          </a:extLst>
        </xdr:cNvPr>
        <xdr:cNvSpPr txBox="1"/>
      </xdr:nvSpPr>
      <xdr:spPr>
        <a:xfrm>
          <a:off x="766361" y="55810496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C9C92A3A-6ACA-4A94-AA60-B059306E7AE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72987</xdr:colOff>
      <xdr:row>439</xdr:row>
      <xdr:rowOff>84396</xdr:rowOff>
    </xdr:from>
    <xdr:to>
      <xdr:col>33</xdr:col>
      <xdr:colOff>4564</xdr:colOff>
      <xdr:row>441</xdr:row>
      <xdr:rowOff>63316</xdr:rowOff>
    </xdr:to>
    <xdr:sp macro="" textlink="請求書B明細入力記入例!U132">
      <xdr:nvSpPr>
        <xdr:cNvPr id="2900" name="テキスト ボックス 2899">
          <a:extLst>
            <a:ext uri="{FF2B5EF4-FFF2-40B4-BE49-F238E27FC236}">
              <a16:creationId xmlns:a16="http://schemas.microsoft.com/office/drawing/2014/main" id="{04AD1B6E-636C-4B7C-9C1C-D4A7BEE92FB3}"/>
            </a:ext>
          </a:extLst>
        </xdr:cNvPr>
        <xdr:cNvSpPr txBox="1"/>
      </xdr:nvSpPr>
      <xdr:spPr>
        <a:xfrm>
          <a:off x="2896869" y="55837396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6DCC806-E690-4DE0-891C-E8743C044A5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30963</xdr:colOff>
      <xdr:row>439</xdr:row>
      <xdr:rowOff>46412</xdr:rowOff>
    </xdr:from>
    <xdr:to>
      <xdr:col>35</xdr:col>
      <xdr:colOff>73904</xdr:colOff>
      <xdr:row>441</xdr:row>
      <xdr:rowOff>64903</xdr:rowOff>
    </xdr:to>
    <xdr:sp macro="" textlink="請求書B明細入力記入例!S132">
      <xdr:nvSpPr>
        <xdr:cNvPr id="2901" name="テキスト ボックス 2900">
          <a:extLst>
            <a:ext uri="{FF2B5EF4-FFF2-40B4-BE49-F238E27FC236}">
              <a16:creationId xmlns:a16="http://schemas.microsoft.com/office/drawing/2014/main" id="{979018BA-2ABC-424B-B795-D8C3164D2D53}"/>
            </a:ext>
          </a:extLst>
        </xdr:cNvPr>
        <xdr:cNvSpPr txBox="1"/>
      </xdr:nvSpPr>
      <xdr:spPr>
        <a:xfrm>
          <a:off x="3482375" y="55799412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CA4EC8E-78B6-4D66-8A95-BFEF2F32690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92961</xdr:colOff>
      <xdr:row>439</xdr:row>
      <xdr:rowOff>78068</xdr:rowOff>
    </xdr:from>
    <xdr:to>
      <xdr:col>45</xdr:col>
      <xdr:colOff>7474</xdr:colOff>
      <xdr:row>441</xdr:row>
      <xdr:rowOff>87594</xdr:rowOff>
    </xdr:to>
    <xdr:sp macro="" textlink="請求書B明細入力記入例!W132">
      <xdr:nvSpPr>
        <xdr:cNvPr id="2902" name="テキスト ボックス 2901">
          <a:extLst>
            <a:ext uri="{FF2B5EF4-FFF2-40B4-BE49-F238E27FC236}">
              <a16:creationId xmlns:a16="http://schemas.microsoft.com/office/drawing/2014/main" id="{466B7518-8C94-4FB2-9F49-DAEA9AB199B3}"/>
            </a:ext>
          </a:extLst>
        </xdr:cNvPr>
        <xdr:cNvSpPr txBox="1"/>
      </xdr:nvSpPr>
      <xdr:spPr>
        <a:xfrm>
          <a:off x="4067314" y="55831068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13A7486-ACAB-44EB-B342-A0CA4316FE4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49162</xdr:colOff>
      <xdr:row>439</xdr:row>
      <xdr:rowOff>76481</xdr:rowOff>
    </xdr:from>
    <xdr:to>
      <xdr:col>53</xdr:col>
      <xdr:colOff>77740</xdr:colOff>
      <xdr:row>441</xdr:row>
      <xdr:rowOff>97121</xdr:rowOff>
    </xdr:to>
    <xdr:sp macro="" textlink="請求書B明細入力記入例!Y132">
      <xdr:nvSpPr>
        <xdr:cNvPr id="2903" name="テキスト ボックス 2902">
          <a:extLst>
            <a:ext uri="{FF2B5EF4-FFF2-40B4-BE49-F238E27FC236}">
              <a16:creationId xmlns:a16="http://schemas.microsoft.com/office/drawing/2014/main" id="{A510636D-3D1C-4007-801B-C91267C879E2}"/>
            </a:ext>
          </a:extLst>
        </xdr:cNvPr>
        <xdr:cNvSpPr txBox="1"/>
      </xdr:nvSpPr>
      <xdr:spPr>
        <a:xfrm>
          <a:off x="4755633" y="55829481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6A21E25-FA53-445F-A448-FF031039414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100050</xdr:colOff>
      <xdr:row>439</xdr:row>
      <xdr:rowOff>52765</xdr:rowOff>
    </xdr:from>
    <xdr:to>
      <xdr:col>60</xdr:col>
      <xdr:colOff>75452</xdr:colOff>
      <xdr:row>441</xdr:row>
      <xdr:rowOff>76017</xdr:rowOff>
    </xdr:to>
    <xdr:sp macro="" textlink="請求書B明細入力記入例!AB132">
      <xdr:nvSpPr>
        <xdr:cNvPr id="2904" name="テキスト ボックス 2903">
          <a:extLst>
            <a:ext uri="{FF2B5EF4-FFF2-40B4-BE49-F238E27FC236}">
              <a16:creationId xmlns:a16="http://schemas.microsoft.com/office/drawing/2014/main" id="{46726844-D823-4D32-8B27-4B8E1C13EA7D}"/>
            </a:ext>
          </a:extLst>
        </xdr:cNvPr>
        <xdr:cNvSpPr txBox="1"/>
      </xdr:nvSpPr>
      <xdr:spPr>
        <a:xfrm>
          <a:off x="5643226" y="55805765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0FF625E-4585-499F-983A-61396DD1960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42155</xdr:colOff>
      <xdr:row>439</xdr:row>
      <xdr:rowOff>45572</xdr:rowOff>
    </xdr:from>
    <xdr:to>
      <xdr:col>38</xdr:col>
      <xdr:colOff>85096</xdr:colOff>
      <xdr:row>441</xdr:row>
      <xdr:rowOff>64063</xdr:rowOff>
    </xdr:to>
    <xdr:sp macro="" textlink="請求書B明細入力記入例!T132">
      <xdr:nvSpPr>
        <xdr:cNvPr id="2905" name="税区分21">
          <a:extLst>
            <a:ext uri="{FF2B5EF4-FFF2-40B4-BE49-F238E27FC236}">
              <a16:creationId xmlns:a16="http://schemas.microsoft.com/office/drawing/2014/main" id="{4C9AE881-32C7-498E-AE81-78C7C1976DCF}"/>
            </a:ext>
          </a:extLst>
        </xdr:cNvPr>
        <xdr:cNvSpPr txBox="1"/>
      </xdr:nvSpPr>
      <xdr:spPr>
        <a:xfrm>
          <a:off x="3807331" y="55798572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C6A1DCA-2C51-409D-8D40-84CEF679801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82550</xdr:colOff>
      <xdr:row>441</xdr:row>
      <xdr:rowOff>101672</xdr:rowOff>
    </xdr:from>
    <xdr:to>
      <xdr:col>28</xdr:col>
      <xdr:colOff>12731</xdr:colOff>
      <xdr:row>443</xdr:row>
      <xdr:rowOff>110663</xdr:rowOff>
    </xdr:to>
    <xdr:sp macro="" textlink="請求書B明細入力記入例!XAP1048371">
      <xdr:nvSpPr>
        <xdr:cNvPr id="2906" name="テキスト ボックス 2905">
          <a:extLst>
            <a:ext uri="{FF2B5EF4-FFF2-40B4-BE49-F238E27FC236}">
              <a16:creationId xmlns:a16="http://schemas.microsoft.com/office/drawing/2014/main" id="{F2938D07-8D11-46AE-A66D-FB9AF64E4A25}"/>
            </a:ext>
          </a:extLst>
        </xdr:cNvPr>
        <xdr:cNvSpPr txBox="1"/>
      </xdr:nvSpPr>
      <xdr:spPr>
        <a:xfrm>
          <a:off x="814668" y="56108672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34845</xdr:colOff>
      <xdr:row>441</xdr:row>
      <xdr:rowOff>101699</xdr:rowOff>
    </xdr:from>
    <xdr:to>
      <xdr:col>35</xdr:col>
      <xdr:colOff>77786</xdr:colOff>
      <xdr:row>443</xdr:row>
      <xdr:rowOff>117015</xdr:rowOff>
    </xdr:to>
    <xdr:sp macro="" textlink="請求書B明細入力記入例!XBE1048371">
      <xdr:nvSpPr>
        <xdr:cNvPr id="2907" name="テキスト ボックス 2906">
          <a:extLst>
            <a:ext uri="{FF2B5EF4-FFF2-40B4-BE49-F238E27FC236}">
              <a16:creationId xmlns:a16="http://schemas.microsoft.com/office/drawing/2014/main" id="{6237CE98-29AC-4E23-836C-E8B20296EEB3}"/>
            </a:ext>
          </a:extLst>
        </xdr:cNvPr>
        <xdr:cNvSpPr txBox="1"/>
      </xdr:nvSpPr>
      <xdr:spPr>
        <a:xfrm>
          <a:off x="3486257" y="56108699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72080</xdr:colOff>
      <xdr:row>441</xdr:row>
      <xdr:rowOff>104781</xdr:rowOff>
    </xdr:from>
    <xdr:to>
      <xdr:col>53</xdr:col>
      <xdr:colOff>100658</xdr:colOff>
      <xdr:row>443</xdr:row>
      <xdr:rowOff>122246</xdr:rowOff>
    </xdr:to>
    <xdr:sp macro="" textlink="請求書B明細入力記入例!XBK1048371">
      <xdr:nvSpPr>
        <xdr:cNvPr id="2908" name="テキスト ボックス 2907">
          <a:extLst>
            <a:ext uri="{FF2B5EF4-FFF2-40B4-BE49-F238E27FC236}">
              <a16:creationId xmlns:a16="http://schemas.microsoft.com/office/drawing/2014/main" id="{42BEBE02-F4EC-4AB8-B4DB-E458B2982AB8}"/>
            </a:ext>
          </a:extLst>
        </xdr:cNvPr>
        <xdr:cNvSpPr txBox="1"/>
      </xdr:nvSpPr>
      <xdr:spPr>
        <a:xfrm>
          <a:off x="4778551" y="56111781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21359</xdr:colOff>
      <xdr:row>441</xdr:row>
      <xdr:rowOff>101699</xdr:rowOff>
    </xdr:from>
    <xdr:to>
      <xdr:col>60</xdr:col>
      <xdr:colOff>98361</xdr:colOff>
      <xdr:row>443</xdr:row>
      <xdr:rowOff>121776</xdr:rowOff>
    </xdr:to>
    <xdr:sp macro="" textlink="請求書B明細入力記入例!XBN1048371">
      <xdr:nvSpPr>
        <xdr:cNvPr id="2909" name="テキスト ボックス 2908">
          <a:extLst>
            <a:ext uri="{FF2B5EF4-FFF2-40B4-BE49-F238E27FC236}">
              <a16:creationId xmlns:a16="http://schemas.microsoft.com/office/drawing/2014/main" id="{9E331FBC-4169-4005-9B89-9A67A251AAAD}"/>
            </a:ext>
          </a:extLst>
        </xdr:cNvPr>
        <xdr:cNvSpPr txBox="1"/>
      </xdr:nvSpPr>
      <xdr:spPr>
        <a:xfrm>
          <a:off x="5669124" y="56108699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46037</xdr:colOff>
      <xdr:row>441</xdr:row>
      <xdr:rowOff>100859</xdr:rowOff>
    </xdr:from>
    <xdr:to>
      <xdr:col>38</xdr:col>
      <xdr:colOff>88978</xdr:colOff>
      <xdr:row>443</xdr:row>
      <xdr:rowOff>116175</xdr:rowOff>
    </xdr:to>
    <xdr:sp macro="" textlink="請求書B明細入力記入例!XBF1048371">
      <xdr:nvSpPr>
        <xdr:cNvPr id="2910" name="税区分2">
          <a:extLst>
            <a:ext uri="{FF2B5EF4-FFF2-40B4-BE49-F238E27FC236}">
              <a16:creationId xmlns:a16="http://schemas.microsoft.com/office/drawing/2014/main" id="{B8ADAF61-DE6A-4463-9149-936FCB1534D0}"/>
            </a:ext>
          </a:extLst>
        </xdr:cNvPr>
        <xdr:cNvSpPr txBox="1"/>
      </xdr:nvSpPr>
      <xdr:spPr>
        <a:xfrm>
          <a:off x="3811213" y="56107859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22733</xdr:colOff>
      <xdr:row>441</xdr:row>
      <xdr:rowOff>94017</xdr:rowOff>
    </xdr:from>
    <xdr:to>
      <xdr:col>27</xdr:col>
      <xdr:colOff>58817</xdr:colOff>
      <xdr:row>443</xdr:row>
      <xdr:rowOff>94017</xdr:rowOff>
    </xdr:to>
    <xdr:sp macro="" textlink="請求書B明細入力記入例!XAP1048351">
      <xdr:nvSpPr>
        <xdr:cNvPr id="2911" name="テキスト ボックス 2910">
          <a:extLst>
            <a:ext uri="{FF2B5EF4-FFF2-40B4-BE49-F238E27FC236}">
              <a16:creationId xmlns:a16="http://schemas.microsoft.com/office/drawing/2014/main" id="{D6C8E2CF-1AAB-49A4-845E-06D7F61B58E9}"/>
            </a:ext>
          </a:extLst>
        </xdr:cNvPr>
        <xdr:cNvSpPr txBox="1"/>
      </xdr:nvSpPr>
      <xdr:spPr>
        <a:xfrm>
          <a:off x="754851" y="56101017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19050</xdr:colOff>
      <xdr:row>441</xdr:row>
      <xdr:rowOff>95078</xdr:rowOff>
    </xdr:from>
    <xdr:to>
      <xdr:col>4</xdr:col>
      <xdr:colOff>73075</xdr:colOff>
      <xdr:row>443</xdr:row>
      <xdr:rowOff>108260</xdr:rowOff>
    </xdr:to>
    <xdr:sp macro="" textlink="請求書B明細入力記入例!B133">
      <xdr:nvSpPr>
        <xdr:cNvPr id="2912" name="テキスト ボックス 2911">
          <a:extLst>
            <a:ext uri="{FF2B5EF4-FFF2-40B4-BE49-F238E27FC236}">
              <a16:creationId xmlns:a16="http://schemas.microsoft.com/office/drawing/2014/main" id="{77119305-F481-4CCA-985E-AD6864A00F4E}"/>
            </a:ext>
          </a:extLst>
        </xdr:cNvPr>
        <xdr:cNvSpPr txBox="1"/>
      </xdr:nvSpPr>
      <xdr:spPr>
        <a:xfrm>
          <a:off x="228226" y="56102078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B5E41F5-2971-48A2-8E03-20B1B491CBA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66701</xdr:colOff>
      <xdr:row>441</xdr:row>
      <xdr:rowOff>90871</xdr:rowOff>
    </xdr:from>
    <xdr:to>
      <xdr:col>6</xdr:col>
      <xdr:colOff>92328</xdr:colOff>
      <xdr:row>443</xdr:row>
      <xdr:rowOff>99836</xdr:rowOff>
    </xdr:to>
    <xdr:sp macro="" textlink="請求書B明細入力記入例!C133">
      <xdr:nvSpPr>
        <xdr:cNvPr id="2913" name="テキスト ボックス 2912">
          <a:extLst>
            <a:ext uri="{FF2B5EF4-FFF2-40B4-BE49-F238E27FC236}">
              <a16:creationId xmlns:a16="http://schemas.microsoft.com/office/drawing/2014/main" id="{8406A6AF-941B-4B7D-B71A-5E1ACD825DB7}"/>
            </a:ext>
          </a:extLst>
        </xdr:cNvPr>
        <xdr:cNvSpPr txBox="1"/>
      </xdr:nvSpPr>
      <xdr:spPr>
        <a:xfrm>
          <a:off x="485054" y="56097871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0468493-43FE-4517-BEA5-2405EDE1DAD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22291</xdr:colOff>
      <xdr:row>441</xdr:row>
      <xdr:rowOff>82901</xdr:rowOff>
    </xdr:from>
    <xdr:to>
      <xdr:col>27</xdr:col>
      <xdr:colOff>54072</xdr:colOff>
      <xdr:row>443</xdr:row>
      <xdr:rowOff>91892</xdr:rowOff>
    </xdr:to>
    <xdr:sp macro="" textlink="請求書B明細入力記入例!D133">
      <xdr:nvSpPr>
        <xdr:cNvPr id="2914" name="テキスト ボックス 2913">
          <a:extLst>
            <a:ext uri="{FF2B5EF4-FFF2-40B4-BE49-F238E27FC236}">
              <a16:creationId xmlns:a16="http://schemas.microsoft.com/office/drawing/2014/main" id="{45DC7852-BAD9-472A-8B32-619F95130DFC}"/>
            </a:ext>
          </a:extLst>
        </xdr:cNvPr>
        <xdr:cNvSpPr txBox="1"/>
      </xdr:nvSpPr>
      <xdr:spPr>
        <a:xfrm>
          <a:off x="754409" y="56089901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BB763CDE-CCC4-499D-BFBB-F046038CE5D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61035</xdr:colOff>
      <xdr:row>441</xdr:row>
      <xdr:rowOff>109801</xdr:rowOff>
    </xdr:from>
    <xdr:to>
      <xdr:col>32</xdr:col>
      <xdr:colOff>97200</xdr:colOff>
      <xdr:row>443</xdr:row>
      <xdr:rowOff>88721</xdr:rowOff>
    </xdr:to>
    <xdr:sp macro="" textlink="請求書B明細入力記入例!U133">
      <xdr:nvSpPr>
        <xdr:cNvPr id="2915" name="テキスト ボックス 2914">
          <a:extLst>
            <a:ext uri="{FF2B5EF4-FFF2-40B4-BE49-F238E27FC236}">
              <a16:creationId xmlns:a16="http://schemas.microsoft.com/office/drawing/2014/main" id="{49FA8C00-3E49-466A-BBF1-B40F61611A36}"/>
            </a:ext>
          </a:extLst>
        </xdr:cNvPr>
        <xdr:cNvSpPr txBox="1"/>
      </xdr:nvSpPr>
      <xdr:spPr>
        <a:xfrm>
          <a:off x="2884917" y="56116801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35FD6AF-3AC5-4DD7-ABCA-2B70C22E343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19011</xdr:colOff>
      <xdr:row>441</xdr:row>
      <xdr:rowOff>71817</xdr:rowOff>
    </xdr:from>
    <xdr:to>
      <xdr:col>35</xdr:col>
      <xdr:colOff>61952</xdr:colOff>
      <xdr:row>443</xdr:row>
      <xdr:rowOff>90308</xdr:rowOff>
    </xdr:to>
    <xdr:sp macro="" textlink="請求書B明細入力記入例!S133">
      <xdr:nvSpPr>
        <xdr:cNvPr id="2916" name="テキスト ボックス 2915">
          <a:extLst>
            <a:ext uri="{FF2B5EF4-FFF2-40B4-BE49-F238E27FC236}">
              <a16:creationId xmlns:a16="http://schemas.microsoft.com/office/drawing/2014/main" id="{88DCC187-0D64-442C-9AAF-8A2BAACD2C2A}"/>
            </a:ext>
          </a:extLst>
        </xdr:cNvPr>
        <xdr:cNvSpPr txBox="1"/>
      </xdr:nvSpPr>
      <xdr:spPr>
        <a:xfrm>
          <a:off x="3470423" y="56078817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6E448F3-2BE8-4EB8-BABB-E7F4A5E724F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81009</xdr:colOff>
      <xdr:row>441</xdr:row>
      <xdr:rowOff>103473</xdr:rowOff>
    </xdr:from>
    <xdr:to>
      <xdr:col>44</xdr:col>
      <xdr:colOff>100111</xdr:colOff>
      <xdr:row>443</xdr:row>
      <xdr:rowOff>112999</xdr:rowOff>
    </xdr:to>
    <xdr:sp macro="" textlink="請求書B明細入力記入例!W133">
      <xdr:nvSpPr>
        <xdr:cNvPr id="2917" name="テキスト ボックス 2916">
          <a:extLst>
            <a:ext uri="{FF2B5EF4-FFF2-40B4-BE49-F238E27FC236}">
              <a16:creationId xmlns:a16="http://schemas.microsoft.com/office/drawing/2014/main" id="{C60D0245-C8A0-4842-93C1-302F0F9D6868}"/>
            </a:ext>
          </a:extLst>
        </xdr:cNvPr>
        <xdr:cNvSpPr txBox="1"/>
      </xdr:nvSpPr>
      <xdr:spPr>
        <a:xfrm>
          <a:off x="4055362" y="56110473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5F41ACC-CBEC-4650-9E8B-9931E791918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37210</xdr:colOff>
      <xdr:row>441</xdr:row>
      <xdr:rowOff>101886</xdr:rowOff>
    </xdr:from>
    <xdr:to>
      <xdr:col>53</xdr:col>
      <xdr:colOff>65788</xdr:colOff>
      <xdr:row>443</xdr:row>
      <xdr:rowOff>122526</xdr:rowOff>
    </xdr:to>
    <xdr:sp macro="" textlink="請求書B明細入力記入例!Y133">
      <xdr:nvSpPr>
        <xdr:cNvPr id="2918" name="テキスト ボックス 2917">
          <a:extLst>
            <a:ext uri="{FF2B5EF4-FFF2-40B4-BE49-F238E27FC236}">
              <a16:creationId xmlns:a16="http://schemas.microsoft.com/office/drawing/2014/main" id="{4B9D7065-496B-4C92-95D8-931D41D3B9CF}"/>
            </a:ext>
          </a:extLst>
        </xdr:cNvPr>
        <xdr:cNvSpPr txBox="1"/>
      </xdr:nvSpPr>
      <xdr:spPr>
        <a:xfrm>
          <a:off x="4743681" y="56108886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EE5918B-F58B-4186-8E69-168A79E38EC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88098</xdr:colOff>
      <xdr:row>441</xdr:row>
      <xdr:rowOff>78170</xdr:rowOff>
    </xdr:from>
    <xdr:to>
      <xdr:col>60</xdr:col>
      <xdr:colOff>63500</xdr:colOff>
      <xdr:row>443</xdr:row>
      <xdr:rowOff>101422</xdr:rowOff>
    </xdr:to>
    <xdr:sp macro="" textlink="請求書B明細入力記入例!AB133">
      <xdr:nvSpPr>
        <xdr:cNvPr id="2919" name="テキスト ボックス 2918">
          <a:extLst>
            <a:ext uri="{FF2B5EF4-FFF2-40B4-BE49-F238E27FC236}">
              <a16:creationId xmlns:a16="http://schemas.microsoft.com/office/drawing/2014/main" id="{D1AC8ABD-8627-4F81-90F7-0770424467D6}"/>
            </a:ext>
          </a:extLst>
        </xdr:cNvPr>
        <xdr:cNvSpPr txBox="1"/>
      </xdr:nvSpPr>
      <xdr:spPr>
        <a:xfrm>
          <a:off x="5631274" y="56085170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ED5FF65-E444-4403-B7CB-63ACD34504B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30203</xdr:colOff>
      <xdr:row>441</xdr:row>
      <xdr:rowOff>70977</xdr:rowOff>
    </xdr:from>
    <xdr:to>
      <xdr:col>38</xdr:col>
      <xdr:colOff>73144</xdr:colOff>
      <xdr:row>443</xdr:row>
      <xdr:rowOff>89468</xdr:rowOff>
    </xdr:to>
    <xdr:sp macro="" textlink="請求書B明細入力記入例!T133">
      <xdr:nvSpPr>
        <xdr:cNvPr id="2920" name="税区分21">
          <a:extLst>
            <a:ext uri="{FF2B5EF4-FFF2-40B4-BE49-F238E27FC236}">
              <a16:creationId xmlns:a16="http://schemas.microsoft.com/office/drawing/2014/main" id="{7E1DAA56-0430-4D11-84CA-DFB9DC0FD154}"/>
            </a:ext>
          </a:extLst>
        </xdr:cNvPr>
        <xdr:cNvSpPr txBox="1"/>
      </xdr:nvSpPr>
      <xdr:spPr>
        <a:xfrm>
          <a:off x="3795379" y="56077977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2EAB6F2-FDB2-46D0-8AC3-BE3C8E02891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78059</xdr:colOff>
      <xdr:row>444</xdr:row>
      <xdr:rowOff>76</xdr:rowOff>
    </xdr:from>
    <xdr:to>
      <xdr:col>28</xdr:col>
      <xdr:colOff>8240</xdr:colOff>
      <xdr:row>446</xdr:row>
      <xdr:rowOff>9067</xdr:rowOff>
    </xdr:to>
    <xdr:sp macro="" textlink="請求書B明細入力記入例!XAP1048371">
      <xdr:nvSpPr>
        <xdr:cNvPr id="2921" name="テキスト ボックス 2920">
          <a:extLst>
            <a:ext uri="{FF2B5EF4-FFF2-40B4-BE49-F238E27FC236}">
              <a16:creationId xmlns:a16="http://schemas.microsoft.com/office/drawing/2014/main" id="{C9500620-4B70-4A54-9214-D77636E21E2A}"/>
            </a:ext>
          </a:extLst>
        </xdr:cNvPr>
        <xdr:cNvSpPr txBox="1"/>
      </xdr:nvSpPr>
      <xdr:spPr>
        <a:xfrm>
          <a:off x="810177" y="56388076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30354</xdr:colOff>
      <xdr:row>444</xdr:row>
      <xdr:rowOff>103</xdr:rowOff>
    </xdr:from>
    <xdr:to>
      <xdr:col>35</xdr:col>
      <xdr:colOff>73295</xdr:colOff>
      <xdr:row>446</xdr:row>
      <xdr:rowOff>15419</xdr:rowOff>
    </xdr:to>
    <xdr:sp macro="" textlink="請求書B明細入力記入例!XBE1048371">
      <xdr:nvSpPr>
        <xdr:cNvPr id="2922" name="テキスト ボックス 2921">
          <a:extLst>
            <a:ext uri="{FF2B5EF4-FFF2-40B4-BE49-F238E27FC236}">
              <a16:creationId xmlns:a16="http://schemas.microsoft.com/office/drawing/2014/main" id="{D9CF0BAA-8822-4201-AE83-F1CD4D6DC29B}"/>
            </a:ext>
          </a:extLst>
        </xdr:cNvPr>
        <xdr:cNvSpPr txBox="1"/>
      </xdr:nvSpPr>
      <xdr:spPr>
        <a:xfrm>
          <a:off x="3481766" y="56388103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67589</xdr:colOff>
      <xdr:row>444</xdr:row>
      <xdr:rowOff>3185</xdr:rowOff>
    </xdr:from>
    <xdr:to>
      <xdr:col>53</xdr:col>
      <xdr:colOff>96167</xdr:colOff>
      <xdr:row>446</xdr:row>
      <xdr:rowOff>20650</xdr:rowOff>
    </xdr:to>
    <xdr:sp macro="" textlink="請求書B明細入力記入例!XBK1048371">
      <xdr:nvSpPr>
        <xdr:cNvPr id="2923" name="テキスト ボックス 2922">
          <a:extLst>
            <a:ext uri="{FF2B5EF4-FFF2-40B4-BE49-F238E27FC236}">
              <a16:creationId xmlns:a16="http://schemas.microsoft.com/office/drawing/2014/main" id="{1D680995-0FF5-434B-A637-6BB08918F0B7}"/>
            </a:ext>
          </a:extLst>
        </xdr:cNvPr>
        <xdr:cNvSpPr txBox="1"/>
      </xdr:nvSpPr>
      <xdr:spPr>
        <a:xfrm>
          <a:off x="4774060" y="56391185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16868</xdr:colOff>
      <xdr:row>444</xdr:row>
      <xdr:rowOff>103</xdr:rowOff>
    </xdr:from>
    <xdr:to>
      <xdr:col>60</xdr:col>
      <xdr:colOff>93870</xdr:colOff>
      <xdr:row>446</xdr:row>
      <xdr:rowOff>20180</xdr:rowOff>
    </xdr:to>
    <xdr:sp macro="" textlink="請求書B明細入力記入例!XBN1048371">
      <xdr:nvSpPr>
        <xdr:cNvPr id="2924" name="テキスト ボックス 2923">
          <a:extLst>
            <a:ext uri="{FF2B5EF4-FFF2-40B4-BE49-F238E27FC236}">
              <a16:creationId xmlns:a16="http://schemas.microsoft.com/office/drawing/2014/main" id="{E7472A73-363F-40AE-8528-31CCF9D6079A}"/>
            </a:ext>
          </a:extLst>
        </xdr:cNvPr>
        <xdr:cNvSpPr txBox="1"/>
      </xdr:nvSpPr>
      <xdr:spPr>
        <a:xfrm>
          <a:off x="5664633" y="56388103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41546</xdr:colOff>
      <xdr:row>443</xdr:row>
      <xdr:rowOff>126263</xdr:rowOff>
    </xdr:from>
    <xdr:to>
      <xdr:col>38</xdr:col>
      <xdr:colOff>84487</xdr:colOff>
      <xdr:row>446</xdr:row>
      <xdr:rowOff>14579</xdr:rowOff>
    </xdr:to>
    <xdr:sp macro="" textlink="請求書B明細入力記入例!XBF1048371">
      <xdr:nvSpPr>
        <xdr:cNvPr id="2925" name="税区分2">
          <a:extLst>
            <a:ext uri="{FF2B5EF4-FFF2-40B4-BE49-F238E27FC236}">
              <a16:creationId xmlns:a16="http://schemas.microsoft.com/office/drawing/2014/main" id="{140DBD9F-31CA-469D-8903-0C23A3EA785E}"/>
            </a:ext>
          </a:extLst>
        </xdr:cNvPr>
        <xdr:cNvSpPr txBox="1"/>
      </xdr:nvSpPr>
      <xdr:spPr>
        <a:xfrm>
          <a:off x="3806722" y="56387263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18242</xdr:colOff>
      <xdr:row>443</xdr:row>
      <xdr:rowOff>119421</xdr:rowOff>
    </xdr:from>
    <xdr:to>
      <xdr:col>27</xdr:col>
      <xdr:colOff>54326</xdr:colOff>
      <xdr:row>445</xdr:row>
      <xdr:rowOff>119421</xdr:rowOff>
    </xdr:to>
    <xdr:sp macro="" textlink="請求書B明細入力記入例!XAP1048351">
      <xdr:nvSpPr>
        <xdr:cNvPr id="2926" name="テキスト ボックス 2925">
          <a:extLst>
            <a:ext uri="{FF2B5EF4-FFF2-40B4-BE49-F238E27FC236}">
              <a16:creationId xmlns:a16="http://schemas.microsoft.com/office/drawing/2014/main" id="{7E9957E4-D42D-43A3-A9C8-3FD58E0FBE99}"/>
            </a:ext>
          </a:extLst>
        </xdr:cNvPr>
        <xdr:cNvSpPr txBox="1"/>
      </xdr:nvSpPr>
      <xdr:spPr>
        <a:xfrm>
          <a:off x="750360" y="56380421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14559</xdr:colOff>
      <xdr:row>443</xdr:row>
      <xdr:rowOff>120482</xdr:rowOff>
    </xdr:from>
    <xdr:to>
      <xdr:col>4</xdr:col>
      <xdr:colOff>68584</xdr:colOff>
      <xdr:row>446</xdr:row>
      <xdr:rowOff>6664</xdr:rowOff>
    </xdr:to>
    <xdr:sp macro="" textlink="請求書B明細入力記入例!B134">
      <xdr:nvSpPr>
        <xdr:cNvPr id="2927" name="テキスト ボックス 2926">
          <a:extLst>
            <a:ext uri="{FF2B5EF4-FFF2-40B4-BE49-F238E27FC236}">
              <a16:creationId xmlns:a16="http://schemas.microsoft.com/office/drawing/2014/main" id="{6EB60638-5FF5-4B55-8942-EC64DC022FFE}"/>
            </a:ext>
          </a:extLst>
        </xdr:cNvPr>
        <xdr:cNvSpPr txBox="1"/>
      </xdr:nvSpPr>
      <xdr:spPr>
        <a:xfrm>
          <a:off x="223735" y="56381482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8FD2522-C6A7-438E-B2C7-2ADC9F48B7E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62210</xdr:colOff>
      <xdr:row>443</xdr:row>
      <xdr:rowOff>116275</xdr:rowOff>
    </xdr:from>
    <xdr:to>
      <xdr:col>6</xdr:col>
      <xdr:colOff>87837</xdr:colOff>
      <xdr:row>445</xdr:row>
      <xdr:rowOff>125240</xdr:rowOff>
    </xdr:to>
    <xdr:sp macro="" textlink="請求書B明細入力記入例!C134">
      <xdr:nvSpPr>
        <xdr:cNvPr id="2928" name="テキスト ボックス 2927">
          <a:extLst>
            <a:ext uri="{FF2B5EF4-FFF2-40B4-BE49-F238E27FC236}">
              <a16:creationId xmlns:a16="http://schemas.microsoft.com/office/drawing/2014/main" id="{2F6D1EBE-4E0A-449C-AC19-BDAA3C285865}"/>
            </a:ext>
          </a:extLst>
        </xdr:cNvPr>
        <xdr:cNvSpPr txBox="1"/>
      </xdr:nvSpPr>
      <xdr:spPr>
        <a:xfrm>
          <a:off x="480563" y="56377275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A9CD90B-82D2-44AB-BE13-96FF9354BB7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17800</xdr:colOff>
      <xdr:row>443</xdr:row>
      <xdr:rowOff>108305</xdr:rowOff>
    </xdr:from>
    <xdr:to>
      <xdr:col>27</xdr:col>
      <xdr:colOff>49581</xdr:colOff>
      <xdr:row>445</xdr:row>
      <xdr:rowOff>117296</xdr:rowOff>
    </xdr:to>
    <xdr:sp macro="" textlink="請求書B明細入力記入例!D134">
      <xdr:nvSpPr>
        <xdr:cNvPr id="2929" name="テキスト ボックス 2928">
          <a:extLst>
            <a:ext uri="{FF2B5EF4-FFF2-40B4-BE49-F238E27FC236}">
              <a16:creationId xmlns:a16="http://schemas.microsoft.com/office/drawing/2014/main" id="{1A93691D-39A6-4FB8-AD69-5F9EEE106466}"/>
            </a:ext>
          </a:extLst>
        </xdr:cNvPr>
        <xdr:cNvSpPr txBox="1"/>
      </xdr:nvSpPr>
      <xdr:spPr>
        <a:xfrm>
          <a:off x="749918" y="56369305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E03822D-62B5-4553-A787-426217E0478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56544</xdr:colOff>
      <xdr:row>444</xdr:row>
      <xdr:rowOff>8205</xdr:rowOff>
    </xdr:from>
    <xdr:to>
      <xdr:col>32</xdr:col>
      <xdr:colOff>92709</xdr:colOff>
      <xdr:row>445</xdr:row>
      <xdr:rowOff>114125</xdr:rowOff>
    </xdr:to>
    <xdr:sp macro="" textlink="請求書B明細入力記入例!U134">
      <xdr:nvSpPr>
        <xdr:cNvPr id="2930" name="テキスト ボックス 2929">
          <a:extLst>
            <a:ext uri="{FF2B5EF4-FFF2-40B4-BE49-F238E27FC236}">
              <a16:creationId xmlns:a16="http://schemas.microsoft.com/office/drawing/2014/main" id="{3605F694-E956-492B-A4F6-3B8BC0CF8E51}"/>
            </a:ext>
          </a:extLst>
        </xdr:cNvPr>
        <xdr:cNvSpPr txBox="1"/>
      </xdr:nvSpPr>
      <xdr:spPr>
        <a:xfrm>
          <a:off x="2880426" y="56396205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6E77F4A-DF8C-4B9F-91C8-A427B5E7699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14520</xdr:colOff>
      <xdr:row>443</xdr:row>
      <xdr:rowOff>97221</xdr:rowOff>
    </xdr:from>
    <xdr:to>
      <xdr:col>35</xdr:col>
      <xdr:colOff>57461</xdr:colOff>
      <xdr:row>445</xdr:row>
      <xdr:rowOff>115712</xdr:rowOff>
    </xdr:to>
    <xdr:sp macro="" textlink="請求書B明細入力記入例!S134">
      <xdr:nvSpPr>
        <xdr:cNvPr id="2931" name="テキスト ボックス 2930">
          <a:extLst>
            <a:ext uri="{FF2B5EF4-FFF2-40B4-BE49-F238E27FC236}">
              <a16:creationId xmlns:a16="http://schemas.microsoft.com/office/drawing/2014/main" id="{673AF6D9-853D-46CF-B9A5-62850815C1FC}"/>
            </a:ext>
          </a:extLst>
        </xdr:cNvPr>
        <xdr:cNvSpPr txBox="1"/>
      </xdr:nvSpPr>
      <xdr:spPr>
        <a:xfrm>
          <a:off x="3465932" y="56358221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918DA6F-2AAB-47FF-B2DA-DBA93EFD47F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76518</xdr:colOff>
      <xdr:row>444</xdr:row>
      <xdr:rowOff>1877</xdr:rowOff>
    </xdr:from>
    <xdr:to>
      <xdr:col>44</xdr:col>
      <xdr:colOff>95620</xdr:colOff>
      <xdr:row>446</xdr:row>
      <xdr:rowOff>11403</xdr:rowOff>
    </xdr:to>
    <xdr:sp macro="" textlink="請求書B明細入力記入例!W134">
      <xdr:nvSpPr>
        <xdr:cNvPr id="2932" name="テキスト ボックス 2931">
          <a:extLst>
            <a:ext uri="{FF2B5EF4-FFF2-40B4-BE49-F238E27FC236}">
              <a16:creationId xmlns:a16="http://schemas.microsoft.com/office/drawing/2014/main" id="{C4044C15-F303-4717-A1BA-2E4C643C55BF}"/>
            </a:ext>
          </a:extLst>
        </xdr:cNvPr>
        <xdr:cNvSpPr txBox="1"/>
      </xdr:nvSpPr>
      <xdr:spPr>
        <a:xfrm>
          <a:off x="4050871" y="56389877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7099D1E-49DB-487F-ADD9-B3188A872BE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32719</xdr:colOff>
      <xdr:row>444</xdr:row>
      <xdr:rowOff>290</xdr:rowOff>
    </xdr:from>
    <xdr:to>
      <xdr:col>53</xdr:col>
      <xdr:colOff>61297</xdr:colOff>
      <xdr:row>446</xdr:row>
      <xdr:rowOff>20930</xdr:rowOff>
    </xdr:to>
    <xdr:sp macro="" textlink="請求書B明細入力記入例!Y134">
      <xdr:nvSpPr>
        <xdr:cNvPr id="2933" name="テキスト ボックス 2932">
          <a:extLst>
            <a:ext uri="{FF2B5EF4-FFF2-40B4-BE49-F238E27FC236}">
              <a16:creationId xmlns:a16="http://schemas.microsoft.com/office/drawing/2014/main" id="{BCE08AD6-841C-4DD5-8F68-A0839260763F}"/>
            </a:ext>
          </a:extLst>
        </xdr:cNvPr>
        <xdr:cNvSpPr txBox="1"/>
      </xdr:nvSpPr>
      <xdr:spPr>
        <a:xfrm>
          <a:off x="4739190" y="56388290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D76680C-E8E2-468D-826C-1D0A956F9DD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83607</xdr:colOff>
      <xdr:row>443</xdr:row>
      <xdr:rowOff>103574</xdr:rowOff>
    </xdr:from>
    <xdr:to>
      <xdr:col>60</xdr:col>
      <xdr:colOff>59009</xdr:colOff>
      <xdr:row>445</xdr:row>
      <xdr:rowOff>126826</xdr:rowOff>
    </xdr:to>
    <xdr:sp macro="" textlink="請求書B明細入力記入例!AB134">
      <xdr:nvSpPr>
        <xdr:cNvPr id="2934" name="テキスト ボックス 2933">
          <a:extLst>
            <a:ext uri="{FF2B5EF4-FFF2-40B4-BE49-F238E27FC236}">
              <a16:creationId xmlns:a16="http://schemas.microsoft.com/office/drawing/2014/main" id="{075D0BED-E272-4F00-8D56-5F8A7C62320B}"/>
            </a:ext>
          </a:extLst>
        </xdr:cNvPr>
        <xdr:cNvSpPr txBox="1"/>
      </xdr:nvSpPr>
      <xdr:spPr>
        <a:xfrm>
          <a:off x="5626783" y="56364574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D8D9F23-7395-4C5A-8F05-EBDF2E63C4B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25712</xdr:colOff>
      <xdr:row>443</xdr:row>
      <xdr:rowOff>96381</xdr:rowOff>
    </xdr:from>
    <xdr:to>
      <xdr:col>38</xdr:col>
      <xdr:colOff>68653</xdr:colOff>
      <xdr:row>445</xdr:row>
      <xdr:rowOff>114872</xdr:rowOff>
    </xdr:to>
    <xdr:sp macro="" textlink="請求書B明細入力記入例!T134">
      <xdr:nvSpPr>
        <xdr:cNvPr id="2935" name="税区分21">
          <a:extLst>
            <a:ext uri="{FF2B5EF4-FFF2-40B4-BE49-F238E27FC236}">
              <a16:creationId xmlns:a16="http://schemas.microsoft.com/office/drawing/2014/main" id="{863C6CC1-48E0-4D80-AC13-7251B4326ACE}"/>
            </a:ext>
          </a:extLst>
        </xdr:cNvPr>
        <xdr:cNvSpPr txBox="1"/>
      </xdr:nvSpPr>
      <xdr:spPr>
        <a:xfrm>
          <a:off x="3790888" y="56357381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A45B59B-7E06-4A6D-956A-1CADF0CD449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73575</xdr:colOff>
      <xdr:row>446</xdr:row>
      <xdr:rowOff>18005</xdr:rowOff>
    </xdr:from>
    <xdr:to>
      <xdr:col>28</xdr:col>
      <xdr:colOff>3756</xdr:colOff>
      <xdr:row>448</xdr:row>
      <xdr:rowOff>26996</xdr:rowOff>
    </xdr:to>
    <xdr:sp macro="" textlink="請求書B明細入力記入例!XAP1048371">
      <xdr:nvSpPr>
        <xdr:cNvPr id="2936" name="テキスト ボックス 2935">
          <a:extLst>
            <a:ext uri="{FF2B5EF4-FFF2-40B4-BE49-F238E27FC236}">
              <a16:creationId xmlns:a16="http://schemas.microsoft.com/office/drawing/2014/main" id="{521BEA32-4BC7-45CE-B04F-9CA3953DACA8}"/>
            </a:ext>
          </a:extLst>
        </xdr:cNvPr>
        <xdr:cNvSpPr txBox="1"/>
      </xdr:nvSpPr>
      <xdr:spPr>
        <a:xfrm>
          <a:off x="805693" y="56660005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25870</xdr:colOff>
      <xdr:row>446</xdr:row>
      <xdr:rowOff>18032</xdr:rowOff>
    </xdr:from>
    <xdr:to>
      <xdr:col>35</xdr:col>
      <xdr:colOff>68811</xdr:colOff>
      <xdr:row>448</xdr:row>
      <xdr:rowOff>33348</xdr:rowOff>
    </xdr:to>
    <xdr:sp macro="" textlink="請求書B明細入力記入例!XBE1048371">
      <xdr:nvSpPr>
        <xdr:cNvPr id="2937" name="テキスト ボックス 2936">
          <a:extLst>
            <a:ext uri="{FF2B5EF4-FFF2-40B4-BE49-F238E27FC236}">
              <a16:creationId xmlns:a16="http://schemas.microsoft.com/office/drawing/2014/main" id="{AE82C661-77EF-4982-B00E-7D71109BE753}"/>
            </a:ext>
          </a:extLst>
        </xdr:cNvPr>
        <xdr:cNvSpPr txBox="1"/>
      </xdr:nvSpPr>
      <xdr:spPr>
        <a:xfrm>
          <a:off x="3477282" y="56660032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63105</xdr:colOff>
      <xdr:row>446</xdr:row>
      <xdr:rowOff>21114</xdr:rowOff>
    </xdr:from>
    <xdr:to>
      <xdr:col>53</xdr:col>
      <xdr:colOff>91683</xdr:colOff>
      <xdr:row>448</xdr:row>
      <xdr:rowOff>38579</xdr:rowOff>
    </xdr:to>
    <xdr:sp macro="" textlink="請求書B明細入力記入例!XBK1048371">
      <xdr:nvSpPr>
        <xdr:cNvPr id="2938" name="テキスト ボックス 2937">
          <a:extLst>
            <a:ext uri="{FF2B5EF4-FFF2-40B4-BE49-F238E27FC236}">
              <a16:creationId xmlns:a16="http://schemas.microsoft.com/office/drawing/2014/main" id="{B6505D42-1C8A-4C9D-8275-7C52C7B872DF}"/>
            </a:ext>
          </a:extLst>
        </xdr:cNvPr>
        <xdr:cNvSpPr txBox="1"/>
      </xdr:nvSpPr>
      <xdr:spPr>
        <a:xfrm>
          <a:off x="4769576" y="56663114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12384</xdr:colOff>
      <xdr:row>446</xdr:row>
      <xdr:rowOff>18032</xdr:rowOff>
    </xdr:from>
    <xdr:to>
      <xdr:col>60</xdr:col>
      <xdr:colOff>89386</xdr:colOff>
      <xdr:row>448</xdr:row>
      <xdr:rowOff>38109</xdr:rowOff>
    </xdr:to>
    <xdr:sp macro="" textlink="請求書B明細入力記入例!XBN1048371">
      <xdr:nvSpPr>
        <xdr:cNvPr id="2939" name="テキスト ボックス 2938">
          <a:extLst>
            <a:ext uri="{FF2B5EF4-FFF2-40B4-BE49-F238E27FC236}">
              <a16:creationId xmlns:a16="http://schemas.microsoft.com/office/drawing/2014/main" id="{4C9BF533-A87A-402C-A689-F52FE8BD511C}"/>
            </a:ext>
          </a:extLst>
        </xdr:cNvPr>
        <xdr:cNvSpPr txBox="1"/>
      </xdr:nvSpPr>
      <xdr:spPr>
        <a:xfrm>
          <a:off x="5660149" y="56660032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37062</xdr:colOff>
      <xdr:row>446</xdr:row>
      <xdr:rowOff>17192</xdr:rowOff>
    </xdr:from>
    <xdr:to>
      <xdr:col>38</xdr:col>
      <xdr:colOff>80003</xdr:colOff>
      <xdr:row>448</xdr:row>
      <xdr:rowOff>32508</xdr:rowOff>
    </xdr:to>
    <xdr:sp macro="" textlink="請求書B明細入力記入例!XBF1048371">
      <xdr:nvSpPr>
        <xdr:cNvPr id="2940" name="税区分2">
          <a:extLst>
            <a:ext uri="{FF2B5EF4-FFF2-40B4-BE49-F238E27FC236}">
              <a16:creationId xmlns:a16="http://schemas.microsoft.com/office/drawing/2014/main" id="{022D80E2-B4F9-483F-B52F-A58654211071}"/>
            </a:ext>
          </a:extLst>
        </xdr:cNvPr>
        <xdr:cNvSpPr txBox="1"/>
      </xdr:nvSpPr>
      <xdr:spPr>
        <a:xfrm>
          <a:off x="3802238" y="56659192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13758</xdr:colOff>
      <xdr:row>446</xdr:row>
      <xdr:rowOff>10350</xdr:rowOff>
    </xdr:from>
    <xdr:to>
      <xdr:col>27</xdr:col>
      <xdr:colOff>49842</xdr:colOff>
      <xdr:row>448</xdr:row>
      <xdr:rowOff>10350</xdr:rowOff>
    </xdr:to>
    <xdr:sp macro="" textlink="請求書B明細入力記入例!XAP1048351">
      <xdr:nvSpPr>
        <xdr:cNvPr id="2941" name="テキスト ボックス 2940">
          <a:extLst>
            <a:ext uri="{FF2B5EF4-FFF2-40B4-BE49-F238E27FC236}">
              <a16:creationId xmlns:a16="http://schemas.microsoft.com/office/drawing/2014/main" id="{0B7100F4-3717-4B76-AD66-E26E4369C695}"/>
            </a:ext>
          </a:extLst>
        </xdr:cNvPr>
        <xdr:cNvSpPr txBox="1"/>
      </xdr:nvSpPr>
      <xdr:spPr>
        <a:xfrm>
          <a:off x="745876" y="56652350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10075</xdr:colOff>
      <xdr:row>446</xdr:row>
      <xdr:rowOff>11411</xdr:rowOff>
    </xdr:from>
    <xdr:to>
      <xdr:col>4</xdr:col>
      <xdr:colOff>64100</xdr:colOff>
      <xdr:row>448</xdr:row>
      <xdr:rowOff>24593</xdr:rowOff>
    </xdr:to>
    <xdr:sp macro="" textlink="請求書B明細入力記入例!B135">
      <xdr:nvSpPr>
        <xdr:cNvPr id="2942" name="テキスト ボックス 2941">
          <a:extLst>
            <a:ext uri="{FF2B5EF4-FFF2-40B4-BE49-F238E27FC236}">
              <a16:creationId xmlns:a16="http://schemas.microsoft.com/office/drawing/2014/main" id="{C81597E9-359A-4765-AB92-6E64D4867847}"/>
            </a:ext>
          </a:extLst>
        </xdr:cNvPr>
        <xdr:cNvSpPr txBox="1"/>
      </xdr:nvSpPr>
      <xdr:spPr>
        <a:xfrm>
          <a:off x="219251" y="56653411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3DB761F-E0C3-4B0D-A2E3-0FEA6262066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57726</xdr:colOff>
      <xdr:row>446</xdr:row>
      <xdr:rowOff>7204</xdr:rowOff>
    </xdr:from>
    <xdr:to>
      <xdr:col>6</xdr:col>
      <xdr:colOff>83353</xdr:colOff>
      <xdr:row>448</xdr:row>
      <xdr:rowOff>16169</xdr:rowOff>
    </xdr:to>
    <xdr:sp macro="" textlink="請求書B明細入力記入例!C135">
      <xdr:nvSpPr>
        <xdr:cNvPr id="2943" name="テキスト ボックス 2942">
          <a:extLst>
            <a:ext uri="{FF2B5EF4-FFF2-40B4-BE49-F238E27FC236}">
              <a16:creationId xmlns:a16="http://schemas.microsoft.com/office/drawing/2014/main" id="{03D459A4-BB06-4C5A-A353-DE0A42987DA9}"/>
            </a:ext>
          </a:extLst>
        </xdr:cNvPr>
        <xdr:cNvSpPr txBox="1"/>
      </xdr:nvSpPr>
      <xdr:spPr>
        <a:xfrm>
          <a:off x="476079" y="56649204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5770BA2-F04D-4114-9077-A8A7903FCAE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13316</xdr:colOff>
      <xdr:row>445</xdr:row>
      <xdr:rowOff>126234</xdr:rowOff>
    </xdr:from>
    <xdr:to>
      <xdr:col>27</xdr:col>
      <xdr:colOff>45097</xdr:colOff>
      <xdr:row>448</xdr:row>
      <xdr:rowOff>8225</xdr:rowOff>
    </xdr:to>
    <xdr:sp macro="" textlink="請求書B明細入力記入例!D135">
      <xdr:nvSpPr>
        <xdr:cNvPr id="2944" name="テキスト ボックス 2943">
          <a:extLst>
            <a:ext uri="{FF2B5EF4-FFF2-40B4-BE49-F238E27FC236}">
              <a16:creationId xmlns:a16="http://schemas.microsoft.com/office/drawing/2014/main" id="{F05DBFE7-19F3-4C06-BBBB-2DF68D85ACB4}"/>
            </a:ext>
          </a:extLst>
        </xdr:cNvPr>
        <xdr:cNvSpPr txBox="1"/>
      </xdr:nvSpPr>
      <xdr:spPr>
        <a:xfrm>
          <a:off x="745434" y="56641234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8C00AEC4-7C30-4645-A58C-93D95D1E4D1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52060</xdr:colOff>
      <xdr:row>446</xdr:row>
      <xdr:rowOff>26134</xdr:rowOff>
    </xdr:from>
    <xdr:to>
      <xdr:col>32</xdr:col>
      <xdr:colOff>88225</xdr:colOff>
      <xdr:row>448</xdr:row>
      <xdr:rowOff>5054</xdr:rowOff>
    </xdr:to>
    <xdr:sp macro="" textlink="請求書B明細入力記入例!U135">
      <xdr:nvSpPr>
        <xdr:cNvPr id="2945" name="テキスト ボックス 2944">
          <a:extLst>
            <a:ext uri="{FF2B5EF4-FFF2-40B4-BE49-F238E27FC236}">
              <a16:creationId xmlns:a16="http://schemas.microsoft.com/office/drawing/2014/main" id="{676D0C9C-15BE-471F-8EE9-9F5B4EE4AEC0}"/>
            </a:ext>
          </a:extLst>
        </xdr:cNvPr>
        <xdr:cNvSpPr txBox="1"/>
      </xdr:nvSpPr>
      <xdr:spPr>
        <a:xfrm>
          <a:off x="2875942" y="56668134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34F1B53-6DC9-4968-BC5C-6039D09D27D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10036</xdr:colOff>
      <xdr:row>445</xdr:row>
      <xdr:rowOff>115150</xdr:rowOff>
    </xdr:from>
    <xdr:to>
      <xdr:col>35</xdr:col>
      <xdr:colOff>52977</xdr:colOff>
      <xdr:row>448</xdr:row>
      <xdr:rowOff>6641</xdr:rowOff>
    </xdr:to>
    <xdr:sp macro="" textlink="請求書B明細入力記入例!S135">
      <xdr:nvSpPr>
        <xdr:cNvPr id="2946" name="テキスト ボックス 2945">
          <a:extLst>
            <a:ext uri="{FF2B5EF4-FFF2-40B4-BE49-F238E27FC236}">
              <a16:creationId xmlns:a16="http://schemas.microsoft.com/office/drawing/2014/main" id="{D2931DEF-3006-4E81-AF36-49445E8D5F2D}"/>
            </a:ext>
          </a:extLst>
        </xdr:cNvPr>
        <xdr:cNvSpPr txBox="1"/>
      </xdr:nvSpPr>
      <xdr:spPr>
        <a:xfrm>
          <a:off x="3461448" y="56630150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A28CC04-DC34-4B30-BCAF-EF854D6D9F7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72034</xdr:colOff>
      <xdr:row>446</xdr:row>
      <xdr:rowOff>19806</xdr:rowOff>
    </xdr:from>
    <xdr:to>
      <xdr:col>44</xdr:col>
      <xdr:colOff>91136</xdr:colOff>
      <xdr:row>448</xdr:row>
      <xdr:rowOff>29332</xdr:rowOff>
    </xdr:to>
    <xdr:sp macro="" textlink="請求書B明細入力記入例!W135">
      <xdr:nvSpPr>
        <xdr:cNvPr id="2947" name="テキスト ボックス 2946">
          <a:extLst>
            <a:ext uri="{FF2B5EF4-FFF2-40B4-BE49-F238E27FC236}">
              <a16:creationId xmlns:a16="http://schemas.microsoft.com/office/drawing/2014/main" id="{D85A6092-E669-4A20-B024-EECEEC146660}"/>
            </a:ext>
          </a:extLst>
        </xdr:cNvPr>
        <xdr:cNvSpPr txBox="1"/>
      </xdr:nvSpPr>
      <xdr:spPr>
        <a:xfrm>
          <a:off x="4046387" y="56661806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BEDB70B-A338-4963-B1C2-01F76EC465E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28235</xdr:colOff>
      <xdr:row>446</xdr:row>
      <xdr:rowOff>18219</xdr:rowOff>
    </xdr:from>
    <xdr:to>
      <xdr:col>53</xdr:col>
      <xdr:colOff>56813</xdr:colOff>
      <xdr:row>448</xdr:row>
      <xdr:rowOff>38859</xdr:rowOff>
    </xdr:to>
    <xdr:sp macro="" textlink="請求書B明細入力記入例!Y135">
      <xdr:nvSpPr>
        <xdr:cNvPr id="2948" name="テキスト ボックス 2947">
          <a:extLst>
            <a:ext uri="{FF2B5EF4-FFF2-40B4-BE49-F238E27FC236}">
              <a16:creationId xmlns:a16="http://schemas.microsoft.com/office/drawing/2014/main" id="{A4D90240-8362-43C8-AD4C-37D9ED078066}"/>
            </a:ext>
          </a:extLst>
        </xdr:cNvPr>
        <xdr:cNvSpPr txBox="1"/>
      </xdr:nvSpPr>
      <xdr:spPr>
        <a:xfrm>
          <a:off x="4734706" y="56660219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178A943-D2C8-45D1-BD46-F949D19A225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79123</xdr:colOff>
      <xdr:row>445</xdr:row>
      <xdr:rowOff>121503</xdr:rowOff>
    </xdr:from>
    <xdr:to>
      <xdr:col>60</xdr:col>
      <xdr:colOff>54525</xdr:colOff>
      <xdr:row>448</xdr:row>
      <xdr:rowOff>17755</xdr:rowOff>
    </xdr:to>
    <xdr:sp macro="" textlink="請求書B明細入力記入例!AB135">
      <xdr:nvSpPr>
        <xdr:cNvPr id="2949" name="テキスト ボックス 2948">
          <a:extLst>
            <a:ext uri="{FF2B5EF4-FFF2-40B4-BE49-F238E27FC236}">
              <a16:creationId xmlns:a16="http://schemas.microsoft.com/office/drawing/2014/main" id="{15074CCB-7CFF-4A18-95B7-AF776B531419}"/>
            </a:ext>
          </a:extLst>
        </xdr:cNvPr>
        <xdr:cNvSpPr txBox="1"/>
      </xdr:nvSpPr>
      <xdr:spPr>
        <a:xfrm>
          <a:off x="5622299" y="56636503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14894C0-F9CD-4E07-9A67-A8523EEA2DF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21228</xdr:colOff>
      <xdr:row>445</xdr:row>
      <xdr:rowOff>114310</xdr:rowOff>
    </xdr:from>
    <xdr:to>
      <xdr:col>38</xdr:col>
      <xdr:colOff>64169</xdr:colOff>
      <xdr:row>448</xdr:row>
      <xdr:rowOff>5801</xdr:rowOff>
    </xdr:to>
    <xdr:sp macro="" textlink="請求書B明細入力記入例!T135">
      <xdr:nvSpPr>
        <xdr:cNvPr id="2950" name="税区分21">
          <a:extLst>
            <a:ext uri="{FF2B5EF4-FFF2-40B4-BE49-F238E27FC236}">
              <a16:creationId xmlns:a16="http://schemas.microsoft.com/office/drawing/2014/main" id="{79DD0949-D2EA-4DF6-9032-F9157F17EC74}"/>
            </a:ext>
          </a:extLst>
        </xdr:cNvPr>
        <xdr:cNvSpPr txBox="1"/>
      </xdr:nvSpPr>
      <xdr:spPr>
        <a:xfrm>
          <a:off x="3786404" y="56629310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72DAEF8-C6E9-48C4-8367-CF59CA48F18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84032</xdr:colOff>
      <xdr:row>448</xdr:row>
      <xdr:rowOff>50880</xdr:rowOff>
    </xdr:from>
    <xdr:to>
      <xdr:col>28</xdr:col>
      <xdr:colOff>14213</xdr:colOff>
      <xdr:row>450</xdr:row>
      <xdr:rowOff>59871</xdr:rowOff>
    </xdr:to>
    <xdr:sp macro="" textlink="請求書B明細入力記入例!XAP1048371">
      <xdr:nvSpPr>
        <xdr:cNvPr id="2951" name="テキスト ボックス 2950">
          <a:extLst>
            <a:ext uri="{FF2B5EF4-FFF2-40B4-BE49-F238E27FC236}">
              <a16:creationId xmlns:a16="http://schemas.microsoft.com/office/drawing/2014/main" id="{FA74AE1B-49EC-491C-976F-358DB0E5A004}"/>
            </a:ext>
          </a:extLst>
        </xdr:cNvPr>
        <xdr:cNvSpPr txBox="1"/>
      </xdr:nvSpPr>
      <xdr:spPr>
        <a:xfrm>
          <a:off x="816150" y="56946880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36327</xdr:colOff>
      <xdr:row>448</xdr:row>
      <xdr:rowOff>50907</xdr:rowOff>
    </xdr:from>
    <xdr:to>
      <xdr:col>35</xdr:col>
      <xdr:colOff>79268</xdr:colOff>
      <xdr:row>450</xdr:row>
      <xdr:rowOff>66223</xdr:rowOff>
    </xdr:to>
    <xdr:sp macro="" textlink="請求書B明細入力記入例!XBE1048371">
      <xdr:nvSpPr>
        <xdr:cNvPr id="2952" name="テキスト ボックス 2951">
          <a:extLst>
            <a:ext uri="{FF2B5EF4-FFF2-40B4-BE49-F238E27FC236}">
              <a16:creationId xmlns:a16="http://schemas.microsoft.com/office/drawing/2014/main" id="{CE106097-27EF-47F3-B57F-3336CBC84F36}"/>
            </a:ext>
          </a:extLst>
        </xdr:cNvPr>
        <xdr:cNvSpPr txBox="1"/>
      </xdr:nvSpPr>
      <xdr:spPr>
        <a:xfrm>
          <a:off x="3487739" y="56946907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73562</xdr:colOff>
      <xdr:row>448</xdr:row>
      <xdr:rowOff>53989</xdr:rowOff>
    </xdr:from>
    <xdr:to>
      <xdr:col>53</xdr:col>
      <xdr:colOff>102140</xdr:colOff>
      <xdr:row>450</xdr:row>
      <xdr:rowOff>71454</xdr:rowOff>
    </xdr:to>
    <xdr:sp macro="" textlink="請求書B明細入力記入例!XBK1048371">
      <xdr:nvSpPr>
        <xdr:cNvPr id="2953" name="テキスト ボックス 2952">
          <a:extLst>
            <a:ext uri="{FF2B5EF4-FFF2-40B4-BE49-F238E27FC236}">
              <a16:creationId xmlns:a16="http://schemas.microsoft.com/office/drawing/2014/main" id="{DE808AEA-760F-4290-8307-7C1D5DDA2E10}"/>
            </a:ext>
          </a:extLst>
        </xdr:cNvPr>
        <xdr:cNvSpPr txBox="1"/>
      </xdr:nvSpPr>
      <xdr:spPr>
        <a:xfrm>
          <a:off x="4780033" y="56949989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22841</xdr:colOff>
      <xdr:row>448</xdr:row>
      <xdr:rowOff>50907</xdr:rowOff>
    </xdr:from>
    <xdr:to>
      <xdr:col>60</xdr:col>
      <xdr:colOff>99843</xdr:colOff>
      <xdr:row>450</xdr:row>
      <xdr:rowOff>70984</xdr:rowOff>
    </xdr:to>
    <xdr:sp macro="" textlink="請求書B明細入力記入例!XBN1048371">
      <xdr:nvSpPr>
        <xdr:cNvPr id="2954" name="テキスト ボックス 2953">
          <a:extLst>
            <a:ext uri="{FF2B5EF4-FFF2-40B4-BE49-F238E27FC236}">
              <a16:creationId xmlns:a16="http://schemas.microsoft.com/office/drawing/2014/main" id="{F1DD2547-CD24-44D8-8060-5D4E8AC7312D}"/>
            </a:ext>
          </a:extLst>
        </xdr:cNvPr>
        <xdr:cNvSpPr txBox="1"/>
      </xdr:nvSpPr>
      <xdr:spPr>
        <a:xfrm>
          <a:off x="5670606" y="56946907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47519</xdr:colOff>
      <xdr:row>448</xdr:row>
      <xdr:rowOff>50067</xdr:rowOff>
    </xdr:from>
    <xdr:to>
      <xdr:col>38</xdr:col>
      <xdr:colOff>90460</xdr:colOff>
      <xdr:row>450</xdr:row>
      <xdr:rowOff>65383</xdr:rowOff>
    </xdr:to>
    <xdr:sp macro="" textlink="請求書B明細入力記入例!XBF1048371">
      <xdr:nvSpPr>
        <xdr:cNvPr id="2955" name="税区分2">
          <a:extLst>
            <a:ext uri="{FF2B5EF4-FFF2-40B4-BE49-F238E27FC236}">
              <a16:creationId xmlns:a16="http://schemas.microsoft.com/office/drawing/2014/main" id="{EB77C301-C120-4741-A147-CFCD50B74D2C}"/>
            </a:ext>
          </a:extLst>
        </xdr:cNvPr>
        <xdr:cNvSpPr txBox="1"/>
      </xdr:nvSpPr>
      <xdr:spPr>
        <a:xfrm>
          <a:off x="3812695" y="56946067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24215</xdr:colOff>
      <xdr:row>448</xdr:row>
      <xdr:rowOff>43225</xdr:rowOff>
    </xdr:from>
    <xdr:to>
      <xdr:col>27</xdr:col>
      <xdr:colOff>60299</xdr:colOff>
      <xdr:row>450</xdr:row>
      <xdr:rowOff>43225</xdr:rowOff>
    </xdr:to>
    <xdr:sp macro="" textlink="請求書B明細入力記入例!XAP1048351">
      <xdr:nvSpPr>
        <xdr:cNvPr id="2956" name="テキスト ボックス 2955">
          <a:extLst>
            <a:ext uri="{FF2B5EF4-FFF2-40B4-BE49-F238E27FC236}">
              <a16:creationId xmlns:a16="http://schemas.microsoft.com/office/drawing/2014/main" id="{B4C44648-B59B-454A-96A5-73113DE5E645}"/>
            </a:ext>
          </a:extLst>
        </xdr:cNvPr>
        <xdr:cNvSpPr txBox="1"/>
      </xdr:nvSpPr>
      <xdr:spPr>
        <a:xfrm>
          <a:off x="756333" y="56939225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20532</xdr:colOff>
      <xdr:row>448</xdr:row>
      <xdr:rowOff>44286</xdr:rowOff>
    </xdr:from>
    <xdr:to>
      <xdr:col>4</xdr:col>
      <xdr:colOff>74557</xdr:colOff>
      <xdr:row>450</xdr:row>
      <xdr:rowOff>57468</xdr:rowOff>
    </xdr:to>
    <xdr:sp macro="" textlink="請求書B明細入力記入例!B136">
      <xdr:nvSpPr>
        <xdr:cNvPr id="2957" name="テキスト ボックス 2956">
          <a:extLst>
            <a:ext uri="{FF2B5EF4-FFF2-40B4-BE49-F238E27FC236}">
              <a16:creationId xmlns:a16="http://schemas.microsoft.com/office/drawing/2014/main" id="{E6E79968-42C8-4B90-BD05-D1B545665CD9}"/>
            </a:ext>
          </a:extLst>
        </xdr:cNvPr>
        <xdr:cNvSpPr txBox="1"/>
      </xdr:nvSpPr>
      <xdr:spPr>
        <a:xfrm>
          <a:off x="229708" y="56940286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1269A73-CCA2-403D-9FA2-09311231B73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68183</xdr:colOff>
      <xdr:row>448</xdr:row>
      <xdr:rowOff>40079</xdr:rowOff>
    </xdr:from>
    <xdr:to>
      <xdr:col>6</xdr:col>
      <xdr:colOff>93810</xdr:colOff>
      <xdr:row>450</xdr:row>
      <xdr:rowOff>49044</xdr:rowOff>
    </xdr:to>
    <xdr:sp macro="" textlink="請求書B明細入力記入例!C136">
      <xdr:nvSpPr>
        <xdr:cNvPr id="2958" name="テキスト ボックス 2957">
          <a:extLst>
            <a:ext uri="{FF2B5EF4-FFF2-40B4-BE49-F238E27FC236}">
              <a16:creationId xmlns:a16="http://schemas.microsoft.com/office/drawing/2014/main" id="{EDA08117-8019-4821-94E2-13074A1D685C}"/>
            </a:ext>
          </a:extLst>
        </xdr:cNvPr>
        <xdr:cNvSpPr txBox="1"/>
      </xdr:nvSpPr>
      <xdr:spPr>
        <a:xfrm>
          <a:off x="486536" y="56936079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8062B9F-138C-4353-AAAA-3A85937112F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23773</xdr:colOff>
      <xdr:row>448</xdr:row>
      <xdr:rowOff>32109</xdr:rowOff>
    </xdr:from>
    <xdr:to>
      <xdr:col>27</xdr:col>
      <xdr:colOff>55554</xdr:colOff>
      <xdr:row>450</xdr:row>
      <xdr:rowOff>41100</xdr:rowOff>
    </xdr:to>
    <xdr:sp macro="" textlink="請求書B明細入力記入例!D136">
      <xdr:nvSpPr>
        <xdr:cNvPr id="2959" name="テキスト ボックス 2958">
          <a:extLst>
            <a:ext uri="{FF2B5EF4-FFF2-40B4-BE49-F238E27FC236}">
              <a16:creationId xmlns:a16="http://schemas.microsoft.com/office/drawing/2014/main" id="{79A15439-1F10-4326-BEEC-B07AC406F423}"/>
            </a:ext>
          </a:extLst>
        </xdr:cNvPr>
        <xdr:cNvSpPr txBox="1"/>
      </xdr:nvSpPr>
      <xdr:spPr>
        <a:xfrm>
          <a:off x="755891" y="56928109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77DD7487-5AC3-497A-8CFA-C778FB71264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62517</xdr:colOff>
      <xdr:row>448</xdr:row>
      <xdr:rowOff>59009</xdr:rowOff>
    </xdr:from>
    <xdr:to>
      <xdr:col>32</xdr:col>
      <xdr:colOff>98682</xdr:colOff>
      <xdr:row>450</xdr:row>
      <xdr:rowOff>37929</xdr:rowOff>
    </xdr:to>
    <xdr:sp macro="" textlink="請求書B明細入力記入例!U136">
      <xdr:nvSpPr>
        <xdr:cNvPr id="2960" name="テキスト ボックス 2959">
          <a:extLst>
            <a:ext uri="{FF2B5EF4-FFF2-40B4-BE49-F238E27FC236}">
              <a16:creationId xmlns:a16="http://schemas.microsoft.com/office/drawing/2014/main" id="{B958DA6A-A008-4157-A26D-1C81F8565114}"/>
            </a:ext>
          </a:extLst>
        </xdr:cNvPr>
        <xdr:cNvSpPr txBox="1"/>
      </xdr:nvSpPr>
      <xdr:spPr>
        <a:xfrm>
          <a:off x="2886399" y="56955009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4CEEE97-CD29-4737-825F-94DC0F45C41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20493</xdr:colOff>
      <xdr:row>448</xdr:row>
      <xdr:rowOff>21025</xdr:rowOff>
    </xdr:from>
    <xdr:to>
      <xdr:col>35</xdr:col>
      <xdr:colOff>63434</xdr:colOff>
      <xdr:row>450</xdr:row>
      <xdr:rowOff>39516</xdr:rowOff>
    </xdr:to>
    <xdr:sp macro="" textlink="請求書B明細入力記入例!S136">
      <xdr:nvSpPr>
        <xdr:cNvPr id="2961" name="テキスト ボックス 2960">
          <a:extLst>
            <a:ext uri="{FF2B5EF4-FFF2-40B4-BE49-F238E27FC236}">
              <a16:creationId xmlns:a16="http://schemas.microsoft.com/office/drawing/2014/main" id="{5202E3E9-44D8-46C8-8786-D09868E95B22}"/>
            </a:ext>
          </a:extLst>
        </xdr:cNvPr>
        <xdr:cNvSpPr txBox="1"/>
      </xdr:nvSpPr>
      <xdr:spPr>
        <a:xfrm>
          <a:off x="3471905" y="56917025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52191B2-BB27-4697-B0D0-E99179D35DC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82491</xdr:colOff>
      <xdr:row>448</xdr:row>
      <xdr:rowOff>52681</xdr:rowOff>
    </xdr:from>
    <xdr:to>
      <xdr:col>44</xdr:col>
      <xdr:colOff>101593</xdr:colOff>
      <xdr:row>450</xdr:row>
      <xdr:rowOff>62207</xdr:rowOff>
    </xdr:to>
    <xdr:sp macro="" textlink="請求書B明細入力記入例!W136">
      <xdr:nvSpPr>
        <xdr:cNvPr id="2962" name="テキスト ボックス 2961">
          <a:extLst>
            <a:ext uri="{FF2B5EF4-FFF2-40B4-BE49-F238E27FC236}">
              <a16:creationId xmlns:a16="http://schemas.microsoft.com/office/drawing/2014/main" id="{15F5B9A1-8475-464D-8894-DCB7A23B68A1}"/>
            </a:ext>
          </a:extLst>
        </xdr:cNvPr>
        <xdr:cNvSpPr txBox="1"/>
      </xdr:nvSpPr>
      <xdr:spPr>
        <a:xfrm>
          <a:off x="4056844" y="56948681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EB53673-7440-4838-A5A9-6C8E6D257F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38692</xdr:colOff>
      <xdr:row>448</xdr:row>
      <xdr:rowOff>51094</xdr:rowOff>
    </xdr:from>
    <xdr:to>
      <xdr:col>53</xdr:col>
      <xdr:colOff>67270</xdr:colOff>
      <xdr:row>450</xdr:row>
      <xdr:rowOff>71734</xdr:rowOff>
    </xdr:to>
    <xdr:sp macro="" textlink="請求書B明細入力記入例!Y136">
      <xdr:nvSpPr>
        <xdr:cNvPr id="2963" name="テキスト ボックス 2962">
          <a:extLst>
            <a:ext uri="{FF2B5EF4-FFF2-40B4-BE49-F238E27FC236}">
              <a16:creationId xmlns:a16="http://schemas.microsoft.com/office/drawing/2014/main" id="{1BD025DC-EF87-4F16-B035-E57C4393DA87}"/>
            </a:ext>
          </a:extLst>
        </xdr:cNvPr>
        <xdr:cNvSpPr txBox="1"/>
      </xdr:nvSpPr>
      <xdr:spPr>
        <a:xfrm>
          <a:off x="4745163" y="56947094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68D5396-1C41-45F2-A655-641118CE42A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89580</xdr:colOff>
      <xdr:row>448</xdr:row>
      <xdr:rowOff>27378</xdr:rowOff>
    </xdr:from>
    <xdr:to>
      <xdr:col>60</xdr:col>
      <xdr:colOff>64982</xdr:colOff>
      <xdr:row>450</xdr:row>
      <xdr:rowOff>50630</xdr:rowOff>
    </xdr:to>
    <xdr:sp macro="" textlink="請求書B明細入力記入例!AB136">
      <xdr:nvSpPr>
        <xdr:cNvPr id="2964" name="テキスト ボックス 2963">
          <a:extLst>
            <a:ext uri="{FF2B5EF4-FFF2-40B4-BE49-F238E27FC236}">
              <a16:creationId xmlns:a16="http://schemas.microsoft.com/office/drawing/2014/main" id="{4D2EC955-4A4E-46DE-B023-1B87514B69EF}"/>
            </a:ext>
          </a:extLst>
        </xdr:cNvPr>
        <xdr:cNvSpPr txBox="1"/>
      </xdr:nvSpPr>
      <xdr:spPr>
        <a:xfrm>
          <a:off x="5632756" y="56923378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9BDBDF7-5D6D-4AC3-AC29-B97863ACCE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31685</xdr:colOff>
      <xdr:row>448</xdr:row>
      <xdr:rowOff>20185</xdr:rowOff>
    </xdr:from>
    <xdr:to>
      <xdr:col>38</xdr:col>
      <xdr:colOff>74626</xdr:colOff>
      <xdr:row>450</xdr:row>
      <xdr:rowOff>38676</xdr:rowOff>
    </xdr:to>
    <xdr:sp macro="" textlink="請求書B明細入力記入例!T136">
      <xdr:nvSpPr>
        <xdr:cNvPr id="2965" name="税区分21">
          <a:extLst>
            <a:ext uri="{FF2B5EF4-FFF2-40B4-BE49-F238E27FC236}">
              <a16:creationId xmlns:a16="http://schemas.microsoft.com/office/drawing/2014/main" id="{06A5A837-2F95-4706-8A10-92D1AC5FCEE8}"/>
            </a:ext>
          </a:extLst>
        </xdr:cNvPr>
        <xdr:cNvSpPr txBox="1"/>
      </xdr:nvSpPr>
      <xdr:spPr>
        <a:xfrm>
          <a:off x="3796861" y="56916185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C649259-010D-4EFD-B238-ED4702B48B2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94486</xdr:colOff>
      <xdr:row>450</xdr:row>
      <xdr:rowOff>76284</xdr:rowOff>
    </xdr:from>
    <xdr:to>
      <xdr:col>28</xdr:col>
      <xdr:colOff>24667</xdr:colOff>
      <xdr:row>452</xdr:row>
      <xdr:rowOff>85275</xdr:rowOff>
    </xdr:to>
    <xdr:sp macro="" textlink="請求書B明細入力記入例!XAP1048371">
      <xdr:nvSpPr>
        <xdr:cNvPr id="2966" name="テキスト ボックス 2965">
          <a:extLst>
            <a:ext uri="{FF2B5EF4-FFF2-40B4-BE49-F238E27FC236}">
              <a16:creationId xmlns:a16="http://schemas.microsoft.com/office/drawing/2014/main" id="{E26E7B97-411D-49B3-AA4E-40A1AD278124}"/>
            </a:ext>
          </a:extLst>
        </xdr:cNvPr>
        <xdr:cNvSpPr txBox="1"/>
      </xdr:nvSpPr>
      <xdr:spPr>
        <a:xfrm>
          <a:off x="826604" y="57226284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46781</xdr:colOff>
      <xdr:row>450</xdr:row>
      <xdr:rowOff>76311</xdr:rowOff>
    </xdr:from>
    <xdr:to>
      <xdr:col>35</xdr:col>
      <xdr:colOff>89722</xdr:colOff>
      <xdr:row>452</xdr:row>
      <xdr:rowOff>91627</xdr:rowOff>
    </xdr:to>
    <xdr:sp macro="" textlink="請求書B明細入力記入例!XBE1048371">
      <xdr:nvSpPr>
        <xdr:cNvPr id="2967" name="テキスト ボックス 2966">
          <a:extLst>
            <a:ext uri="{FF2B5EF4-FFF2-40B4-BE49-F238E27FC236}">
              <a16:creationId xmlns:a16="http://schemas.microsoft.com/office/drawing/2014/main" id="{90A69C01-5EC3-4B41-B377-85915F0AB950}"/>
            </a:ext>
          </a:extLst>
        </xdr:cNvPr>
        <xdr:cNvSpPr txBox="1"/>
      </xdr:nvSpPr>
      <xdr:spPr>
        <a:xfrm>
          <a:off x="3498193" y="57226311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84016</xdr:colOff>
      <xdr:row>450</xdr:row>
      <xdr:rowOff>79393</xdr:rowOff>
    </xdr:from>
    <xdr:to>
      <xdr:col>54</xdr:col>
      <xdr:colOff>8005</xdr:colOff>
      <xdr:row>452</xdr:row>
      <xdr:rowOff>96858</xdr:rowOff>
    </xdr:to>
    <xdr:sp macro="" textlink="請求書B明細入力記入例!XBK1048371">
      <xdr:nvSpPr>
        <xdr:cNvPr id="2968" name="テキスト ボックス 2967">
          <a:extLst>
            <a:ext uri="{FF2B5EF4-FFF2-40B4-BE49-F238E27FC236}">
              <a16:creationId xmlns:a16="http://schemas.microsoft.com/office/drawing/2014/main" id="{B19E76D6-5205-47FA-B8BC-59ABC6C1EE84}"/>
            </a:ext>
          </a:extLst>
        </xdr:cNvPr>
        <xdr:cNvSpPr txBox="1"/>
      </xdr:nvSpPr>
      <xdr:spPr>
        <a:xfrm>
          <a:off x="4790487" y="57229393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33295</xdr:colOff>
      <xdr:row>450</xdr:row>
      <xdr:rowOff>76311</xdr:rowOff>
    </xdr:from>
    <xdr:to>
      <xdr:col>61</xdr:col>
      <xdr:colOff>5709</xdr:colOff>
      <xdr:row>452</xdr:row>
      <xdr:rowOff>96388</xdr:rowOff>
    </xdr:to>
    <xdr:sp macro="" textlink="請求書B明細入力記入例!XBN1048371">
      <xdr:nvSpPr>
        <xdr:cNvPr id="2969" name="テキスト ボックス 2968">
          <a:extLst>
            <a:ext uri="{FF2B5EF4-FFF2-40B4-BE49-F238E27FC236}">
              <a16:creationId xmlns:a16="http://schemas.microsoft.com/office/drawing/2014/main" id="{3B98909B-9A43-4AD4-AB8C-B18712BE7D03}"/>
            </a:ext>
          </a:extLst>
        </xdr:cNvPr>
        <xdr:cNvSpPr txBox="1"/>
      </xdr:nvSpPr>
      <xdr:spPr>
        <a:xfrm>
          <a:off x="5681060" y="57226311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57973</xdr:colOff>
      <xdr:row>450</xdr:row>
      <xdr:rowOff>75471</xdr:rowOff>
    </xdr:from>
    <xdr:to>
      <xdr:col>38</xdr:col>
      <xdr:colOff>100914</xdr:colOff>
      <xdr:row>452</xdr:row>
      <xdr:rowOff>90787</xdr:rowOff>
    </xdr:to>
    <xdr:sp macro="" textlink="請求書B明細入力記入例!XBF1048371">
      <xdr:nvSpPr>
        <xdr:cNvPr id="2970" name="税区分2">
          <a:extLst>
            <a:ext uri="{FF2B5EF4-FFF2-40B4-BE49-F238E27FC236}">
              <a16:creationId xmlns:a16="http://schemas.microsoft.com/office/drawing/2014/main" id="{277ACFA8-D7E8-4BEF-90A4-A6689BAB4463}"/>
            </a:ext>
          </a:extLst>
        </xdr:cNvPr>
        <xdr:cNvSpPr txBox="1"/>
      </xdr:nvSpPr>
      <xdr:spPr>
        <a:xfrm>
          <a:off x="3823149" y="57225471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34669</xdr:colOff>
      <xdr:row>450</xdr:row>
      <xdr:rowOff>68629</xdr:rowOff>
    </xdr:from>
    <xdr:to>
      <xdr:col>27</xdr:col>
      <xdr:colOff>70753</xdr:colOff>
      <xdr:row>452</xdr:row>
      <xdr:rowOff>68629</xdr:rowOff>
    </xdr:to>
    <xdr:sp macro="" textlink="請求書B明細入力記入例!XAP1048351">
      <xdr:nvSpPr>
        <xdr:cNvPr id="2971" name="テキスト ボックス 2970">
          <a:extLst>
            <a:ext uri="{FF2B5EF4-FFF2-40B4-BE49-F238E27FC236}">
              <a16:creationId xmlns:a16="http://schemas.microsoft.com/office/drawing/2014/main" id="{EF28D454-E9DF-4119-9395-258D439E8128}"/>
            </a:ext>
          </a:extLst>
        </xdr:cNvPr>
        <xdr:cNvSpPr txBox="1"/>
      </xdr:nvSpPr>
      <xdr:spPr>
        <a:xfrm>
          <a:off x="766787" y="57218629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30986</xdr:colOff>
      <xdr:row>450</xdr:row>
      <xdr:rowOff>69690</xdr:rowOff>
    </xdr:from>
    <xdr:to>
      <xdr:col>4</xdr:col>
      <xdr:colOff>85011</xdr:colOff>
      <xdr:row>452</xdr:row>
      <xdr:rowOff>82872</xdr:rowOff>
    </xdr:to>
    <xdr:sp macro="" textlink="請求書B明細入力記入例!B137">
      <xdr:nvSpPr>
        <xdr:cNvPr id="2972" name="テキスト ボックス 2971">
          <a:extLst>
            <a:ext uri="{FF2B5EF4-FFF2-40B4-BE49-F238E27FC236}">
              <a16:creationId xmlns:a16="http://schemas.microsoft.com/office/drawing/2014/main" id="{6148A69E-B59D-47BB-B37F-88D31DEF9A57}"/>
            </a:ext>
          </a:extLst>
        </xdr:cNvPr>
        <xdr:cNvSpPr txBox="1"/>
      </xdr:nvSpPr>
      <xdr:spPr>
        <a:xfrm>
          <a:off x="240162" y="57219690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56A03AE-FFE5-458D-BD35-F8B4A03A2E9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78637</xdr:colOff>
      <xdr:row>450</xdr:row>
      <xdr:rowOff>65483</xdr:rowOff>
    </xdr:from>
    <xdr:to>
      <xdr:col>6</xdr:col>
      <xdr:colOff>104264</xdr:colOff>
      <xdr:row>452</xdr:row>
      <xdr:rowOff>74448</xdr:rowOff>
    </xdr:to>
    <xdr:sp macro="" textlink="請求書B明細入力記入例!C137">
      <xdr:nvSpPr>
        <xdr:cNvPr id="2973" name="テキスト ボックス 2972">
          <a:extLst>
            <a:ext uri="{FF2B5EF4-FFF2-40B4-BE49-F238E27FC236}">
              <a16:creationId xmlns:a16="http://schemas.microsoft.com/office/drawing/2014/main" id="{A714E696-5E9C-4A2C-9F3D-831D4E8F7BA0}"/>
            </a:ext>
          </a:extLst>
        </xdr:cNvPr>
        <xdr:cNvSpPr txBox="1"/>
      </xdr:nvSpPr>
      <xdr:spPr>
        <a:xfrm>
          <a:off x="496990" y="57215483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173FB31-5867-4E34-94D5-D4CB67CB2D1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34227</xdr:colOff>
      <xdr:row>450</xdr:row>
      <xdr:rowOff>57513</xdr:rowOff>
    </xdr:from>
    <xdr:to>
      <xdr:col>27</xdr:col>
      <xdr:colOff>66008</xdr:colOff>
      <xdr:row>452</xdr:row>
      <xdr:rowOff>66504</xdr:rowOff>
    </xdr:to>
    <xdr:sp macro="" textlink="請求書B明細入力記入例!D137">
      <xdr:nvSpPr>
        <xdr:cNvPr id="2974" name="テキスト ボックス 2973">
          <a:extLst>
            <a:ext uri="{FF2B5EF4-FFF2-40B4-BE49-F238E27FC236}">
              <a16:creationId xmlns:a16="http://schemas.microsoft.com/office/drawing/2014/main" id="{8B213124-B063-4E68-BD74-86D14518D7EA}"/>
            </a:ext>
          </a:extLst>
        </xdr:cNvPr>
        <xdr:cNvSpPr txBox="1"/>
      </xdr:nvSpPr>
      <xdr:spPr>
        <a:xfrm>
          <a:off x="766345" y="57207513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2C5D1EC9-70A3-4DB4-9DC6-EE425F6B326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72971</xdr:colOff>
      <xdr:row>450</xdr:row>
      <xdr:rowOff>84413</xdr:rowOff>
    </xdr:from>
    <xdr:to>
      <xdr:col>33</xdr:col>
      <xdr:colOff>4548</xdr:colOff>
      <xdr:row>452</xdr:row>
      <xdr:rowOff>63333</xdr:rowOff>
    </xdr:to>
    <xdr:sp macro="" textlink="請求書B明細入力記入例!U137">
      <xdr:nvSpPr>
        <xdr:cNvPr id="2975" name="テキスト ボックス 2974">
          <a:extLst>
            <a:ext uri="{FF2B5EF4-FFF2-40B4-BE49-F238E27FC236}">
              <a16:creationId xmlns:a16="http://schemas.microsoft.com/office/drawing/2014/main" id="{D5D568F5-4A64-4B09-B6AB-6413068B5D94}"/>
            </a:ext>
          </a:extLst>
        </xdr:cNvPr>
        <xdr:cNvSpPr txBox="1"/>
      </xdr:nvSpPr>
      <xdr:spPr>
        <a:xfrm>
          <a:off x="2896853" y="57234413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EC131E3-6424-4469-ABDE-DCABAA21E93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30947</xdr:colOff>
      <xdr:row>450</xdr:row>
      <xdr:rowOff>46429</xdr:rowOff>
    </xdr:from>
    <xdr:to>
      <xdr:col>35</xdr:col>
      <xdr:colOff>73888</xdr:colOff>
      <xdr:row>452</xdr:row>
      <xdr:rowOff>64920</xdr:rowOff>
    </xdr:to>
    <xdr:sp macro="" textlink="請求書B明細入力記入例!S137">
      <xdr:nvSpPr>
        <xdr:cNvPr id="2976" name="テキスト ボックス 2975">
          <a:extLst>
            <a:ext uri="{FF2B5EF4-FFF2-40B4-BE49-F238E27FC236}">
              <a16:creationId xmlns:a16="http://schemas.microsoft.com/office/drawing/2014/main" id="{0B8BFF87-80FB-4828-A2C2-AC5E2020BCA7}"/>
            </a:ext>
          </a:extLst>
        </xdr:cNvPr>
        <xdr:cNvSpPr txBox="1"/>
      </xdr:nvSpPr>
      <xdr:spPr>
        <a:xfrm>
          <a:off x="3482359" y="57196429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E81ED64-F567-4910-8A46-DFE7231C4A2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92945</xdr:colOff>
      <xdr:row>450</xdr:row>
      <xdr:rowOff>78085</xdr:rowOff>
    </xdr:from>
    <xdr:to>
      <xdr:col>45</xdr:col>
      <xdr:colOff>7458</xdr:colOff>
      <xdr:row>452</xdr:row>
      <xdr:rowOff>87611</xdr:rowOff>
    </xdr:to>
    <xdr:sp macro="" textlink="請求書B明細入力記入例!W137">
      <xdr:nvSpPr>
        <xdr:cNvPr id="2977" name="テキスト ボックス 2976">
          <a:extLst>
            <a:ext uri="{FF2B5EF4-FFF2-40B4-BE49-F238E27FC236}">
              <a16:creationId xmlns:a16="http://schemas.microsoft.com/office/drawing/2014/main" id="{7EC2C502-D9B9-415F-BE51-B2432FE1565E}"/>
            </a:ext>
          </a:extLst>
        </xdr:cNvPr>
        <xdr:cNvSpPr txBox="1"/>
      </xdr:nvSpPr>
      <xdr:spPr>
        <a:xfrm>
          <a:off x="4067298" y="57228085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14084D5-3E29-49BC-9855-81EA96EF824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49146</xdr:colOff>
      <xdr:row>450</xdr:row>
      <xdr:rowOff>76498</xdr:rowOff>
    </xdr:from>
    <xdr:to>
      <xdr:col>53</xdr:col>
      <xdr:colOff>77724</xdr:colOff>
      <xdr:row>452</xdr:row>
      <xdr:rowOff>97138</xdr:rowOff>
    </xdr:to>
    <xdr:sp macro="" textlink="請求書B明細入力記入例!Y137">
      <xdr:nvSpPr>
        <xdr:cNvPr id="2978" name="テキスト ボックス 2977">
          <a:extLst>
            <a:ext uri="{FF2B5EF4-FFF2-40B4-BE49-F238E27FC236}">
              <a16:creationId xmlns:a16="http://schemas.microsoft.com/office/drawing/2014/main" id="{8087BFF6-66C3-4990-A3AB-06C9EF417C6E}"/>
            </a:ext>
          </a:extLst>
        </xdr:cNvPr>
        <xdr:cNvSpPr txBox="1"/>
      </xdr:nvSpPr>
      <xdr:spPr>
        <a:xfrm>
          <a:off x="4755617" y="57226498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7A3258B-BEDC-4016-A50B-60F006E528A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100034</xdr:colOff>
      <xdr:row>450</xdr:row>
      <xdr:rowOff>52782</xdr:rowOff>
    </xdr:from>
    <xdr:to>
      <xdr:col>60</xdr:col>
      <xdr:colOff>75436</xdr:colOff>
      <xdr:row>452</xdr:row>
      <xdr:rowOff>76034</xdr:rowOff>
    </xdr:to>
    <xdr:sp macro="" textlink="請求書B明細入力記入例!AB137">
      <xdr:nvSpPr>
        <xdr:cNvPr id="2979" name="テキスト ボックス 2978">
          <a:extLst>
            <a:ext uri="{FF2B5EF4-FFF2-40B4-BE49-F238E27FC236}">
              <a16:creationId xmlns:a16="http://schemas.microsoft.com/office/drawing/2014/main" id="{4CB0101F-0391-4A10-B2AB-3DF072863BAE}"/>
            </a:ext>
          </a:extLst>
        </xdr:cNvPr>
        <xdr:cNvSpPr txBox="1"/>
      </xdr:nvSpPr>
      <xdr:spPr>
        <a:xfrm>
          <a:off x="5643210" y="57202782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CAC728E-1E0D-42AC-990F-D24F75F85E4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42139</xdr:colOff>
      <xdr:row>450</xdr:row>
      <xdr:rowOff>45589</xdr:rowOff>
    </xdr:from>
    <xdr:to>
      <xdr:col>38</xdr:col>
      <xdr:colOff>85080</xdr:colOff>
      <xdr:row>452</xdr:row>
      <xdr:rowOff>64080</xdr:rowOff>
    </xdr:to>
    <xdr:sp macro="" textlink="請求書B明細入力記入例!T137">
      <xdr:nvSpPr>
        <xdr:cNvPr id="2980" name="税区分21">
          <a:extLst>
            <a:ext uri="{FF2B5EF4-FFF2-40B4-BE49-F238E27FC236}">
              <a16:creationId xmlns:a16="http://schemas.microsoft.com/office/drawing/2014/main" id="{BCF3A1EC-53AB-4B10-B183-319C5223ECE5}"/>
            </a:ext>
          </a:extLst>
        </xdr:cNvPr>
        <xdr:cNvSpPr txBox="1"/>
      </xdr:nvSpPr>
      <xdr:spPr>
        <a:xfrm>
          <a:off x="3807315" y="57195589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E7DC05E-4556-4704-A5DF-02BC3CE0B00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85909</xdr:colOff>
      <xdr:row>500</xdr:row>
      <xdr:rowOff>82992</xdr:rowOff>
    </xdr:from>
    <xdr:to>
      <xdr:col>28</xdr:col>
      <xdr:colOff>16090</xdr:colOff>
      <xdr:row>502</xdr:row>
      <xdr:rowOff>91983</xdr:rowOff>
    </xdr:to>
    <xdr:sp macro="" textlink="請求書B明細入力記入例!XAP1048371">
      <xdr:nvSpPr>
        <xdr:cNvPr id="3275" name="テキスト ボックス 3274">
          <a:extLst>
            <a:ext uri="{FF2B5EF4-FFF2-40B4-BE49-F238E27FC236}">
              <a16:creationId xmlns:a16="http://schemas.microsoft.com/office/drawing/2014/main" id="{903CF00A-A7EA-4864-AE0D-BEF1B3C395E9}"/>
            </a:ext>
          </a:extLst>
        </xdr:cNvPr>
        <xdr:cNvSpPr txBox="1"/>
      </xdr:nvSpPr>
      <xdr:spPr>
        <a:xfrm>
          <a:off x="818027" y="63582992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38204</xdr:colOff>
      <xdr:row>500</xdr:row>
      <xdr:rowOff>83019</xdr:rowOff>
    </xdr:from>
    <xdr:to>
      <xdr:col>35</xdr:col>
      <xdr:colOff>81145</xdr:colOff>
      <xdr:row>502</xdr:row>
      <xdr:rowOff>98335</xdr:rowOff>
    </xdr:to>
    <xdr:sp macro="" textlink="請求書B明細入力記入例!XBE1048371">
      <xdr:nvSpPr>
        <xdr:cNvPr id="3276" name="テキスト ボックス 3275">
          <a:extLst>
            <a:ext uri="{FF2B5EF4-FFF2-40B4-BE49-F238E27FC236}">
              <a16:creationId xmlns:a16="http://schemas.microsoft.com/office/drawing/2014/main" id="{D61C0176-99EB-483E-9A2A-16A7F4E34AF8}"/>
            </a:ext>
          </a:extLst>
        </xdr:cNvPr>
        <xdr:cNvSpPr txBox="1"/>
      </xdr:nvSpPr>
      <xdr:spPr>
        <a:xfrm>
          <a:off x="3489616" y="63583019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75439</xdr:colOff>
      <xdr:row>500</xdr:row>
      <xdr:rowOff>86101</xdr:rowOff>
    </xdr:from>
    <xdr:to>
      <xdr:col>53</xdr:col>
      <xdr:colOff>104017</xdr:colOff>
      <xdr:row>502</xdr:row>
      <xdr:rowOff>103566</xdr:rowOff>
    </xdr:to>
    <xdr:sp macro="" textlink="請求書B明細入力記入例!XBK1048371">
      <xdr:nvSpPr>
        <xdr:cNvPr id="3277" name="テキスト ボックス 3276">
          <a:extLst>
            <a:ext uri="{FF2B5EF4-FFF2-40B4-BE49-F238E27FC236}">
              <a16:creationId xmlns:a16="http://schemas.microsoft.com/office/drawing/2014/main" id="{C700623C-EDB5-474E-B229-6F0EF8330E03}"/>
            </a:ext>
          </a:extLst>
        </xdr:cNvPr>
        <xdr:cNvSpPr txBox="1"/>
      </xdr:nvSpPr>
      <xdr:spPr>
        <a:xfrm>
          <a:off x="4781910" y="63586101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24718</xdr:colOff>
      <xdr:row>500</xdr:row>
      <xdr:rowOff>83019</xdr:rowOff>
    </xdr:from>
    <xdr:to>
      <xdr:col>60</xdr:col>
      <xdr:colOff>101720</xdr:colOff>
      <xdr:row>502</xdr:row>
      <xdr:rowOff>103096</xdr:rowOff>
    </xdr:to>
    <xdr:sp macro="" textlink="請求書B明細入力記入例!XBN1048371">
      <xdr:nvSpPr>
        <xdr:cNvPr id="3278" name="テキスト ボックス 3277">
          <a:extLst>
            <a:ext uri="{FF2B5EF4-FFF2-40B4-BE49-F238E27FC236}">
              <a16:creationId xmlns:a16="http://schemas.microsoft.com/office/drawing/2014/main" id="{C98D877A-F5C6-4D5A-833D-E469811C349D}"/>
            </a:ext>
          </a:extLst>
        </xdr:cNvPr>
        <xdr:cNvSpPr txBox="1"/>
      </xdr:nvSpPr>
      <xdr:spPr>
        <a:xfrm>
          <a:off x="5672483" y="63583019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49396</xdr:colOff>
      <xdr:row>500</xdr:row>
      <xdr:rowOff>82179</xdr:rowOff>
    </xdr:from>
    <xdr:to>
      <xdr:col>38</xdr:col>
      <xdr:colOff>92337</xdr:colOff>
      <xdr:row>502</xdr:row>
      <xdr:rowOff>97495</xdr:rowOff>
    </xdr:to>
    <xdr:sp macro="" textlink="請求書B明細入力記入例!XBF1048371">
      <xdr:nvSpPr>
        <xdr:cNvPr id="3279" name="税区分2">
          <a:extLst>
            <a:ext uri="{FF2B5EF4-FFF2-40B4-BE49-F238E27FC236}">
              <a16:creationId xmlns:a16="http://schemas.microsoft.com/office/drawing/2014/main" id="{F568EC66-E13B-4F8A-B301-0998F06CA1F2}"/>
            </a:ext>
          </a:extLst>
        </xdr:cNvPr>
        <xdr:cNvSpPr txBox="1"/>
      </xdr:nvSpPr>
      <xdr:spPr>
        <a:xfrm>
          <a:off x="3814572" y="63582179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26092</xdr:colOff>
      <xdr:row>500</xdr:row>
      <xdr:rowOff>75337</xdr:rowOff>
    </xdr:from>
    <xdr:to>
      <xdr:col>27</xdr:col>
      <xdr:colOff>62176</xdr:colOff>
      <xdr:row>502</xdr:row>
      <xdr:rowOff>75337</xdr:rowOff>
    </xdr:to>
    <xdr:sp macro="" textlink="請求書B明細入力記入例!XAP1048351">
      <xdr:nvSpPr>
        <xdr:cNvPr id="3280" name="テキスト ボックス 3279">
          <a:extLst>
            <a:ext uri="{FF2B5EF4-FFF2-40B4-BE49-F238E27FC236}">
              <a16:creationId xmlns:a16="http://schemas.microsoft.com/office/drawing/2014/main" id="{6AFDDAA0-29DE-4437-B445-5DC16AE471FD}"/>
            </a:ext>
          </a:extLst>
        </xdr:cNvPr>
        <xdr:cNvSpPr txBox="1"/>
      </xdr:nvSpPr>
      <xdr:spPr>
        <a:xfrm>
          <a:off x="758210" y="63575337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22409</xdr:colOff>
      <xdr:row>500</xdr:row>
      <xdr:rowOff>76398</xdr:rowOff>
    </xdr:from>
    <xdr:to>
      <xdr:col>4</xdr:col>
      <xdr:colOff>76434</xdr:colOff>
      <xdr:row>502</xdr:row>
      <xdr:rowOff>89580</xdr:rowOff>
    </xdr:to>
    <xdr:sp macro="" textlink="請求書B明細入力記入例!B138">
      <xdr:nvSpPr>
        <xdr:cNvPr id="3281" name="テキスト ボックス 3280">
          <a:extLst>
            <a:ext uri="{FF2B5EF4-FFF2-40B4-BE49-F238E27FC236}">
              <a16:creationId xmlns:a16="http://schemas.microsoft.com/office/drawing/2014/main" id="{E979DF7A-62D6-460E-9CA8-CEF9BC4FA138}"/>
            </a:ext>
          </a:extLst>
        </xdr:cNvPr>
        <xdr:cNvSpPr txBox="1"/>
      </xdr:nvSpPr>
      <xdr:spPr>
        <a:xfrm>
          <a:off x="231585" y="63576398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7041EC1-0438-45F3-93E8-8CD4C00116D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70060</xdr:colOff>
      <xdr:row>500</xdr:row>
      <xdr:rowOff>72191</xdr:rowOff>
    </xdr:from>
    <xdr:to>
      <xdr:col>6</xdr:col>
      <xdr:colOff>95687</xdr:colOff>
      <xdr:row>502</xdr:row>
      <xdr:rowOff>81156</xdr:rowOff>
    </xdr:to>
    <xdr:sp macro="" textlink="請求書B明細入力記入例!C138">
      <xdr:nvSpPr>
        <xdr:cNvPr id="3282" name="テキスト ボックス 3281">
          <a:extLst>
            <a:ext uri="{FF2B5EF4-FFF2-40B4-BE49-F238E27FC236}">
              <a16:creationId xmlns:a16="http://schemas.microsoft.com/office/drawing/2014/main" id="{C679E094-3922-4817-8673-07EA60F8FAE3}"/>
            </a:ext>
          </a:extLst>
        </xdr:cNvPr>
        <xdr:cNvSpPr txBox="1"/>
      </xdr:nvSpPr>
      <xdr:spPr>
        <a:xfrm>
          <a:off x="488413" y="63572191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2638B17-12FB-47CB-8748-C88F0C226FF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25650</xdr:colOff>
      <xdr:row>500</xdr:row>
      <xdr:rowOff>64221</xdr:rowOff>
    </xdr:from>
    <xdr:to>
      <xdr:col>27</xdr:col>
      <xdr:colOff>57431</xdr:colOff>
      <xdr:row>502</xdr:row>
      <xdr:rowOff>73212</xdr:rowOff>
    </xdr:to>
    <xdr:sp macro="" textlink="請求書B明細入力記入例!D138">
      <xdr:nvSpPr>
        <xdr:cNvPr id="3283" name="テキスト ボックス 3282">
          <a:extLst>
            <a:ext uri="{FF2B5EF4-FFF2-40B4-BE49-F238E27FC236}">
              <a16:creationId xmlns:a16="http://schemas.microsoft.com/office/drawing/2014/main" id="{08FA6169-47EF-47C9-8DA2-4724026CD495}"/>
            </a:ext>
          </a:extLst>
        </xdr:cNvPr>
        <xdr:cNvSpPr txBox="1"/>
      </xdr:nvSpPr>
      <xdr:spPr>
        <a:xfrm>
          <a:off x="757768" y="63564221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BE1CA559-BF07-4368-B64E-77705189077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64394</xdr:colOff>
      <xdr:row>500</xdr:row>
      <xdr:rowOff>91121</xdr:rowOff>
    </xdr:from>
    <xdr:to>
      <xdr:col>32</xdr:col>
      <xdr:colOff>100559</xdr:colOff>
      <xdr:row>502</xdr:row>
      <xdr:rowOff>70041</xdr:rowOff>
    </xdr:to>
    <xdr:sp macro="" textlink="請求書B明細入力記入例!U138">
      <xdr:nvSpPr>
        <xdr:cNvPr id="3284" name="テキスト ボックス 3283">
          <a:extLst>
            <a:ext uri="{FF2B5EF4-FFF2-40B4-BE49-F238E27FC236}">
              <a16:creationId xmlns:a16="http://schemas.microsoft.com/office/drawing/2014/main" id="{ADFD4328-7857-4874-A04D-ED0A648726A8}"/>
            </a:ext>
          </a:extLst>
        </xdr:cNvPr>
        <xdr:cNvSpPr txBox="1"/>
      </xdr:nvSpPr>
      <xdr:spPr>
        <a:xfrm>
          <a:off x="2888276" y="63591121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FF309F9-CC07-4D60-8EF9-7D823A18593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22370</xdr:colOff>
      <xdr:row>500</xdr:row>
      <xdr:rowOff>53137</xdr:rowOff>
    </xdr:from>
    <xdr:to>
      <xdr:col>35</xdr:col>
      <xdr:colOff>65311</xdr:colOff>
      <xdr:row>502</xdr:row>
      <xdr:rowOff>71628</xdr:rowOff>
    </xdr:to>
    <xdr:sp macro="" textlink="請求書B明細入力記入例!S138">
      <xdr:nvSpPr>
        <xdr:cNvPr id="3285" name="テキスト ボックス 3284">
          <a:extLst>
            <a:ext uri="{FF2B5EF4-FFF2-40B4-BE49-F238E27FC236}">
              <a16:creationId xmlns:a16="http://schemas.microsoft.com/office/drawing/2014/main" id="{827A5094-61F9-4DCE-B63E-91054F9C6162}"/>
            </a:ext>
          </a:extLst>
        </xdr:cNvPr>
        <xdr:cNvSpPr txBox="1"/>
      </xdr:nvSpPr>
      <xdr:spPr>
        <a:xfrm>
          <a:off x="3473782" y="63553137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74A602F-A236-4251-AA04-F2B96AF7E37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84368</xdr:colOff>
      <xdr:row>500</xdr:row>
      <xdr:rowOff>84793</xdr:rowOff>
    </xdr:from>
    <xdr:to>
      <xdr:col>44</xdr:col>
      <xdr:colOff>103470</xdr:colOff>
      <xdr:row>502</xdr:row>
      <xdr:rowOff>94319</xdr:rowOff>
    </xdr:to>
    <xdr:sp macro="" textlink="請求書B明細入力記入例!W138">
      <xdr:nvSpPr>
        <xdr:cNvPr id="3286" name="テキスト ボックス 3285">
          <a:extLst>
            <a:ext uri="{FF2B5EF4-FFF2-40B4-BE49-F238E27FC236}">
              <a16:creationId xmlns:a16="http://schemas.microsoft.com/office/drawing/2014/main" id="{BD0270E5-1EEA-4347-87DE-1559D9725536}"/>
            </a:ext>
          </a:extLst>
        </xdr:cNvPr>
        <xdr:cNvSpPr txBox="1"/>
      </xdr:nvSpPr>
      <xdr:spPr>
        <a:xfrm>
          <a:off x="4058721" y="63584793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D411190-5A9E-453A-8FB4-D559985407A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40569</xdr:colOff>
      <xdr:row>500</xdr:row>
      <xdr:rowOff>83206</xdr:rowOff>
    </xdr:from>
    <xdr:to>
      <xdr:col>53</xdr:col>
      <xdr:colOff>69147</xdr:colOff>
      <xdr:row>502</xdr:row>
      <xdr:rowOff>103846</xdr:rowOff>
    </xdr:to>
    <xdr:sp macro="" textlink="請求書B明細入力記入例!Y138">
      <xdr:nvSpPr>
        <xdr:cNvPr id="3287" name="テキスト ボックス 3286">
          <a:extLst>
            <a:ext uri="{FF2B5EF4-FFF2-40B4-BE49-F238E27FC236}">
              <a16:creationId xmlns:a16="http://schemas.microsoft.com/office/drawing/2014/main" id="{AA286DFA-5223-4841-9835-19CBC1FE0CE9}"/>
            </a:ext>
          </a:extLst>
        </xdr:cNvPr>
        <xdr:cNvSpPr txBox="1"/>
      </xdr:nvSpPr>
      <xdr:spPr>
        <a:xfrm>
          <a:off x="4747040" y="63583206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AA808CD-4357-49AF-8EBC-08277B62D89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91457</xdr:colOff>
      <xdr:row>500</xdr:row>
      <xdr:rowOff>59490</xdr:rowOff>
    </xdr:from>
    <xdr:to>
      <xdr:col>60</xdr:col>
      <xdr:colOff>66859</xdr:colOff>
      <xdr:row>502</xdr:row>
      <xdr:rowOff>82742</xdr:rowOff>
    </xdr:to>
    <xdr:sp macro="" textlink="請求書B明細入力記入例!AB138">
      <xdr:nvSpPr>
        <xdr:cNvPr id="3288" name="テキスト ボックス 3287">
          <a:extLst>
            <a:ext uri="{FF2B5EF4-FFF2-40B4-BE49-F238E27FC236}">
              <a16:creationId xmlns:a16="http://schemas.microsoft.com/office/drawing/2014/main" id="{7D3BF3A6-187F-4043-A1EC-59E07E5689C6}"/>
            </a:ext>
          </a:extLst>
        </xdr:cNvPr>
        <xdr:cNvSpPr txBox="1"/>
      </xdr:nvSpPr>
      <xdr:spPr>
        <a:xfrm>
          <a:off x="5634633" y="63559490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FBC402B-EAE0-4F12-A1DF-6AB6084B441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33562</xdr:colOff>
      <xdr:row>500</xdr:row>
      <xdr:rowOff>52297</xdr:rowOff>
    </xdr:from>
    <xdr:to>
      <xdr:col>38</xdr:col>
      <xdr:colOff>76503</xdr:colOff>
      <xdr:row>502</xdr:row>
      <xdr:rowOff>70788</xdr:rowOff>
    </xdr:to>
    <xdr:sp macro="" textlink="請求書B明細入力記入例!T138">
      <xdr:nvSpPr>
        <xdr:cNvPr id="3289" name="税区分21">
          <a:extLst>
            <a:ext uri="{FF2B5EF4-FFF2-40B4-BE49-F238E27FC236}">
              <a16:creationId xmlns:a16="http://schemas.microsoft.com/office/drawing/2014/main" id="{561B72B9-5CCD-4CD1-8E03-8C800461D1F8}"/>
            </a:ext>
          </a:extLst>
        </xdr:cNvPr>
        <xdr:cNvSpPr txBox="1"/>
      </xdr:nvSpPr>
      <xdr:spPr>
        <a:xfrm>
          <a:off x="3798738" y="63552297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04E7C4D-70D1-496B-823B-8EF8DBCFE71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98609</xdr:colOff>
      <xdr:row>502</xdr:row>
      <xdr:rowOff>102042</xdr:rowOff>
    </xdr:from>
    <xdr:to>
      <xdr:col>28</xdr:col>
      <xdr:colOff>28790</xdr:colOff>
      <xdr:row>504</xdr:row>
      <xdr:rowOff>111033</xdr:rowOff>
    </xdr:to>
    <xdr:sp macro="" textlink="請求書B明細入力記入例!XAP1048371">
      <xdr:nvSpPr>
        <xdr:cNvPr id="3290" name="テキスト ボックス 3289">
          <a:extLst>
            <a:ext uri="{FF2B5EF4-FFF2-40B4-BE49-F238E27FC236}">
              <a16:creationId xmlns:a16="http://schemas.microsoft.com/office/drawing/2014/main" id="{ACDE2B33-CC32-4829-974B-E309B4E6DB87}"/>
            </a:ext>
          </a:extLst>
        </xdr:cNvPr>
        <xdr:cNvSpPr txBox="1"/>
      </xdr:nvSpPr>
      <xdr:spPr>
        <a:xfrm>
          <a:off x="830727" y="63856042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50904</xdr:colOff>
      <xdr:row>502</xdr:row>
      <xdr:rowOff>102069</xdr:rowOff>
    </xdr:from>
    <xdr:to>
      <xdr:col>35</xdr:col>
      <xdr:colOff>93845</xdr:colOff>
      <xdr:row>504</xdr:row>
      <xdr:rowOff>117385</xdr:rowOff>
    </xdr:to>
    <xdr:sp macro="" textlink="請求書B明細入力記入例!XBE1048371">
      <xdr:nvSpPr>
        <xdr:cNvPr id="3291" name="テキスト ボックス 3290">
          <a:extLst>
            <a:ext uri="{FF2B5EF4-FFF2-40B4-BE49-F238E27FC236}">
              <a16:creationId xmlns:a16="http://schemas.microsoft.com/office/drawing/2014/main" id="{D09163D6-C2C5-4D16-A580-8E7568388D23}"/>
            </a:ext>
          </a:extLst>
        </xdr:cNvPr>
        <xdr:cNvSpPr txBox="1"/>
      </xdr:nvSpPr>
      <xdr:spPr>
        <a:xfrm>
          <a:off x="3502316" y="63856069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88139</xdr:colOff>
      <xdr:row>502</xdr:row>
      <xdr:rowOff>105151</xdr:rowOff>
    </xdr:from>
    <xdr:to>
      <xdr:col>54</xdr:col>
      <xdr:colOff>12128</xdr:colOff>
      <xdr:row>504</xdr:row>
      <xdr:rowOff>122616</xdr:rowOff>
    </xdr:to>
    <xdr:sp macro="" textlink="請求書B明細入力記入例!XBK1048371">
      <xdr:nvSpPr>
        <xdr:cNvPr id="3292" name="テキスト ボックス 3291">
          <a:extLst>
            <a:ext uri="{FF2B5EF4-FFF2-40B4-BE49-F238E27FC236}">
              <a16:creationId xmlns:a16="http://schemas.microsoft.com/office/drawing/2014/main" id="{28E27811-2874-4A8B-849E-380BBE38B0D9}"/>
            </a:ext>
          </a:extLst>
        </xdr:cNvPr>
        <xdr:cNvSpPr txBox="1"/>
      </xdr:nvSpPr>
      <xdr:spPr>
        <a:xfrm>
          <a:off x="4794610" y="63859151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37418</xdr:colOff>
      <xdr:row>502</xdr:row>
      <xdr:rowOff>102069</xdr:rowOff>
    </xdr:from>
    <xdr:to>
      <xdr:col>61</xdr:col>
      <xdr:colOff>9832</xdr:colOff>
      <xdr:row>504</xdr:row>
      <xdr:rowOff>122146</xdr:rowOff>
    </xdr:to>
    <xdr:sp macro="" textlink="請求書B明細入力記入例!XBN1048371">
      <xdr:nvSpPr>
        <xdr:cNvPr id="3293" name="テキスト ボックス 3292">
          <a:extLst>
            <a:ext uri="{FF2B5EF4-FFF2-40B4-BE49-F238E27FC236}">
              <a16:creationId xmlns:a16="http://schemas.microsoft.com/office/drawing/2014/main" id="{75D1DCCD-EFDF-4A8F-8100-756A90CCDDB2}"/>
            </a:ext>
          </a:extLst>
        </xdr:cNvPr>
        <xdr:cNvSpPr txBox="1"/>
      </xdr:nvSpPr>
      <xdr:spPr>
        <a:xfrm>
          <a:off x="5685183" y="63856069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62096</xdr:colOff>
      <xdr:row>502</xdr:row>
      <xdr:rowOff>101229</xdr:rowOff>
    </xdr:from>
    <xdr:to>
      <xdr:col>39</xdr:col>
      <xdr:colOff>449</xdr:colOff>
      <xdr:row>504</xdr:row>
      <xdr:rowOff>116545</xdr:rowOff>
    </xdr:to>
    <xdr:sp macro="" textlink="請求書B明細入力記入例!XBF1048371">
      <xdr:nvSpPr>
        <xdr:cNvPr id="3294" name="税区分2">
          <a:extLst>
            <a:ext uri="{FF2B5EF4-FFF2-40B4-BE49-F238E27FC236}">
              <a16:creationId xmlns:a16="http://schemas.microsoft.com/office/drawing/2014/main" id="{C860B4FF-0562-4B92-883E-D5A923971E93}"/>
            </a:ext>
          </a:extLst>
        </xdr:cNvPr>
        <xdr:cNvSpPr txBox="1"/>
      </xdr:nvSpPr>
      <xdr:spPr>
        <a:xfrm>
          <a:off x="3827272" y="63855229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38792</xdr:colOff>
      <xdr:row>502</xdr:row>
      <xdr:rowOff>94387</xdr:rowOff>
    </xdr:from>
    <xdr:to>
      <xdr:col>27</xdr:col>
      <xdr:colOff>74876</xdr:colOff>
      <xdr:row>504</xdr:row>
      <xdr:rowOff>94387</xdr:rowOff>
    </xdr:to>
    <xdr:sp macro="" textlink="請求書B明細入力記入例!XAP1048351">
      <xdr:nvSpPr>
        <xdr:cNvPr id="3295" name="テキスト ボックス 3294">
          <a:extLst>
            <a:ext uri="{FF2B5EF4-FFF2-40B4-BE49-F238E27FC236}">
              <a16:creationId xmlns:a16="http://schemas.microsoft.com/office/drawing/2014/main" id="{EB441638-B210-4489-8896-762226FF6350}"/>
            </a:ext>
          </a:extLst>
        </xdr:cNvPr>
        <xdr:cNvSpPr txBox="1"/>
      </xdr:nvSpPr>
      <xdr:spPr>
        <a:xfrm>
          <a:off x="770910" y="63848387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35109</xdr:colOff>
      <xdr:row>502</xdr:row>
      <xdr:rowOff>95448</xdr:rowOff>
    </xdr:from>
    <xdr:to>
      <xdr:col>4</xdr:col>
      <xdr:colOff>89134</xdr:colOff>
      <xdr:row>504</xdr:row>
      <xdr:rowOff>108630</xdr:rowOff>
    </xdr:to>
    <xdr:sp macro="" textlink="請求書B明細入力記入例!B139">
      <xdr:nvSpPr>
        <xdr:cNvPr id="3296" name="テキスト ボックス 3295">
          <a:extLst>
            <a:ext uri="{FF2B5EF4-FFF2-40B4-BE49-F238E27FC236}">
              <a16:creationId xmlns:a16="http://schemas.microsoft.com/office/drawing/2014/main" id="{DE907DCC-76C5-4783-A14F-6206F670275B}"/>
            </a:ext>
          </a:extLst>
        </xdr:cNvPr>
        <xdr:cNvSpPr txBox="1"/>
      </xdr:nvSpPr>
      <xdr:spPr>
        <a:xfrm>
          <a:off x="244285" y="63849448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0C4BD75-E1F7-426D-AA2B-8493008256E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82760</xdr:colOff>
      <xdr:row>502</xdr:row>
      <xdr:rowOff>91241</xdr:rowOff>
    </xdr:from>
    <xdr:to>
      <xdr:col>7</xdr:col>
      <xdr:colOff>3798</xdr:colOff>
      <xdr:row>504</xdr:row>
      <xdr:rowOff>100206</xdr:rowOff>
    </xdr:to>
    <xdr:sp macro="" textlink="請求書B明細入力記入例!C139">
      <xdr:nvSpPr>
        <xdr:cNvPr id="3297" name="テキスト ボックス 3296">
          <a:extLst>
            <a:ext uri="{FF2B5EF4-FFF2-40B4-BE49-F238E27FC236}">
              <a16:creationId xmlns:a16="http://schemas.microsoft.com/office/drawing/2014/main" id="{D9CBE2C5-3E24-4F3F-8E1B-7FCD25554802}"/>
            </a:ext>
          </a:extLst>
        </xdr:cNvPr>
        <xdr:cNvSpPr txBox="1"/>
      </xdr:nvSpPr>
      <xdr:spPr>
        <a:xfrm>
          <a:off x="501113" y="63845241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81D23EF-EC04-4DE2-B39F-7AFF6D6954E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38350</xdr:colOff>
      <xdr:row>502</xdr:row>
      <xdr:rowOff>83271</xdr:rowOff>
    </xdr:from>
    <xdr:to>
      <xdr:col>27</xdr:col>
      <xdr:colOff>70131</xdr:colOff>
      <xdr:row>504</xdr:row>
      <xdr:rowOff>92262</xdr:rowOff>
    </xdr:to>
    <xdr:sp macro="" textlink="請求書B明細入力記入例!D139">
      <xdr:nvSpPr>
        <xdr:cNvPr id="3298" name="テキスト ボックス 3297">
          <a:extLst>
            <a:ext uri="{FF2B5EF4-FFF2-40B4-BE49-F238E27FC236}">
              <a16:creationId xmlns:a16="http://schemas.microsoft.com/office/drawing/2014/main" id="{B509BE59-1DAF-4FEE-960F-FFEA06466DE8}"/>
            </a:ext>
          </a:extLst>
        </xdr:cNvPr>
        <xdr:cNvSpPr txBox="1"/>
      </xdr:nvSpPr>
      <xdr:spPr>
        <a:xfrm>
          <a:off x="770468" y="63837271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C7CFBAC2-4D5D-4225-A137-6F94AB7A95C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77094</xdr:colOff>
      <xdr:row>502</xdr:row>
      <xdr:rowOff>110171</xdr:rowOff>
    </xdr:from>
    <xdr:to>
      <xdr:col>33</xdr:col>
      <xdr:colOff>8671</xdr:colOff>
      <xdr:row>504</xdr:row>
      <xdr:rowOff>89091</xdr:rowOff>
    </xdr:to>
    <xdr:sp macro="" textlink="請求書B明細入力記入例!U139">
      <xdr:nvSpPr>
        <xdr:cNvPr id="3299" name="テキスト ボックス 3298">
          <a:extLst>
            <a:ext uri="{FF2B5EF4-FFF2-40B4-BE49-F238E27FC236}">
              <a16:creationId xmlns:a16="http://schemas.microsoft.com/office/drawing/2014/main" id="{D3CD18AF-F5BE-4D54-9B0B-C19F20B0C65F}"/>
            </a:ext>
          </a:extLst>
        </xdr:cNvPr>
        <xdr:cNvSpPr txBox="1"/>
      </xdr:nvSpPr>
      <xdr:spPr>
        <a:xfrm>
          <a:off x="2900976" y="63864171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C8D27D1-1325-45D3-9F43-1173D1A523E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35070</xdr:colOff>
      <xdr:row>502</xdr:row>
      <xdr:rowOff>72187</xdr:rowOff>
    </xdr:from>
    <xdr:to>
      <xdr:col>35</xdr:col>
      <xdr:colOff>78011</xdr:colOff>
      <xdr:row>504</xdr:row>
      <xdr:rowOff>90678</xdr:rowOff>
    </xdr:to>
    <xdr:sp macro="" textlink="請求書B明細入力記入例!S139">
      <xdr:nvSpPr>
        <xdr:cNvPr id="3300" name="テキスト ボックス 3299">
          <a:extLst>
            <a:ext uri="{FF2B5EF4-FFF2-40B4-BE49-F238E27FC236}">
              <a16:creationId xmlns:a16="http://schemas.microsoft.com/office/drawing/2014/main" id="{5FF2EC4B-CD9B-4F0A-82E9-93C387067EE0}"/>
            </a:ext>
          </a:extLst>
        </xdr:cNvPr>
        <xdr:cNvSpPr txBox="1"/>
      </xdr:nvSpPr>
      <xdr:spPr>
        <a:xfrm>
          <a:off x="3486482" y="63826187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58BD5CE-22A8-4E58-839A-1FF1D84BF02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97068</xdr:colOff>
      <xdr:row>502</xdr:row>
      <xdr:rowOff>103843</xdr:rowOff>
    </xdr:from>
    <xdr:to>
      <xdr:col>45</xdr:col>
      <xdr:colOff>11581</xdr:colOff>
      <xdr:row>504</xdr:row>
      <xdr:rowOff>113369</xdr:rowOff>
    </xdr:to>
    <xdr:sp macro="" textlink="請求書B明細入力記入例!W139">
      <xdr:nvSpPr>
        <xdr:cNvPr id="3301" name="テキスト ボックス 3300">
          <a:extLst>
            <a:ext uri="{FF2B5EF4-FFF2-40B4-BE49-F238E27FC236}">
              <a16:creationId xmlns:a16="http://schemas.microsoft.com/office/drawing/2014/main" id="{3CC1CDF6-94E9-4A1A-ABF7-60456E3C314E}"/>
            </a:ext>
          </a:extLst>
        </xdr:cNvPr>
        <xdr:cNvSpPr txBox="1"/>
      </xdr:nvSpPr>
      <xdr:spPr>
        <a:xfrm>
          <a:off x="4071421" y="63857843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EBA1C41-4568-4ACF-91A9-C6364B5ACCE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53269</xdr:colOff>
      <xdr:row>502</xdr:row>
      <xdr:rowOff>102256</xdr:rowOff>
    </xdr:from>
    <xdr:to>
      <xdr:col>53</xdr:col>
      <xdr:colOff>81847</xdr:colOff>
      <xdr:row>504</xdr:row>
      <xdr:rowOff>122896</xdr:rowOff>
    </xdr:to>
    <xdr:sp macro="" textlink="請求書B明細入力記入例!Y139">
      <xdr:nvSpPr>
        <xdr:cNvPr id="3302" name="テキスト ボックス 3301">
          <a:extLst>
            <a:ext uri="{FF2B5EF4-FFF2-40B4-BE49-F238E27FC236}">
              <a16:creationId xmlns:a16="http://schemas.microsoft.com/office/drawing/2014/main" id="{4D623254-FCA0-4D1D-91F0-CA66BB6EC140}"/>
            </a:ext>
          </a:extLst>
        </xdr:cNvPr>
        <xdr:cNvSpPr txBox="1"/>
      </xdr:nvSpPr>
      <xdr:spPr>
        <a:xfrm>
          <a:off x="4759740" y="63856256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A6B0EE5-7F42-48F3-A3BA-7D0389E57D5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104157</xdr:colOff>
      <xdr:row>502</xdr:row>
      <xdr:rowOff>78540</xdr:rowOff>
    </xdr:from>
    <xdr:to>
      <xdr:col>60</xdr:col>
      <xdr:colOff>79559</xdr:colOff>
      <xdr:row>504</xdr:row>
      <xdr:rowOff>101792</xdr:rowOff>
    </xdr:to>
    <xdr:sp macro="" textlink="請求書B明細入力記入例!AB139">
      <xdr:nvSpPr>
        <xdr:cNvPr id="3303" name="テキスト ボックス 3302">
          <a:extLst>
            <a:ext uri="{FF2B5EF4-FFF2-40B4-BE49-F238E27FC236}">
              <a16:creationId xmlns:a16="http://schemas.microsoft.com/office/drawing/2014/main" id="{1CA7B2AE-059A-44BB-86F4-371F8B3F2FE4}"/>
            </a:ext>
          </a:extLst>
        </xdr:cNvPr>
        <xdr:cNvSpPr txBox="1"/>
      </xdr:nvSpPr>
      <xdr:spPr>
        <a:xfrm>
          <a:off x="5647333" y="63832540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D697B3F-875D-4070-B34A-D9FC39D89C0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46262</xdr:colOff>
      <xdr:row>502</xdr:row>
      <xdr:rowOff>71347</xdr:rowOff>
    </xdr:from>
    <xdr:to>
      <xdr:col>38</xdr:col>
      <xdr:colOff>89203</xdr:colOff>
      <xdr:row>504</xdr:row>
      <xdr:rowOff>89838</xdr:rowOff>
    </xdr:to>
    <xdr:sp macro="" textlink="請求書B明細入力記入例!T139">
      <xdr:nvSpPr>
        <xdr:cNvPr id="3304" name="税区分21">
          <a:extLst>
            <a:ext uri="{FF2B5EF4-FFF2-40B4-BE49-F238E27FC236}">
              <a16:creationId xmlns:a16="http://schemas.microsoft.com/office/drawing/2014/main" id="{DB2129DE-4B2F-460F-85FB-EC114E16A0EA}"/>
            </a:ext>
          </a:extLst>
        </xdr:cNvPr>
        <xdr:cNvSpPr txBox="1"/>
      </xdr:nvSpPr>
      <xdr:spPr>
        <a:xfrm>
          <a:off x="3811438" y="63825347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F0EF253-1D65-4449-A53B-2E33E15C7EE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98609</xdr:colOff>
      <xdr:row>505</xdr:row>
      <xdr:rowOff>442</xdr:rowOff>
    </xdr:from>
    <xdr:to>
      <xdr:col>28</xdr:col>
      <xdr:colOff>28790</xdr:colOff>
      <xdr:row>507</xdr:row>
      <xdr:rowOff>9433</xdr:rowOff>
    </xdr:to>
    <xdr:sp macro="" textlink="請求書B明細入力記入例!XAP1048371">
      <xdr:nvSpPr>
        <xdr:cNvPr id="3305" name="テキスト ボックス 3304">
          <a:extLst>
            <a:ext uri="{FF2B5EF4-FFF2-40B4-BE49-F238E27FC236}">
              <a16:creationId xmlns:a16="http://schemas.microsoft.com/office/drawing/2014/main" id="{F7B01466-5586-4684-BCB9-BB3A3CB385D4}"/>
            </a:ext>
          </a:extLst>
        </xdr:cNvPr>
        <xdr:cNvSpPr txBox="1"/>
      </xdr:nvSpPr>
      <xdr:spPr>
        <a:xfrm>
          <a:off x="830727" y="64135442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50904</xdr:colOff>
      <xdr:row>505</xdr:row>
      <xdr:rowOff>469</xdr:rowOff>
    </xdr:from>
    <xdr:to>
      <xdr:col>35</xdr:col>
      <xdr:colOff>93845</xdr:colOff>
      <xdr:row>507</xdr:row>
      <xdr:rowOff>15785</xdr:rowOff>
    </xdr:to>
    <xdr:sp macro="" textlink="請求書B明細入力記入例!XBE1048371">
      <xdr:nvSpPr>
        <xdr:cNvPr id="3306" name="テキスト ボックス 3305">
          <a:extLst>
            <a:ext uri="{FF2B5EF4-FFF2-40B4-BE49-F238E27FC236}">
              <a16:creationId xmlns:a16="http://schemas.microsoft.com/office/drawing/2014/main" id="{2C092F8B-CD88-4D9C-89F6-F7E44829A639}"/>
            </a:ext>
          </a:extLst>
        </xdr:cNvPr>
        <xdr:cNvSpPr txBox="1"/>
      </xdr:nvSpPr>
      <xdr:spPr>
        <a:xfrm>
          <a:off x="3502316" y="64135469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88139</xdr:colOff>
      <xdr:row>505</xdr:row>
      <xdr:rowOff>3551</xdr:rowOff>
    </xdr:from>
    <xdr:to>
      <xdr:col>54</xdr:col>
      <xdr:colOff>12128</xdr:colOff>
      <xdr:row>507</xdr:row>
      <xdr:rowOff>21016</xdr:rowOff>
    </xdr:to>
    <xdr:sp macro="" textlink="請求書B明細入力記入例!XBK1048371">
      <xdr:nvSpPr>
        <xdr:cNvPr id="3307" name="テキスト ボックス 3306">
          <a:extLst>
            <a:ext uri="{FF2B5EF4-FFF2-40B4-BE49-F238E27FC236}">
              <a16:creationId xmlns:a16="http://schemas.microsoft.com/office/drawing/2014/main" id="{3A3008A8-C409-4622-84A0-6A08099B38EB}"/>
            </a:ext>
          </a:extLst>
        </xdr:cNvPr>
        <xdr:cNvSpPr txBox="1"/>
      </xdr:nvSpPr>
      <xdr:spPr>
        <a:xfrm>
          <a:off x="4794610" y="64138551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37418</xdr:colOff>
      <xdr:row>505</xdr:row>
      <xdr:rowOff>469</xdr:rowOff>
    </xdr:from>
    <xdr:to>
      <xdr:col>61</xdr:col>
      <xdr:colOff>9832</xdr:colOff>
      <xdr:row>507</xdr:row>
      <xdr:rowOff>20546</xdr:rowOff>
    </xdr:to>
    <xdr:sp macro="" textlink="請求書B明細入力記入例!XBN1048371">
      <xdr:nvSpPr>
        <xdr:cNvPr id="3308" name="テキスト ボックス 3307">
          <a:extLst>
            <a:ext uri="{FF2B5EF4-FFF2-40B4-BE49-F238E27FC236}">
              <a16:creationId xmlns:a16="http://schemas.microsoft.com/office/drawing/2014/main" id="{F5D0BA1E-5BA6-4A49-88ED-79F8CFADBA0D}"/>
            </a:ext>
          </a:extLst>
        </xdr:cNvPr>
        <xdr:cNvSpPr txBox="1"/>
      </xdr:nvSpPr>
      <xdr:spPr>
        <a:xfrm>
          <a:off x="5685183" y="64135469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62096</xdr:colOff>
      <xdr:row>504</xdr:row>
      <xdr:rowOff>126629</xdr:rowOff>
    </xdr:from>
    <xdr:to>
      <xdr:col>39</xdr:col>
      <xdr:colOff>449</xdr:colOff>
      <xdr:row>507</xdr:row>
      <xdr:rowOff>14945</xdr:rowOff>
    </xdr:to>
    <xdr:sp macro="" textlink="請求書B明細入力記入例!XBF1048371">
      <xdr:nvSpPr>
        <xdr:cNvPr id="3309" name="税区分2">
          <a:extLst>
            <a:ext uri="{FF2B5EF4-FFF2-40B4-BE49-F238E27FC236}">
              <a16:creationId xmlns:a16="http://schemas.microsoft.com/office/drawing/2014/main" id="{544B8FBE-5C39-44B2-924B-461160EF802E}"/>
            </a:ext>
          </a:extLst>
        </xdr:cNvPr>
        <xdr:cNvSpPr txBox="1"/>
      </xdr:nvSpPr>
      <xdr:spPr>
        <a:xfrm>
          <a:off x="3827272" y="64134629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38792</xdr:colOff>
      <xdr:row>504</xdr:row>
      <xdr:rowOff>119787</xdr:rowOff>
    </xdr:from>
    <xdr:to>
      <xdr:col>27</xdr:col>
      <xdr:colOff>74876</xdr:colOff>
      <xdr:row>506</xdr:row>
      <xdr:rowOff>119787</xdr:rowOff>
    </xdr:to>
    <xdr:sp macro="" textlink="請求書B明細入力記入例!XAP1048351">
      <xdr:nvSpPr>
        <xdr:cNvPr id="3310" name="テキスト ボックス 3309">
          <a:extLst>
            <a:ext uri="{FF2B5EF4-FFF2-40B4-BE49-F238E27FC236}">
              <a16:creationId xmlns:a16="http://schemas.microsoft.com/office/drawing/2014/main" id="{4A64D132-82AA-45F2-ABC8-BA63CFBF7330}"/>
            </a:ext>
          </a:extLst>
        </xdr:cNvPr>
        <xdr:cNvSpPr txBox="1"/>
      </xdr:nvSpPr>
      <xdr:spPr>
        <a:xfrm>
          <a:off x="770910" y="64127787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35109</xdr:colOff>
      <xdr:row>504</xdr:row>
      <xdr:rowOff>120848</xdr:rowOff>
    </xdr:from>
    <xdr:to>
      <xdr:col>4</xdr:col>
      <xdr:colOff>89134</xdr:colOff>
      <xdr:row>507</xdr:row>
      <xdr:rowOff>7030</xdr:rowOff>
    </xdr:to>
    <xdr:sp macro="" textlink="請求書B明細入力記入例!B140">
      <xdr:nvSpPr>
        <xdr:cNvPr id="3311" name="テキスト ボックス 3310">
          <a:extLst>
            <a:ext uri="{FF2B5EF4-FFF2-40B4-BE49-F238E27FC236}">
              <a16:creationId xmlns:a16="http://schemas.microsoft.com/office/drawing/2014/main" id="{09A419CC-097A-480F-808D-C0B5BA9D0380}"/>
            </a:ext>
          </a:extLst>
        </xdr:cNvPr>
        <xdr:cNvSpPr txBox="1"/>
      </xdr:nvSpPr>
      <xdr:spPr>
        <a:xfrm>
          <a:off x="244285" y="64128848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9CB9F5A-0411-43B9-A505-64854682944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82760</xdr:colOff>
      <xdr:row>504</xdr:row>
      <xdr:rowOff>116641</xdr:rowOff>
    </xdr:from>
    <xdr:to>
      <xdr:col>7</xdr:col>
      <xdr:colOff>3798</xdr:colOff>
      <xdr:row>506</xdr:row>
      <xdr:rowOff>125606</xdr:rowOff>
    </xdr:to>
    <xdr:sp macro="" textlink="請求書B明細入力記入例!C140">
      <xdr:nvSpPr>
        <xdr:cNvPr id="3312" name="テキスト ボックス 3311">
          <a:extLst>
            <a:ext uri="{FF2B5EF4-FFF2-40B4-BE49-F238E27FC236}">
              <a16:creationId xmlns:a16="http://schemas.microsoft.com/office/drawing/2014/main" id="{CB3ACDBA-B3CE-4A0E-B2CB-BDD29360DE38}"/>
            </a:ext>
          </a:extLst>
        </xdr:cNvPr>
        <xdr:cNvSpPr txBox="1"/>
      </xdr:nvSpPr>
      <xdr:spPr>
        <a:xfrm>
          <a:off x="501113" y="64124641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EE7C3D6-75C8-4843-84FE-968EC369254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38350</xdr:colOff>
      <xdr:row>504</xdr:row>
      <xdr:rowOff>108671</xdr:rowOff>
    </xdr:from>
    <xdr:to>
      <xdr:col>27</xdr:col>
      <xdr:colOff>70131</xdr:colOff>
      <xdr:row>506</xdr:row>
      <xdr:rowOff>117662</xdr:rowOff>
    </xdr:to>
    <xdr:sp macro="" textlink="請求書B明細入力記入例!D140">
      <xdr:nvSpPr>
        <xdr:cNvPr id="3313" name="テキスト ボックス 3312">
          <a:extLst>
            <a:ext uri="{FF2B5EF4-FFF2-40B4-BE49-F238E27FC236}">
              <a16:creationId xmlns:a16="http://schemas.microsoft.com/office/drawing/2014/main" id="{BEFC8DF8-070C-4AF7-A9F1-AE9C706A335F}"/>
            </a:ext>
          </a:extLst>
        </xdr:cNvPr>
        <xdr:cNvSpPr txBox="1"/>
      </xdr:nvSpPr>
      <xdr:spPr>
        <a:xfrm>
          <a:off x="770468" y="64116671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2223452-AE84-4E52-8343-416769FF5E7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77094</xdr:colOff>
      <xdr:row>505</xdr:row>
      <xdr:rowOff>8571</xdr:rowOff>
    </xdr:from>
    <xdr:to>
      <xdr:col>33</xdr:col>
      <xdr:colOff>8671</xdr:colOff>
      <xdr:row>506</xdr:row>
      <xdr:rowOff>114491</xdr:rowOff>
    </xdr:to>
    <xdr:sp macro="" textlink="請求書B明細入力記入例!U140">
      <xdr:nvSpPr>
        <xdr:cNvPr id="3314" name="テキスト ボックス 3313">
          <a:extLst>
            <a:ext uri="{FF2B5EF4-FFF2-40B4-BE49-F238E27FC236}">
              <a16:creationId xmlns:a16="http://schemas.microsoft.com/office/drawing/2014/main" id="{30247598-9C25-43EC-AB24-1F06F43298A2}"/>
            </a:ext>
          </a:extLst>
        </xdr:cNvPr>
        <xdr:cNvSpPr txBox="1"/>
      </xdr:nvSpPr>
      <xdr:spPr>
        <a:xfrm>
          <a:off x="2900976" y="64143571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3975A32-EAF5-425B-8D0B-CC6517CED40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35070</xdr:colOff>
      <xdr:row>504</xdr:row>
      <xdr:rowOff>97587</xdr:rowOff>
    </xdr:from>
    <xdr:to>
      <xdr:col>35</xdr:col>
      <xdr:colOff>78011</xdr:colOff>
      <xdr:row>506</xdr:row>
      <xdr:rowOff>116078</xdr:rowOff>
    </xdr:to>
    <xdr:sp macro="" textlink="請求書B明細入力記入例!S140">
      <xdr:nvSpPr>
        <xdr:cNvPr id="3315" name="テキスト ボックス 3314">
          <a:extLst>
            <a:ext uri="{FF2B5EF4-FFF2-40B4-BE49-F238E27FC236}">
              <a16:creationId xmlns:a16="http://schemas.microsoft.com/office/drawing/2014/main" id="{88436362-75AA-45B5-8ABD-4895C4BBE2EB}"/>
            </a:ext>
          </a:extLst>
        </xdr:cNvPr>
        <xdr:cNvSpPr txBox="1"/>
      </xdr:nvSpPr>
      <xdr:spPr>
        <a:xfrm>
          <a:off x="3486482" y="64105587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8093664-341A-484C-B295-C5A70A9BB48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97068</xdr:colOff>
      <xdr:row>505</xdr:row>
      <xdr:rowOff>2243</xdr:rowOff>
    </xdr:from>
    <xdr:to>
      <xdr:col>45</xdr:col>
      <xdr:colOff>11581</xdr:colOff>
      <xdr:row>507</xdr:row>
      <xdr:rowOff>11769</xdr:rowOff>
    </xdr:to>
    <xdr:sp macro="" textlink="請求書B明細入力記入例!W140">
      <xdr:nvSpPr>
        <xdr:cNvPr id="3316" name="テキスト ボックス 3315">
          <a:extLst>
            <a:ext uri="{FF2B5EF4-FFF2-40B4-BE49-F238E27FC236}">
              <a16:creationId xmlns:a16="http://schemas.microsoft.com/office/drawing/2014/main" id="{4F8599A1-C437-419B-98F8-F7FF583EAE55}"/>
            </a:ext>
          </a:extLst>
        </xdr:cNvPr>
        <xdr:cNvSpPr txBox="1"/>
      </xdr:nvSpPr>
      <xdr:spPr>
        <a:xfrm>
          <a:off x="4071421" y="64137243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79B94E9-E10F-489F-BC0A-106346CFDD1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53269</xdr:colOff>
      <xdr:row>505</xdr:row>
      <xdr:rowOff>656</xdr:rowOff>
    </xdr:from>
    <xdr:to>
      <xdr:col>53</xdr:col>
      <xdr:colOff>81847</xdr:colOff>
      <xdr:row>507</xdr:row>
      <xdr:rowOff>21296</xdr:rowOff>
    </xdr:to>
    <xdr:sp macro="" textlink="請求書B明細入力記入例!Y140">
      <xdr:nvSpPr>
        <xdr:cNvPr id="3317" name="テキスト ボックス 3316">
          <a:extLst>
            <a:ext uri="{FF2B5EF4-FFF2-40B4-BE49-F238E27FC236}">
              <a16:creationId xmlns:a16="http://schemas.microsoft.com/office/drawing/2014/main" id="{D76A3F3D-A114-47B7-A570-6AE0CCE9B884}"/>
            </a:ext>
          </a:extLst>
        </xdr:cNvPr>
        <xdr:cNvSpPr txBox="1"/>
      </xdr:nvSpPr>
      <xdr:spPr>
        <a:xfrm>
          <a:off x="4759740" y="64135656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14A85AB-79C7-46CC-9827-496FC42F519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104157</xdr:colOff>
      <xdr:row>504</xdr:row>
      <xdr:rowOff>103940</xdr:rowOff>
    </xdr:from>
    <xdr:to>
      <xdr:col>60</xdr:col>
      <xdr:colOff>79559</xdr:colOff>
      <xdr:row>507</xdr:row>
      <xdr:rowOff>192</xdr:rowOff>
    </xdr:to>
    <xdr:sp macro="" textlink="請求書B明細入力記入例!AB140">
      <xdr:nvSpPr>
        <xdr:cNvPr id="3318" name="テキスト ボックス 3317">
          <a:extLst>
            <a:ext uri="{FF2B5EF4-FFF2-40B4-BE49-F238E27FC236}">
              <a16:creationId xmlns:a16="http://schemas.microsoft.com/office/drawing/2014/main" id="{FBD6E6A9-968A-4A3F-8B39-12561DC9C150}"/>
            </a:ext>
          </a:extLst>
        </xdr:cNvPr>
        <xdr:cNvSpPr txBox="1"/>
      </xdr:nvSpPr>
      <xdr:spPr>
        <a:xfrm>
          <a:off x="5647333" y="64111940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1732CA0-F69A-4F52-8436-A9652BE6C43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46262</xdr:colOff>
      <xdr:row>504</xdr:row>
      <xdr:rowOff>96747</xdr:rowOff>
    </xdr:from>
    <xdr:to>
      <xdr:col>38</xdr:col>
      <xdr:colOff>89203</xdr:colOff>
      <xdr:row>506</xdr:row>
      <xdr:rowOff>115238</xdr:rowOff>
    </xdr:to>
    <xdr:sp macro="" textlink="請求書B明細入力記入例!T140">
      <xdr:nvSpPr>
        <xdr:cNvPr id="3319" name="税区分21">
          <a:extLst>
            <a:ext uri="{FF2B5EF4-FFF2-40B4-BE49-F238E27FC236}">
              <a16:creationId xmlns:a16="http://schemas.microsoft.com/office/drawing/2014/main" id="{7C6C3B2F-629E-40D2-A453-06DDD98837A2}"/>
            </a:ext>
          </a:extLst>
        </xdr:cNvPr>
        <xdr:cNvSpPr txBox="1"/>
      </xdr:nvSpPr>
      <xdr:spPr>
        <a:xfrm>
          <a:off x="3811438" y="64104747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9ED1AEF-DFF1-48D9-9F63-F871839A5D1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98609</xdr:colOff>
      <xdr:row>507</xdr:row>
      <xdr:rowOff>13142</xdr:rowOff>
    </xdr:from>
    <xdr:to>
      <xdr:col>28</xdr:col>
      <xdr:colOff>28790</xdr:colOff>
      <xdr:row>509</xdr:row>
      <xdr:rowOff>22133</xdr:rowOff>
    </xdr:to>
    <xdr:sp macro="" textlink="請求書B明細入力記入例!XAP1048371">
      <xdr:nvSpPr>
        <xdr:cNvPr id="3320" name="テキスト ボックス 3319">
          <a:extLst>
            <a:ext uri="{FF2B5EF4-FFF2-40B4-BE49-F238E27FC236}">
              <a16:creationId xmlns:a16="http://schemas.microsoft.com/office/drawing/2014/main" id="{4411FED3-2CAA-4C0B-A8FA-38D58280AB20}"/>
            </a:ext>
          </a:extLst>
        </xdr:cNvPr>
        <xdr:cNvSpPr txBox="1"/>
      </xdr:nvSpPr>
      <xdr:spPr>
        <a:xfrm>
          <a:off x="830727" y="64402142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50904</xdr:colOff>
      <xdr:row>507</xdr:row>
      <xdr:rowOff>13169</xdr:rowOff>
    </xdr:from>
    <xdr:to>
      <xdr:col>35</xdr:col>
      <xdr:colOff>93845</xdr:colOff>
      <xdr:row>509</xdr:row>
      <xdr:rowOff>28485</xdr:rowOff>
    </xdr:to>
    <xdr:sp macro="" textlink="請求書B明細入力記入例!XBE1048371">
      <xdr:nvSpPr>
        <xdr:cNvPr id="3321" name="テキスト ボックス 3320">
          <a:extLst>
            <a:ext uri="{FF2B5EF4-FFF2-40B4-BE49-F238E27FC236}">
              <a16:creationId xmlns:a16="http://schemas.microsoft.com/office/drawing/2014/main" id="{664C4E39-565F-4211-8AD7-BCC516DB2786}"/>
            </a:ext>
          </a:extLst>
        </xdr:cNvPr>
        <xdr:cNvSpPr txBox="1"/>
      </xdr:nvSpPr>
      <xdr:spPr>
        <a:xfrm>
          <a:off x="3502316" y="64402169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88139</xdr:colOff>
      <xdr:row>507</xdr:row>
      <xdr:rowOff>16251</xdr:rowOff>
    </xdr:from>
    <xdr:to>
      <xdr:col>54</xdr:col>
      <xdr:colOff>12128</xdr:colOff>
      <xdr:row>509</xdr:row>
      <xdr:rowOff>33716</xdr:rowOff>
    </xdr:to>
    <xdr:sp macro="" textlink="請求書B明細入力記入例!XBK1048371">
      <xdr:nvSpPr>
        <xdr:cNvPr id="3322" name="テキスト ボックス 3321">
          <a:extLst>
            <a:ext uri="{FF2B5EF4-FFF2-40B4-BE49-F238E27FC236}">
              <a16:creationId xmlns:a16="http://schemas.microsoft.com/office/drawing/2014/main" id="{2F1AFC59-8B56-45CB-9942-59F01F59D2C0}"/>
            </a:ext>
          </a:extLst>
        </xdr:cNvPr>
        <xdr:cNvSpPr txBox="1"/>
      </xdr:nvSpPr>
      <xdr:spPr>
        <a:xfrm>
          <a:off x="4794610" y="64405251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37418</xdr:colOff>
      <xdr:row>507</xdr:row>
      <xdr:rowOff>13169</xdr:rowOff>
    </xdr:from>
    <xdr:to>
      <xdr:col>61</xdr:col>
      <xdr:colOff>9832</xdr:colOff>
      <xdr:row>509</xdr:row>
      <xdr:rowOff>33246</xdr:rowOff>
    </xdr:to>
    <xdr:sp macro="" textlink="請求書B明細入力記入例!XBN1048371">
      <xdr:nvSpPr>
        <xdr:cNvPr id="3323" name="テキスト ボックス 3322">
          <a:extLst>
            <a:ext uri="{FF2B5EF4-FFF2-40B4-BE49-F238E27FC236}">
              <a16:creationId xmlns:a16="http://schemas.microsoft.com/office/drawing/2014/main" id="{E2D01CB6-66C3-4E86-B139-35148146C1D1}"/>
            </a:ext>
          </a:extLst>
        </xdr:cNvPr>
        <xdr:cNvSpPr txBox="1"/>
      </xdr:nvSpPr>
      <xdr:spPr>
        <a:xfrm>
          <a:off x="5685183" y="64402169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62096</xdr:colOff>
      <xdr:row>507</xdr:row>
      <xdr:rowOff>12329</xdr:rowOff>
    </xdr:from>
    <xdr:to>
      <xdr:col>39</xdr:col>
      <xdr:colOff>449</xdr:colOff>
      <xdr:row>509</xdr:row>
      <xdr:rowOff>27645</xdr:rowOff>
    </xdr:to>
    <xdr:sp macro="" textlink="請求書B明細入力記入例!XBF1048371">
      <xdr:nvSpPr>
        <xdr:cNvPr id="3324" name="税区分2">
          <a:extLst>
            <a:ext uri="{FF2B5EF4-FFF2-40B4-BE49-F238E27FC236}">
              <a16:creationId xmlns:a16="http://schemas.microsoft.com/office/drawing/2014/main" id="{A412A4B5-A180-4580-9750-140A028DF85E}"/>
            </a:ext>
          </a:extLst>
        </xdr:cNvPr>
        <xdr:cNvSpPr txBox="1"/>
      </xdr:nvSpPr>
      <xdr:spPr>
        <a:xfrm>
          <a:off x="3827272" y="64401329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38792</xdr:colOff>
      <xdr:row>507</xdr:row>
      <xdr:rowOff>5487</xdr:rowOff>
    </xdr:from>
    <xdr:to>
      <xdr:col>27</xdr:col>
      <xdr:colOff>74876</xdr:colOff>
      <xdr:row>509</xdr:row>
      <xdr:rowOff>5487</xdr:rowOff>
    </xdr:to>
    <xdr:sp macro="" textlink="請求書B明細入力記入例!XAP1048351">
      <xdr:nvSpPr>
        <xdr:cNvPr id="3325" name="テキスト ボックス 3324">
          <a:extLst>
            <a:ext uri="{FF2B5EF4-FFF2-40B4-BE49-F238E27FC236}">
              <a16:creationId xmlns:a16="http://schemas.microsoft.com/office/drawing/2014/main" id="{BE015B56-A220-4A58-B7E7-C764F015F14C}"/>
            </a:ext>
          </a:extLst>
        </xdr:cNvPr>
        <xdr:cNvSpPr txBox="1"/>
      </xdr:nvSpPr>
      <xdr:spPr>
        <a:xfrm>
          <a:off x="770910" y="64394487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35109</xdr:colOff>
      <xdr:row>507</xdr:row>
      <xdr:rowOff>6548</xdr:rowOff>
    </xdr:from>
    <xdr:to>
      <xdr:col>4</xdr:col>
      <xdr:colOff>89134</xdr:colOff>
      <xdr:row>509</xdr:row>
      <xdr:rowOff>19730</xdr:rowOff>
    </xdr:to>
    <xdr:sp macro="" textlink="請求書B明細入力記入例!B141">
      <xdr:nvSpPr>
        <xdr:cNvPr id="3326" name="テキスト ボックス 3325">
          <a:extLst>
            <a:ext uri="{FF2B5EF4-FFF2-40B4-BE49-F238E27FC236}">
              <a16:creationId xmlns:a16="http://schemas.microsoft.com/office/drawing/2014/main" id="{1F94C68C-0D7A-4B7E-8813-75605B77EF0B}"/>
            </a:ext>
          </a:extLst>
        </xdr:cNvPr>
        <xdr:cNvSpPr txBox="1"/>
      </xdr:nvSpPr>
      <xdr:spPr>
        <a:xfrm>
          <a:off x="244285" y="64395548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9363952-FCC7-44C1-87AD-AD95E15DAB2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82760</xdr:colOff>
      <xdr:row>507</xdr:row>
      <xdr:rowOff>2341</xdr:rowOff>
    </xdr:from>
    <xdr:to>
      <xdr:col>7</xdr:col>
      <xdr:colOff>3798</xdr:colOff>
      <xdr:row>509</xdr:row>
      <xdr:rowOff>11306</xdr:rowOff>
    </xdr:to>
    <xdr:sp macro="" textlink="請求書B明細入力記入例!C141">
      <xdr:nvSpPr>
        <xdr:cNvPr id="3327" name="テキスト ボックス 3326">
          <a:extLst>
            <a:ext uri="{FF2B5EF4-FFF2-40B4-BE49-F238E27FC236}">
              <a16:creationId xmlns:a16="http://schemas.microsoft.com/office/drawing/2014/main" id="{E40164B2-A175-4650-A4C9-EF180F896B55}"/>
            </a:ext>
          </a:extLst>
        </xdr:cNvPr>
        <xdr:cNvSpPr txBox="1"/>
      </xdr:nvSpPr>
      <xdr:spPr>
        <a:xfrm>
          <a:off x="501113" y="64391341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9DA180A-4739-402C-81DF-7BE2773CE45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38350</xdr:colOff>
      <xdr:row>506</xdr:row>
      <xdr:rowOff>121371</xdr:rowOff>
    </xdr:from>
    <xdr:to>
      <xdr:col>27</xdr:col>
      <xdr:colOff>70131</xdr:colOff>
      <xdr:row>509</xdr:row>
      <xdr:rowOff>3362</xdr:rowOff>
    </xdr:to>
    <xdr:sp macro="" textlink="請求書B明細入力記入例!D141">
      <xdr:nvSpPr>
        <xdr:cNvPr id="3328" name="テキスト ボックス 3327">
          <a:extLst>
            <a:ext uri="{FF2B5EF4-FFF2-40B4-BE49-F238E27FC236}">
              <a16:creationId xmlns:a16="http://schemas.microsoft.com/office/drawing/2014/main" id="{F5092BD4-9770-42B6-85F4-15C9A77622A0}"/>
            </a:ext>
          </a:extLst>
        </xdr:cNvPr>
        <xdr:cNvSpPr txBox="1"/>
      </xdr:nvSpPr>
      <xdr:spPr>
        <a:xfrm>
          <a:off x="770468" y="64383371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4E121E7A-5BDB-4C49-B3F8-7D9B9C5E57B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77094</xdr:colOff>
      <xdr:row>507</xdr:row>
      <xdr:rowOff>21271</xdr:rowOff>
    </xdr:from>
    <xdr:to>
      <xdr:col>33</xdr:col>
      <xdr:colOff>8671</xdr:colOff>
      <xdr:row>509</xdr:row>
      <xdr:rowOff>191</xdr:rowOff>
    </xdr:to>
    <xdr:sp macro="" textlink="請求書B明細入力記入例!U141">
      <xdr:nvSpPr>
        <xdr:cNvPr id="3329" name="テキスト ボックス 3328">
          <a:extLst>
            <a:ext uri="{FF2B5EF4-FFF2-40B4-BE49-F238E27FC236}">
              <a16:creationId xmlns:a16="http://schemas.microsoft.com/office/drawing/2014/main" id="{C34A3ED7-9C09-4146-91B1-777364F4A262}"/>
            </a:ext>
          </a:extLst>
        </xdr:cNvPr>
        <xdr:cNvSpPr txBox="1"/>
      </xdr:nvSpPr>
      <xdr:spPr>
        <a:xfrm>
          <a:off x="2900976" y="64410271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903CAF5-4D36-41B7-8331-7EF4CE218F1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35070</xdr:colOff>
      <xdr:row>506</xdr:row>
      <xdr:rowOff>110287</xdr:rowOff>
    </xdr:from>
    <xdr:to>
      <xdr:col>35</xdr:col>
      <xdr:colOff>78011</xdr:colOff>
      <xdr:row>509</xdr:row>
      <xdr:rowOff>1778</xdr:rowOff>
    </xdr:to>
    <xdr:sp macro="" textlink="請求書B明細入力記入例!S141">
      <xdr:nvSpPr>
        <xdr:cNvPr id="3330" name="テキスト ボックス 3329">
          <a:extLst>
            <a:ext uri="{FF2B5EF4-FFF2-40B4-BE49-F238E27FC236}">
              <a16:creationId xmlns:a16="http://schemas.microsoft.com/office/drawing/2014/main" id="{A1E156AE-8D08-4E7B-A26A-5B8ED6EB8F6C}"/>
            </a:ext>
          </a:extLst>
        </xdr:cNvPr>
        <xdr:cNvSpPr txBox="1"/>
      </xdr:nvSpPr>
      <xdr:spPr>
        <a:xfrm>
          <a:off x="3486482" y="64372287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7AE733B-C402-450B-9675-0126C535C02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97068</xdr:colOff>
      <xdr:row>507</xdr:row>
      <xdr:rowOff>14943</xdr:rowOff>
    </xdr:from>
    <xdr:to>
      <xdr:col>45</xdr:col>
      <xdr:colOff>11581</xdr:colOff>
      <xdr:row>509</xdr:row>
      <xdr:rowOff>24469</xdr:rowOff>
    </xdr:to>
    <xdr:sp macro="" textlink="請求書B明細入力記入例!W141">
      <xdr:nvSpPr>
        <xdr:cNvPr id="3331" name="テキスト ボックス 3330">
          <a:extLst>
            <a:ext uri="{FF2B5EF4-FFF2-40B4-BE49-F238E27FC236}">
              <a16:creationId xmlns:a16="http://schemas.microsoft.com/office/drawing/2014/main" id="{A157FFC7-C9C1-4BEB-ADA8-19ED84871F65}"/>
            </a:ext>
          </a:extLst>
        </xdr:cNvPr>
        <xdr:cNvSpPr txBox="1"/>
      </xdr:nvSpPr>
      <xdr:spPr>
        <a:xfrm>
          <a:off x="4071421" y="64403943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36FC551-FA12-4F11-AA33-3564CB7A9C7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53269</xdr:colOff>
      <xdr:row>507</xdr:row>
      <xdr:rowOff>13356</xdr:rowOff>
    </xdr:from>
    <xdr:to>
      <xdr:col>53</xdr:col>
      <xdr:colOff>81847</xdr:colOff>
      <xdr:row>509</xdr:row>
      <xdr:rowOff>33996</xdr:rowOff>
    </xdr:to>
    <xdr:sp macro="" textlink="請求書B明細入力記入例!Y141">
      <xdr:nvSpPr>
        <xdr:cNvPr id="3332" name="テキスト ボックス 3331">
          <a:extLst>
            <a:ext uri="{FF2B5EF4-FFF2-40B4-BE49-F238E27FC236}">
              <a16:creationId xmlns:a16="http://schemas.microsoft.com/office/drawing/2014/main" id="{0BBE9198-7520-4CAE-BAAD-84EEBA728C47}"/>
            </a:ext>
          </a:extLst>
        </xdr:cNvPr>
        <xdr:cNvSpPr txBox="1"/>
      </xdr:nvSpPr>
      <xdr:spPr>
        <a:xfrm>
          <a:off x="4759740" y="64402356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F525782-6569-45DC-B1D4-BB7CD8B9BCA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104157</xdr:colOff>
      <xdr:row>506</xdr:row>
      <xdr:rowOff>116640</xdr:rowOff>
    </xdr:from>
    <xdr:to>
      <xdr:col>60</xdr:col>
      <xdr:colOff>79559</xdr:colOff>
      <xdr:row>509</xdr:row>
      <xdr:rowOff>12892</xdr:rowOff>
    </xdr:to>
    <xdr:sp macro="" textlink="請求書B明細入力記入例!AB141">
      <xdr:nvSpPr>
        <xdr:cNvPr id="3333" name="テキスト ボックス 3332">
          <a:extLst>
            <a:ext uri="{FF2B5EF4-FFF2-40B4-BE49-F238E27FC236}">
              <a16:creationId xmlns:a16="http://schemas.microsoft.com/office/drawing/2014/main" id="{41063F60-1D6A-4BE2-91FB-062851A4C00A}"/>
            </a:ext>
          </a:extLst>
        </xdr:cNvPr>
        <xdr:cNvSpPr txBox="1"/>
      </xdr:nvSpPr>
      <xdr:spPr>
        <a:xfrm>
          <a:off x="5647333" y="64378640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4F889E9-94EC-4AEA-B884-B46040776A2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46262</xdr:colOff>
      <xdr:row>506</xdr:row>
      <xdr:rowOff>109447</xdr:rowOff>
    </xdr:from>
    <xdr:to>
      <xdr:col>38</xdr:col>
      <xdr:colOff>89203</xdr:colOff>
      <xdr:row>509</xdr:row>
      <xdr:rowOff>938</xdr:rowOff>
    </xdr:to>
    <xdr:sp macro="" textlink="請求書B明細入力記入例!T141">
      <xdr:nvSpPr>
        <xdr:cNvPr id="3334" name="税区分21">
          <a:extLst>
            <a:ext uri="{FF2B5EF4-FFF2-40B4-BE49-F238E27FC236}">
              <a16:creationId xmlns:a16="http://schemas.microsoft.com/office/drawing/2014/main" id="{CD0AFD94-E997-4C05-AFB9-E65C8235AFF9}"/>
            </a:ext>
          </a:extLst>
        </xdr:cNvPr>
        <xdr:cNvSpPr txBox="1"/>
      </xdr:nvSpPr>
      <xdr:spPr>
        <a:xfrm>
          <a:off x="3811438" y="64371447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7ECB5A9-DBB4-478E-BB15-86FF072E95D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2986</xdr:colOff>
      <xdr:row>509</xdr:row>
      <xdr:rowOff>50495</xdr:rowOff>
    </xdr:from>
    <xdr:to>
      <xdr:col>28</xdr:col>
      <xdr:colOff>37755</xdr:colOff>
      <xdr:row>511</xdr:row>
      <xdr:rowOff>59486</xdr:rowOff>
    </xdr:to>
    <xdr:sp macro="" textlink="請求書B明細入力記入例!XAP1048371">
      <xdr:nvSpPr>
        <xdr:cNvPr id="3335" name="テキスト ボックス 3334">
          <a:extLst>
            <a:ext uri="{FF2B5EF4-FFF2-40B4-BE49-F238E27FC236}">
              <a16:creationId xmlns:a16="http://schemas.microsoft.com/office/drawing/2014/main" id="{A556D296-5BED-41D7-9BA1-8CD6DCAE9417}"/>
            </a:ext>
          </a:extLst>
        </xdr:cNvPr>
        <xdr:cNvSpPr txBox="1"/>
      </xdr:nvSpPr>
      <xdr:spPr>
        <a:xfrm>
          <a:off x="839692" y="64693495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59869</xdr:colOff>
      <xdr:row>509</xdr:row>
      <xdr:rowOff>50522</xdr:rowOff>
    </xdr:from>
    <xdr:to>
      <xdr:col>35</xdr:col>
      <xdr:colOff>102810</xdr:colOff>
      <xdr:row>511</xdr:row>
      <xdr:rowOff>65838</xdr:rowOff>
    </xdr:to>
    <xdr:sp macro="" textlink="請求書B明細入力記入例!XBE1048371">
      <xdr:nvSpPr>
        <xdr:cNvPr id="3336" name="テキスト ボックス 3335">
          <a:extLst>
            <a:ext uri="{FF2B5EF4-FFF2-40B4-BE49-F238E27FC236}">
              <a16:creationId xmlns:a16="http://schemas.microsoft.com/office/drawing/2014/main" id="{63CE97F4-45FA-4EFC-B38D-7D50E144A19B}"/>
            </a:ext>
          </a:extLst>
        </xdr:cNvPr>
        <xdr:cNvSpPr txBox="1"/>
      </xdr:nvSpPr>
      <xdr:spPr>
        <a:xfrm>
          <a:off x="3511281" y="64693522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97104</xdr:colOff>
      <xdr:row>509</xdr:row>
      <xdr:rowOff>53604</xdr:rowOff>
    </xdr:from>
    <xdr:to>
      <xdr:col>54</xdr:col>
      <xdr:colOff>21093</xdr:colOff>
      <xdr:row>511</xdr:row>
      <xdr:rowOff>71069</xdr:rowOff>
    </xdr:to>
    <xdr:sp macro="" textlink="請求書B明細入力記入例!XBK1048371">
      <xdr:nvSpPr>
        <xdr:cNvPr id="3337" name="テキスト ボックス 3336">
          <a:extLst>
            <a:ext uri="{FF2B5EF4-FFF2-40B4-BE49-F238E27FC236}">
              <a16:creationId xmlns:a16="http://schemas.microsoft.com/office/drawing/2014/main" id="{BA51B9C3-4EB4-4CEB-A627-7E41E69E766E}"/>
            </a:ext>
          </a:extLst>
        </xdr:cNvPr>
        <xdr:cNvSpPr txBox="1"/>
      </xdr:nvSpPr>
      <xdr:spPr>
        <a:xfrm>
          <a:off x="4803575" y="64696604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46383</xdr:colOff>
      <xdr:row>509</xdr:row>
      <xdr:rowOff>50522</xdr:rowOff>
    </xdr:from>
    <xdr:to>
      <xdr:col>61</xdr:col>
      <xdr:colOff>18797</xdr:colOff>
      <xdr:row>511</xdr:row>
      <xdr:rowOff>70599</xdr:rowOff>
    </xdr:to>
    <xdr:sp macro="" textlink="請求書B明細入力記入例!XBN1048371">
      <xdr:nvSpPr>
        <xdr:cNvPr id="3338" name="テキスト ボックス 3337">
          <a:extLst>
            <a:ext uri="{FF2B5EF4-FFF2-40B4-BE49-F238E27FC236}">
              <a16:creationId xmlns:a16="http://schemas.microsoft.com/office/drawing/2014/main" id="{CDEF9E0D-661B-40CF-AA8A-03A5EAB5E385}"/>
            </a:ext>
          </a:extLst>
        </xdr:cNvPr>
        <xdr:cNvSpPr txBox="1"/>
      </xdr:nvSpPr>
      <xdr:spPr>
        <a:xfrm>
          <a:off x="5694148" y="64693522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71061</xdr:colOff>
      <xdr:row>509</xdr:row>
      <xdr:rowOff>49682</xdr:rowOff>
    </xdr:from>
    <xdr:to>
      <xdr:col>39</xdr:col>
      <xdr:colOff>9414</xdr:colOff>
      <xdr:row>511</xdr:row>
      <xdr:rowOff>64998</xdr:rowOff>
    </xdr:to>
    <xdr:sp macro="" textlink="請求書B明細入力記入例!XBF1048371">
      <xdr:nvSpPr>
        <xdr:cNvPr id="3339" name="税区分2">
          <a:extLst>
            <a:ext uri="{FF2B5EF4-FFF2-40B4-BE49-F238E27FC236}">
              <a16:creationId xmlns:a16="http://schemas.microsoft.com/office/drawing/2014/main" id="{FE43535F-E3E5-4A5D-8083-E2620D803542}"/>
            </a:ext>
          </a:extLst>
        </xdr:cNvPr>
        <xdr:cNvSpPr txBox="1"/>
      </xdr:nvSpPr>
      <xdr:spPr>
        <a:xfrm>
          <a:off x="3836237" y="64692682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47757</xdr:colOff>
      <xdr:row>509</xdr:row>
      <xdr:rowOff>42840</xdr:rowOff>
    </xdr:from>
    <xdr:to>
      <xdr:col>27</xdr:col>
      <xdr:colOff>83841</xdr:colOff>
      <xdr:row>511</xdr:row>
      <xdr:rowOff>42840</xdr:rowOff>
    </xdr:to>
    <xdr:sp macro="" textlink="請求書B明細入力記入例!XAP1048351">
      <xdr:nvSpPr>
        <xdr:cNvPr id="3340" name="テキスト ボックス 3339">
          <a:extLst>
            <a:ext uri="{FF2B5EF4-FFF2-40B4-BE49-F238E27FC236}">
              <a16:creationId xmlns:a16="http://schemas.microsoft.com/office/drawing/2014/main" id="{58654759-3591-4228-BF59-34B964858223}"/>
            </a:ext>
          </a:extLst>
        </xdr:cNvPr>
        <xdr:cNvSpPr txBox="1"/>
      </xdr:nvSpPr>
      <xdr:spPr>
        <a:xfrm>
          <a:off x="779875" y="64685840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44074</xdr:colOff>
      <xdr:row>509</xdr:row>
      <xdr:rowOff>43901</xdr:rowOff>
    </xdr:from>
    <xdr:to>
      <xdr:col>4</xdr:col>
      <xdr:colOff>98099</xdr:colOff>
      <xdr:row>511</xdr:row>
      <xdr:rowOff>57083</xdr:rowOff>
    </xdr:to>
    <xdr:sp macro="" textlink="請求書B明細入力記入例!B142">
      <xdr:nvSpPr>
        <xdr:cNvPr id="3341" name="テキスト ボックス 3340">
          <a:extLst>
            <a:ext uri="{FF2B5EF4-FFF2-40B4-BE49-F238E27FC236}">
              <a16:creationId xmlns:a16="http://schemas.microsoft.com/office/drawing/2014/main" id="{04F8F599-DEC7-4647-A132-007AC5F459E1}"/>
            </a:ext>
          </a:extLst>
        </xdr:cNvPr>
        <xdr:cNvSpPr txBox="1"/>
      </xdr:nvSpPr>
      <xdr:spPr>
        <a:xfrm>
          <a:off x="253250" y="64686901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6A059D-E723-4DB3-9D23-074B5A70149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91725</xdr:colOff>
      <xdr:row>509</xdr:row>
      <xdr:rowOff>39694</xdr:rowOff>
    </xdr:from>
    <xdr:to>
      <xdr:col>7</xdr:col>
      <xdr:colOff>12763</xdr:colOff>
      <xdr:row>511</xdr:row>
      <xdr:rowOff>48659</xdr:rowOff>
    </xdr:to>
    <xdr:sp macro="" textlink="請求書B明細入力記入例!C142">
      <xdr:nvSpPr>
        <xdr:cNvPr id="3342" name="テキスト ボックス 3341">
          <a:extLst>
            <a:ext uri="{FF2B5EF4-FFF2-40B4-BE49-F238E27FC236}">
              <a16:creationId xmlns:a16="http://schemas.microsoft.com/office/drawing/2014/main" id="{2FC99CEC-F9E9-44B7-BF2B-A518FAC3697A}"/>
            </a:ext>
          </a:extLst>
        </xdr:cNvPr>
        <xdr:cNvSpPr txBox="1"/>
      </xdr:nvSpPr>
      <xdr:spPr>
        <a:xfrm>
          <a:off x="510078" y="64682694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6851717-AEA0-4712-847B-77429FF599E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47315</xdr:colOff>
      <xdr:row>509</xdr:row>
      <xdr:rowOff>31724</xdr:rowOff>
    </xdr:from>
    <xdr:to>
      <xdr:col>27</xdr:col>
      <xdr:colOff>79096</xdr:colOff>
      <xdr:row>511</xdr:row>
      <xdr:rowOff>40715</xdr:rowOff>
    </xdr:to>
    <xdr:sp macro="" textlink="請求書B明細入力記入例!D142">
      <xdr:nvSpPr>
        <xdr:cNvPr id="3343" name="テキスト ボックス 3342">
          <a:extLst>
            <a:ext uri="{FF2B5EF4-FFF2-40B4-BE49-F238E27FC236}">
              <a16:creationId xmlns:a16="http://schemas.microsoft.com/office/drawing/2014/main" id="{C72BC0D3-DA9D-4768-B293-7FCFAF77D754}"/>
            </a:ext>
          </a:extLst>
        </xdr:cNvPr>
        <xdr:cNvSpPr txBox="1"/>
      </xdr:nvSpPr>
      <xdr:spPr>
        <a:xfrm>
          <a:off x="779433" y="64674724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50A861AE-26F2-4358-B46A-D4D2EE8AA9F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86059</xdr:colOff>
      <xdr:row>509</xdr:row>
      <xdr:rowOff>58624</xdr:rowOff>
    </xdr:from>
    <xdr:to>
      <xdr:col>33</xdr:col>
      <xdr:colOff>17636</xdr:colOff>
      <xdr:row>511</xdr:row>
      <xdr:rowOff>37544</xdr:rowOff>
    </xdr:to>
    <xdr:sp macro="" textlink="請求書B明細入力記入例!U142">
      <xdr:nvSpPr>
        <xdr:cNvPr id="3344" name="テキスト ボックス 3343">
          <a:extLst>
            <a:ext uri="{FF2B5EF4-FFF2-40B4-BE49-F238E27FC236}">
              <a16:creationId xmlns:a16="http://schemas.microsoft.com/office/drawing/2014/main" id="{6FBB5166-DB05-4464-B296-2D8E3C95CA5C}"/>
            </a:ext>
          </a:extLst>
        </xdr:cNvPr>
        <xdr:cNvSpPr txBox="1"/>
      </xdr:nvSpPr>
      <xdr:spPr>
        <a:xfrm>
          <a:off x="2909941" y="64701624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775242F-C3DE-48C0-861B-5872BFBF8BF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44035</xdr:colOff>
      <xdr:row>509</xdr:row>
      <xdr:rowOff>20640</xdr:rowOff>
    </xdr:from>
    <xdr:to>
      <xdr:col>35</xdr:col>
      <xdr:colOff>86976</xdr:colOff>
      <xdr:row>511</xdr:row>
      <xdr:rowOff>39131</xdr:rowOff>
    </xdr:to>
    <xdr:sp macro="" textlink="請求書B明細入力記入例!S142">
      <xdr:nvSpPr>
        <xdr:cNvPr id="3345" name="テキスト ボックス 3344">
          <a:extLst>
            <a:ext uri="{FF2B5EF4-FFF2-40B4-BE49-F238E27FC236}">
              <a16:creationId xmlns:a16="http://schemas.microsoft.com/office/drawing/2014/main" id="{49DC0DEB-E2D8-4691-BA0B-7E2D2914C703}"/>
            </a:ext>
          </a:extLst>
        </xdr:cNvPr>
        <xdr:cNvSpPr txBox="1"/>
      </xdr:nvSpPr>
      <xdr:spPr>
        <a:xfrm>
          <a:off x="3495447" y="64663640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65693D4-9804-46E5-873D-44287C72C64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1445</xdr:colOff>
      <xdr:row>509</xdr:row>
      <xdr:rowOff>52296</xdr:rowOff>
    </xdr:from>
    <xdr:to>
      <xdr:col>45</xdr:col>
      <xdr:colOff>20546</xdr:colOff>
      <xdr:row>511</xdr:row>
      <xdr:rowOff>61822</xdr:rowOff>
    </xdr:to>
    <xdr:sp macro="" textlink="請求書B明細入力記入例!W142">
      <xdr:nvSpPr>
        <xdr:cNvPr id="3346" name="テキスト ボックス 3345">
          <a:extLst>
            <a:ext uri="{FF2B5EF4-FFF2-40B4-BE49-F238E27FC236}">
              <a16:creationId xmlns:a16="http://schemas.microsoft.com/office/drawing/2014/main" id="{21D1939D-E591-43B2-9158-4E9CFEFD7E60}"/>
            </a:ext>
          </a:extLst>
        </xdr:cNvPr>
        <xdr:cNvSpPr txBox="1"/>
      </xdr:nvSpPr>
      <xdr:spPr>
        <a:xfrm>
          <a:off x="4080386" y="64695296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E522328-DC74-48F1-8EC8-2CAFFC12959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62234</xdr:colOff>
      <xdr:row>509</xdr:row>
      <xdr:rowOff>50709</xdr:rowOff>
    </xdr:from>
    <xdr:to>
      <xdr:col>53</xdr:col>
      <xdr:colOff>90812</xdr:colOff>
      <xdr:row>511</xdr:row>
      <xdr:rowOff>71349</xdr:rowOff>
    </xdr:to>
    <xdr:sp macro="" textlink="請求書B明細入力記入例!Y142">
      <xdr:nvSpPr>
        <xdr:cNvPr id="3347" name="テキスト ボックス 3346">
          <a:extLst>
            <a:ext uri="{FF2B5EF4-FFF2-40B4-BE49-F238E27FC236}">
              <a16:creationId xmlns:a16="http://schemas.microsoft.com/office/drawing/2014/main" id="{BFAD8BE7-D226-4395-BE8B-F69C5CBD4BA9}"/>
            </a:ext>
          </a:extLst>
        </xdr:cNvPr>
        <xdr:cNvSpPr txBox="1"/>
      </xdr:nvSpPr>
      <xdr:spPr>
        <a:xfrm>
          <a:off x="4768705" y="64693709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3BBEBA6-4CD8-4ED1-A61D-976527AFE5B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8533</xdr:colOff>
      <xdr:row>509</xdr:row>
      <xdr:rowOff>26993</xdr:rowOff>
    </xdr:from>
    <xdr:to>
      <xdr:col>60</xdr:col>
      <xdr:colOff>88524</xdr:colOff>
      <xdr:row>511</xdr:row>
      <xdr:rowOff>50245</xdr:rowOff>
    </xdr:to>
    <xdr:sp macro="" textlink="請求書B明細入力記入例!AB142">
      <xdr:nvSpPr>
        <xdr:cNvPr id="3348" name="テキスト ボックス 3347">
          <a:extLst>
            <a:ext uri="{FF2B5EF4-FFF2-40B4-BE49-F238E27FC236}">
              <a16:creationId xmlns:a16="http://schemas.microsoft.com/office/drawing/2014/main" id="{A81F9882-B8E8-455C-BC8D-DE4AF5D277B9}"/>
            </a:ext>
          </a:extLst>
        </xdr:cNvPr>
        <xdr:cNvSpPr txBox="1"/>
      </xdr:nvSpPr>
      <xdr:spPr>
        <a:xfrm>
          <a:off x="5656298" y="64669993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284EEDB-9C1B-4066-987E-E7ECEB4A74C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55227</xdr:colOff>
      <xdr:row>509</xdr:row>
      <xdr:rowOff>19800</xdr:rowOff>
    </xdr:from>
    <xdr:to>
      <xdr:col>38</xdr:col>
      <xdr:colOff>98168</xdr:colOff>
      <xdr:row>511</xdr:row>
      <xdr:rowOff>38291</xdr:rowOff>
    </xdr:to>
    <xdr:sp macro="" textlink="請求書B明細入力記入例!T142">
      <xdr:nvSpPr>
        <xdr:cNvPr id="3349" name="税区分21">
          <a:extLst>
            <a:ext uri="{FF2B5EF4-FFF2-40B4-BE49-F238E27FC236}">
              <a16:creationId xmlns:a16="http://schemas.microsoft.com/office/drawing/2014/main" id="{F0298497-55CB-4F62-8060-BF624562DF25}"/>
            </a:ext>
          </a:extLst>
        </xdr:cNvPr>
        <xdr:cNvSpPr txBox="1"/>
      </xdr:nvSpPr>
      <xdr:spPr>
        <a:xfrm>
          <a:off x="3820403" y="64662800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D050023-12D9-4F4B-B044-240FE0AFC5A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95622</xdr:colOff>
      <xdr:row>511</xdr:row>
      <xdr:rowOff>75900</xdr:rowOff>
    </xdr:from>
    <xdr:to>
      <xdr:col>28</xdr:col>
      <xdr:colOff>25803</xdr:colOff>
      <xdr:row>513</xdr:row>
      <xdr:rowOff>84891</xdr:rowOff>
    </xdr:to>
    <xdr:sp macro="" textlink="請求書B明細入力記入例!XAP1048371">
      <xdr:nvSpPr>
        <xdr:cNvPr id="3350" name="テキスト ボックス 3349">
          <a:extLst>
            <a:ext uri="{FF2B5EF4-FFF2-40B4-BE49-F238E27FC236}">
              <a16:creationId xmlns:a16="http://schemas.microsoft.com/office/drawing/2014/main" id="{1452C104-4299-418D-B23C-B0E977C9CA4A}"/>
            </a:ext>
          </a:extLst>
        </xdr:cNvPr>
        <xdr:cNvSpPr txBox="1"/>
      </xdr:nvSpPr>
      <xdr:spPr>
        <a:xfrm>
          <a:off x="827740" y="64972900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47917</xdr:colOff>
      <xdr:row>511</xdr:row>
      <xdr:rowOff>75927</xdr:rowOff>
    </xdr:from>
    <xdr:to>
      <xdr:col>35</xdr:col>
      <xdr:colOff>90858</xdr:colOff>
      <xdr:row>513</xdr:row>
      <xdr:rowOff>91243</xdr:rowOff>
    </xdr:to>
    <xdr:sp macro="" textlink="請求書B明細入力記入例!XBE1048371">
      <xdr:nvSpPr>
        <xdr:cNvPr id="3351" name="テキスト ボックス 3350">
          <a:extLst>
            <a:ext uri="{FF2B5EF4-FFF2-40B4-BE49-F238E27FC236}">
              <a16:creationId xmlns:a16="http://schemas.microsoft.com/office/drawing/2014/main" id="{3B86067D-409F-4E2F-88B0-AC32AA7F907D}"/>
            </a:ext>
          </a:extLst>
        </xdr:cNvPr>
        <xdr:cNvSpPr txBox="1"/>
      </xdr:nvSpPr>
      <xdr:spPr>
        <a:xfrm>
          <a:off x="3499329" y="64972927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85152</xdr:colOff>
      <xdr:row>511</xdr:row>
      <xdr:rowOff>79009</xdr:rowOff>
    </xdr:from>
    <xdr:to>
      <xdr:col>54</xdr:col>
      <xdr:colOff>9141</xdr:colOff>
      <xdr:row>513</xdr:row>
      <xdr:rowOff>96474</xdr:rowOff>
    </xdr:to>
    <xdr:sp macro="" textlink="請求書B明細入力記入例!XBK1048371">
      <xdr:nvSpPr>
        <xdr:cNvPr id="3352" name="テキスト ボックス 3351">
          <a:extLst>
            <a:ext uri="{FF2B5EF4-FFF2-40B4-BE49-F238E27FC236}">
              <a16:creationId xmlns:a16="http://schemas.microsoft.com/office/drawing/2014/main" id="{5CBA7BC7-0A3D-41F4-A108-D3B896E604CD}"/>
            </a:ext>
          </a:extLst>
        </xdr:cNvPr>
        <xdr:cNvSpPr txBox="1"/>
      </xdr:nvSpPr>
      <xdr:spPr>
        <a:xfrm>
          <a:off x="4791623" y="64976009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34431</xdr:colOff>
      <xdr:row>511</xdr:row>
      <xdr:rowOff>75927</xdr:rowOff>
    </xdr:from>
    <xdr:to>
      <xdr:col>61</xdr:col>
      <xdr:colOff>6845</xdr:colOff>
      <xdr:row>513</xdr:row>
      <xdr:rowOff>96004</xdr:rowOff>
    </xdr:to>
    <xdr:sp macro="" textlink="請求書B明細入力記入例!XBN1048371">
      <xdr:nvSpPr>
        <xdr:cNvPr id="3353" name="テキスト ボックス 3352">
          <a:extLst>
            <a:ext uri="{FF2B5EF4-FFF2-40B4-BE49-F238E27FC236}">
              <a16:creationId xmlns:a16="http://schemas.microsoft.com/office/drawing/2014/main" id="{1312668D-E78C-4514-811C-378F6059FF48}"/>
            </a:ext>
          </a:extLst>
        </xdr:cNvPr>
        <xdr:cNvSpPr txBox="1"/>
      </xdr:nvSpPr>
      <xdr:spPr>
        <a:xfrm>
          <a:off x="5682196" y="64972927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59109</xdr:colOff>
      <xdr:row>511</xdr:row>
      <xdr:rowOff>75087</xdr:rowOff>
    </xdr:from>
    <xdr:to>
      <xdr:col>38</xdr:col>
      <xdr:colOff>102050</xdr:colOff>
      <xdr:row>513</xdr:row>
      <xdr:rowOff>90403</xdr:rowOff>
    </xdr:to>
    <xdr:sp macro="" textlink="請求書B明細入力記入例!XBF1048371">
      <xdr:nvSpPr>
        <xdr:cNvPr id="3354" name="税区分2">
          <a:extLst>
            <a:ext uri="{FF2B5EF4-FFF2-40B4-BE49-F238E27FC236}">
              <a16:creationId xmlns:a16="http://schemas.microsoft.com/office/drawing/2014/main" id="{9D5D14E5-CBD2-4807-BC50-98C790986AB7}"/>
            </a:ext>
          </a:extLst>
        </xdr:cNvPr>
        <xdr:cNvSpPr txBox="1"/>
      </xdr:nvSpPr>
      <xdr:spPr>
        <a:xfrm>
          <a:off x="3824285" y="64972087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35805</xdr:colOff>
      <xdr:row>511</xdr:row>
      <xdr:rowOff>68245</xdr:rowOff>
    </xdr:from>
    <xdr:to>
      <xdr:col>27</xdr:col>
      <xdr:colOff>71889</xdr:colOff>
      <xdr:row>513</xdr:row>
      <xdr:rowOff>68245</xdr:rowOff>
    </xdr:to>
    <xdr:sp macro="" textlink="請求書B明細入力記入例!XAP1048351">
      <xdr:nvSpPr>
        <xdr:cNvPr id="3355" name="テキスト ボックス 3354">
          <a:extLst>
            <a:ext uri="{FF2B5EF4-FFF2-40B4-BE49-F238E27FC236}">
              <a16:creationId xmlns:a16="http://schemas.microsoft.com/office/drawing/2014/main" id="{7F7A4FB7-D5D6-44BE-9438-1C8727356BF7}"/>
            </a:ext>
          </a:extLst>
        </xdr:cNvPr>
        <xdr:cNvSpPr txBox="1"/>
      </xdr:nvSpPr>
      <xdr:spPr>
        <a:xfrm>
          <a:off x="767923" y="64965245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32122</xdr:colOff>
      <xdr:row>511</xdr:row>
      <xdr:rowOff>69306</xdr:rowOff>
    </xdr:from>
    <xdr:to>
      <xdr:col>4</xdr:col>
      <xdr:colOff>86147</xdr:colOff>
      <xdr:row>513</xdr:row>
      <xdr:rowOff>82488</xdr:rowOff>
    </xdr:to>
    <xdr:sp macro="" textlink="請求書B明細入力記入例!B143">
      <xdr:nvSpPr>
        <xdr:cNvPr id="3356" name="テキスト ボックス 3355">
          <a:extLst>
            <a:ext uri="{FF2B5EF4-FFF2-40B4-BE49-F238E27FC236}">
              <a16:creationId xmlns:a16="http://schemas.microsoft.com/office/drawing/2014/main" id="{E71A129B-F9E9-4D92-9E03-F6429F947ED2}"/>
            </a:ext>
          </a:extLst>
        </xdr:cNvPr>
        <xdr:cNvSpPr txBox="1"/>
      </xdr:nvSpPr>
      <xdr:spPr>
        <a:xfrm>
          <a:off x="241298" y="64966306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2985BB8-8939-43F1-B862-F60DB9DD24E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79773</xdr:colOff>
      <xdr:row>511</xdr:row>
      <xdr:rowOff>65099</xdr:rowOff>
    </xdr:from>
    <xdr:to>
      <xdr:col>7</xdr:col>
      <xdr:colOff>811</xdr:colOff>
      <xdr:row>513</xdr:row>
      <xdr:rowOff>74064</xdr:rowOff>
    </xdr:to>
    <xdr:sp macro="" textlink="請求書B明細入力記入例!C143">
      <xdr:nvSpPr>
        <xdr:cNvPr id="3357" name="テキスト ボックス 3356">
          <a:extLst>
            <a:ext uri="{FF2B5EF4-FFF2-40B4-BE49-F238E27FC236}">
              <a16:creationId xmlns:a16="http://schemas.microsoft.com/office/drawing/2014/main" id="{CD2957EA-DB99-40CA-9F97-922AFCA747AA}"/>
            </a:ext>
          </a:extLst>
        </xdr:cNvPr>
        <xdr:cNvSpPr txBox="1"/>
      </xdr:nvSpPr>
      <xdr:spPr>
        <a:xfrm>
          <a:off x="498126" y="64962099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3217CCE-30F7-4C51-8001-1A29300C8A5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35363</xdr:colOff>
      <xdr:row>511</xdr:row>
      <xdr:rowOff>57129</xdr:rowOff>
    </xdr:from>
    <xdr:to>
      <xdr:col>27</xdr:col>
      <xdr:colOff>67144</xdr:colOff>
      <xdr:row>513</xdr:row>
      <xdr:rowOff>66120</xdr:rowOff>
    </xdr:to>
    <xdr:sp macro="" textlink="請求書B明細入力記入例!D143">
      <xdr:nvSpPr>
        <xdr:cNvPr id="3358" name="テキスト ボックス 3357">
          <a:extLst>
            <a:ext uri="{FF2B5EF4-FFF2-40B4-BE49-F238E27FC236}">
              <a16:creationId xmlns:a16="http://schemas.microsoft.com/office/drawing/2014/main" id="{92C2C2AD-3F22-4389-AC98-1DE3495AC905}"/>
            </a:ext>
          </a:extLst>
        </xdr:cNvPr>
        <xdr:cNvSpPr txBox="1"/>
      </xdr:nvSpPr>
      <xdr:spPr>
        <a:xfrm>
          <a:off x="767481" y="64954129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4BB4D27D-F2D1-460B-B9BF-0E7A2C2C6D3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74107</xdr:colOff>
      <xdr:row>511</xdr:row>
      <xdr:rowOff>84029</xdr:rowOff>
    </xdr:from>
    <xdr:to>
      <xdr:col>33</xdr:col>
      <xdr:colOff>5684</xdr:colOff>
      <xdr:row>513</xdr:row>
      <xdr:rowOff>62949</xdr:rowOff>
    </xdr:to>
    <xdr:sp macro="" textlink="請求書B明細入力記入例!U143">
      <xdr:nvSpPr>
        <xdr:cNvPr id="3359" name="テキスト ボックス 3358">
          <a:extLst>
            <a:ext uri="{FF2B5EF4-FFF2-40B4-BE49-F238E27FC236}">
              <a16:creationId xmlns:a16="http://schemas.microsoft.com/office/drawing/2014/main" id="{17B3E236-E4FD-4C75-90C3-A5DD22BAC4CA}"/>
            </a:ext>
          </a:extLst>
        </xdr:cNvPr>
        <xdr:cNvSpPr txBox="1"/>
      </xdr:nvSpPr>
      <xdr:spPr>
        <a:xfrm>
          <a:off x="2897989" y="64981029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EA91016-CBD9-4757-B21A-22B874DA41E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32083</xdr:colOff>
      <xdr:row>511</xdr:row>
      <xdr:rowOff>46045</xdr:rowOff>
    </xdr:from>
    <xdr:to>
      <xdr:col>35</xdr:col>
      <xdr:colOff>75024</xdr:colOff>
      <xdr:row>513</xdr:row>
      <xdr:rowOff>64536</xdr:rowOff>
    </xdr:to>
    <xdr:sp macro="" textlink="請求書B明細入力記入例!S143">
      <xdr:nvSpPr>
        <xdr:cNvPr id="3360" name="テキスト ボックス 3359">
          <a:extLst>
            <a:ext uri="{FF2B5EF4-FFF2-40B4-BE49-F238E27FC236}">
              <a16:creationId xmlns:a16="http://schemas.microsoft.com/office/drawing/2014/main" id="{9EAFE73B-3496-4842-8319-04A6A2D33A04}"/>
            </a:ext>
          </a:extLst>
        </xdr:cNvPr>
        <xdr:cNvSpPr txBox="1"/>
      </xdr:nvSpPr>
      <xdr:spPr>
        <a:xfrm>
          <a:off x="3483495" y="64943045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1A95A8E-3936-4E27-89FD-EADC3FD21E4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94081</xdr:colOff>
      <xdr:row>511</xdr:row>
      <xdr:rowOff>77701</xdr:rowOff>
    </xdr:from>
    <xdr:to>
      <xdr:col>45</xdr:col>
      <xdr:colOff>8594</xdr:colOff>
      <xdr:row>513</xdr:row>
      <xdr:rowOff>87227</xdr:rowOff>
    </xdr:to>
    <xdr:sp macro="" textlink="請求書B明細入力記入例!W143">
      <xdr:nvSpPr>
        <xdr:cNvPr id="3361" name="テキスト ボックス 3360">
          <a:extLst>
            <a:ext uri="{FF2B5EF4-FFF2-40B4-BE49-F238E27FC236}">
              <a16:creationId xmlns:a16="http://schemas.microsoft.com/office/drawing/2014/main" id="{79B016C2-DBA5-4A4D-8910-C12598083CE1}"/>
            </a:ext>
          </a:extLst>
        </xdr:cNvPr>
        <xdr:cNvSpPr txBox="1"/>
      </xdr:nvSpPr>
      <xdr:spPr>
        <a:xfrm>
          <a:off x="4068434" y="64974701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6FC6859-0F4B-4F1A-9B82-429EA7E317F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50282</xdr:colOff>
      <xdr:row>511</xdr:row>
      <xdr:rowOff>76114</xdr:rowOff>
    </xdr:from>
    <xdr:to>
      <xdr:col>53</xdr:col>
      <xdr:colOff>78860</xdr:colOff>
      <xdr:row>513</xdr:row>
      <xdr:rowOff>96754</xdr:rowOff>
    </xdr:to>
    <xdr:sp macro="" textlink="請求書B明細入力記入例!Y143">
      <xdr:nvSpPr>
        <xdr:cNvPr id="3362" name="テキスト ボックス 3361">
          <a:extLst>
            <a:ext uri="{FF2B5EF4-FFF2-40B4-BE49-F238E27FC236}">
              <a16:creationId xmlns:a16="http://schemas.microsoft.com/office/drawing/2014/main" id="{45DEE906-72B1-4226-84DF-C405F3371FCE}"/>
            </a:ext>
          </a:extLst>
        </xdr:cNvPr>
        <xdr:cNvSpPr txBox="1"/>
      </xdr:nvSpPr>
      <xdr:spPr>
        <a:xfrm>
          <a:off x="4756753" y="64973114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50F0A4C-EEF4-47E7-BFE9-A0A9E41161A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101170</xdr:colOff>
      <xdr:row>511</xdr:row>
      <xdr:rowOff>52398</xdr:rowOff>
    </xdr:from>
    <xdr:to>
      <xdr:col>60</xdr:col>
      <xdr:colOff>76572</xdr:colOff>
      <xdr:row>513</xdr:row>
      <xdr:rowOff>75650</xdr:rowOff>
    </xdr:to>
    <xdr:sp macro="" textlink="請求書B明細入力記入例!AB143">
      <xdr:nvSpPr>
        <xdr:cNvPr id="3363" name="テキスト ボックス 3362">
          <a:extLst>
            <a:ext uri="{FF2B5EF4-FFF2-40B4-BE49-F238E27FC236}">
              <a16:creationId xmlns:a16="http://schemas.microsoft.com/office/drawing/2014/main" id="{DFCF57FF-0433-497B-A004-260A222F44AB}"/>
            </a:ext>
          </a:extLst>
        </xdr:cNvPr>
        <xdr:cNvSpPr txBox="1"/>
      </xdr:nvSpPr>
      <xdr:spPr>
        <a:xfrm>
          <a:off x="5644346" y="64949398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EDF499C-E46C-46A0-86C1-16E58D0695C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43275</xdr:colOff>
      <xdr:row>511</xdr:row>
      <xdr:rowOff>45205</xdr:rowOff>
    </xdr:from>
    <xdr:to>
      <xdr:col>38</xdr:col>
      <xdr:colOff>86216</xdr:colOff>
      <xdr:row>513</xdr:row>
      <xdr:rowOff>63696</xdr:rowOff>
    </xdr:to>
    <xdr:sp macro="" textlink="請求書B明細入力記入例!T143">
      <xdr:nvSpPr>
        <xdr:cNvPr id="3364" name="税区分21">
          <a:extLst>
            <a:ext uri="{FF2B5EF4-FFF2-40B4-BE49-F238E27FC236}">
              <a16:creationId xmlns:a16="http://schemas.microsoft.com/office/drawing/2014/main" id="{9670A4AD-D48B-4161-9C1C-5B9060097274}"/>
            </a:ext>
          </a:extLst>
        </xdr:cNvPr>
        <xdr:cNvSpPr txBox="1"/>
      </xdr:nvSpPr>
      <xdr:spPr>
        <a:xfrm>
          <a:off x="3808451" y="64942205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CF16CD0-79BA-42A7-A4EC-FB6065A068D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91131</xdr:colOff>
      <xdr:row>513</xdr:row>
      <xdr:rowOff>101304</xdr:rowOff>
    </xdr:from>
    <xdr:to>
      <xdr:col>28</xdr:col>
      <xdr:colOff>21312</xdr:colOff>
      <xdr:row>515</xdr:row>
      <xdr:rowOff>110295</xdr:rowOff>
    </xdr:to>
    <xdr:sp macro="" textlink="請求書B明細入力記入例!XAP1048371">
      <xdr:nvSpPr>
        <xdr:cNvPr id="3365" name="テキスト ボックス 3364">
          <a:extLst>
            <a:ext uri="{FF2B5EF4-FFF2-40B4-BE49-F238E27FC236}">
              <a16:creationId xmlns:a16="http://schemas.microsoft.com/office/drawing/2014/main" id="{3DDCC1BB-CA9E-4515-9A96-74DADC8BD939}"/>
            </a:ext>
          </a:extLst>
        </xdr:cNvPr>
        <xdr:cNvSpPr txBox="1"/>
      </xdr:nvSpPr>
      <xdr:spPr>
        <a:xfrm>
          <a:off x="823249" y="65252304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43426</xdr:colOff>
      <xdr:row>513</xdr:row>
      <xdr:rowOff>101331</xdr:rowOff>
    </xdr:from>
    <xdr:to>
      <xdr:col>35</xdr:col>
      <xdr:colOff>86367</xdr:colOff>
      <xdr:row>515</xdr:row>
      <xdr:rowOff>116647</xdr:rowOff>
    </xdr:to>
    <xdr:sp macro="" textlink="請求書B明細入力記入例!XBE1048371">
      <xdr:nvSpPr>
        <xdr:cNvPr id="3366" name="テキスト ボックス 3365">
          <a:extLst>
            <a:ext uri="{FF2B5EF4-FFF2-40B4-BE49-F238E27FC236}">
              <a16:creationId xmlns:a16="http://schemas.microsoft.com/office/drawing/2014/main" id="{71A2D080-893A-4B25-AFFD-07CD0D5EB895}"/>
            </a:ext>
          </a:extLst>
        </xdr:cNvPr>
        <xdr:cNvSpPr txBox="1"/>
      </xdr:nvSpPr>
      <xdr:spPr>
        <a:xfrm>
          <a:off x="3494838" y="65252331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80661</xdr:colOff>
      <xdr:row>513</xdr:row>
      <xdr:rowOff>104413</xdr:rowOff>
    </xdr:from>
    <xdr:to>
      <xdr:col>54</xdr:col>
      <xdr:colOff>4650</xdr:colOff>
      <xdr:row>515</xdr:row>
      <xdr:rowOff>121878</xdr:rowOff>
    </xdr:to>
    <xdr:sp macro="" textlink="請求書B明細入力記入例!XBK1048371">
      <xdr:nvSpPr>
        <xdr:cNvPr id="3367" name="テキスト ボックス 3366">
          <a:extLst>
            <a:ext uri="{FF2B5EF4-FFF2-40B4-BE49-F238E27FC236}">
              <a16:creationId xmlns:a16="http://schemas.microsoft.com/office/drawing/2014/main" id="{5FA35463-A9E3-4406-9290-EE6D64FFB02C}"/>
            </a:ext>
          </a:extLst>
        </xdr:cNvPr>
        <xdr:cNvSpPr txBox="1"/>
      </xdr:nvSpPr>
      <xdr:spPr>
        <a:xfrm>
          <a:off x="4787132" y="65255413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29940</xdr:colOff>
      <xdr:row>513</xdr:row>
      <xdr:rowOff>101331</xdr:rowOff>
    </xdr:from>
    <xdr:to>
      <xdr:col>61</xdr:col>
      <xdr:colOff>2354</xdr:colOff>
      <xdr:row>515</xdr:row>
      <xdr:rowOff>121408</xdr:rowOff>
    </xdr:to>
    <xdr:sp macro="" textlink="請求書B明細入力記入例!XBN1048371">
      <xdr:nvSpPr>
        <xdr:cNvPr id="3368" name="テキスト ボックス 3367">
          <a:extLst>
            <a:ext uri="{FF2B5EF4-FFF2-40B4-BE49-F238E27FC236}">
              <a16:creationId xmlns:a16="http://schemas.microsoft.com/office/drawing/2014/main" id="{95D1B740-B710-4D19-8F2B-B8D9D66A2870}"/>
            </a:ext>
          </a:extLst>
        </xdr:cNvPr>
        <xdr:cNvSpPr txBox="1"/>
      </xdr:nvSpPr>
      <xdr:spPr>
        <a:xfrm>
          <a:off x="5677705" y="65252331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54618</xdr:colOff>
      <xdr:row>513</xdr:row>
      <xdr:rowOff>100491</xdr:rowOff>
    </xdr:from>
    <xdr:to>
      <xdr:col>38</xdr:col>
      <xdr:colOff>97559</xdr:colOff>
      <xdr:row>515</xdr:row>
      <xdr:rowOff>115807</xdr:rowOff>
    </xdr:to>
    <xdr:sp macro="" textlink="請求書B明細入力記入例!XBF1048371">
      <xdr:nvSpPr>
        <xdr:cNvPr id="3369" name="税区分2">
          <a:extLst>
            <a:ext uri="{FF2B5EF4-FFF2-40B4-BE49-F238E27FC236}">
              <a16:creationId xmlns:a16="http://schemas.microsoft.com/office/drawing/2014/main" id="{3211D0FA-759E-446D-BDBD-F470B6E003E7}"/>
            </a:ext>
          </a:extLst>
        </xdr:cNvPr>
        <xdr:cNvSpPr txBox="1"/>
      </xdr:nvSpPr>
      <xdr:spPr>
        <a:xfrm>
          <a:off x="3819794" y="65251491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31314</xdr:colOff>
      <xdr:row>513</xdr:row>
      <xdr:rowOff>93649</xdr:rowOff>
    </xdr:from>
    <xdr:to>
      <xdr:col>27</xdr:col>
      <xdr:colOff>67398</xdr:colOff>
      <xdr:row>515</xdr:row>
      <xdr:rowOff>93649</xdr:rowOff>
    </xdr:to>
    <xdr:sp macro="" textlink="請求書B明細入力記入例!XAP1048351">
      <xdr:nvSpPr>
        <xdr:cNvPr id="3370" name="テキスト ボックス 3369">
          <a:extLst>
            <a:ext uri="{FF2B5EF4-FFF2-40B4-BE49-F238E27FC236}">
              <a16:creationId xmlns:a16="http://schemas.microsoft.com/office/drawing/2014/main" id="{FCF60AA8-03E6-45F4-8A53-780C88E5C25C}"/>
            </a:ext>
          </a:extLst>
        </xdr:cNvPr>
        <xdr:cNvSpPr txBox="1"/>
      </xdr:nvSpPr>
      <xdr:spPr>
        <a:xfrm>
          <a:off x="763432" y="65244649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27631</xdr:colOff>
      <xdr:row>513</xdr:row>
      <xdr:rowOff>94710</xdr:rowOff>
    </xdr:from>
    <xdr:to>
      <xdr:col>4</xdr:col>
      <xdr:colOff>81656</xdr:colOff>
      <xdr:row>515</xdr:row>
      <xdr:rowOff>107892</xdr:rowOff>
    </xdr:to>
    <xdr:sp macro="" textlink="請求書B明細入力記入例!B144">
      <xdr:nvSpPr>
        <xdr:cNvPr id="3371" name="テキスト ボックス 3370">
          <a:extLst>
            <a:ext uri="{FF2B5EF4-FFF2-40B4-BE49-F238E27FC236}">
              <a16:creationId xmlns:a16="http://schemas.microsoft.com/office/drawing/2014/main" id="{7162D1C5-E998-4A8D-B8D3-0E9F0678F3D1}"/>
            </a:ext>
          </a:extLst>
        </xdr:cNvPr>
        <xdr:cNvSpPr txBox="1"/>
      </xdr:nvSpPr>
      <xdr:spPr>
        <a:xfrm>
          <a:off x="236807" y="65245710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01D94D6-91F6-49D8-975B-43D850447AA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75282</xdr:colOff>
      <xdr:row>513</xdr:row>
      <xdr:rowOff>90503</xdr:rowOff>
    </xdr:from>
    <xdr:to>
      <xdr:col>6</xdr:col>
      <xdr:colOff>100909</xdr:colOff>
      <xdr:row>515</xdr:row>
      <xdr:rowOff>99468</xdr:rowOff>
    </xdr:to>
    <xdr:sp macro="" textlink="請求書B明細入力記入例!C144">
      <xdr:nvSpPr>
        <xdr:cNvPr id="3372" name="テキスト ボックス 3371">
          <a:extLst>
            <a:ext uri="{FF2B5EF4-FFF2-40B4-BE49-F238E27FC236}">
              <a16:creationId xmlns:a16="http://schemas.microsoft.com/office/drawing/2014/main" id="{07ECF62E-FE2F-4E08-BD0A-7706C7B949F8}"/>
            </a:ext>
          </a:extLst>
        </xdr:cNvPr>
        <xdr:cNvSpPr txBox="1"/>
      </xdr:nvSpPr>
      <xdr:spPr>
        <a:xfrm>
          <a:off x="493635" y="65241503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0C072B-792B-424A-8838-0018BD4E5AB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30872</xdr:colOff>
      <xdr:row>513</xdr:row>
      <xdr:rowOff>82533</xdr:rowOff>
    </xdr:from>
    <xdr:to>
      <xdr:col>27</xdr:col>
      <xdr:colOff>62653</xdr:colOff>
      <xdr:row>515</xdr:row>
      <xdr:rowOff>91524</xdr:rowOff>
    </xdr:to>
    <xdr:sp macro="" textlink="請求書B明細入力記入例!D144">
      <xdr:nvSpPr>
        <xdr:cNvPr id="3373" name="テキスト ボックス 3372">
          <a:extLst>
            <a:ext uri="{FF2B5EF4-FFF2-40B4-BE49-F238E27FC236}">
              <a16:creationId xmlns:a16="http://schemas.microsoft.com/office/drawing/2014/main" id="{B28E7D3F-9ED4-40D2-9326-FC638548BFCC}"/>
            </a:ext>
          </a:extLst>
        </xdr:cNvPr>
        <xdr:cNvSpPr txBox="1"/>
      </xdr:nvSpPr>
      <xdr:spPr>
        <a:xfrm>
          <a:off x="762990" y="65233533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AA5ABE3D-C0D3-432A-96B6-A05CDEECACC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69616</xdr:colOff>
      <xdr:row>513</xdr:row>
      <xdr:rowOff>109433</xdr:rowOff>
    </xdr:from>
    <xdr:to>
      <xdr:col>33</xdr:col>
      <xdr:colOff>1193</xdr:colOff>
      <xdr:row>515</xdr:row>
      <xdr:rowOff>88353</xdr:rowOff>
    </xdr:to>
    <xdr:sp macro="" textlink="請求書B明細入力記入例!U144">
      <xdr:nvSpPr>
        <xdr:cNvPr id="3374" name="テキスト ボックス 3373">
          <a:extLst>
            <a:ext uri="{FF2B5EF4-FFF2-40B4-BE49-F238E27FC236}">
              <a16:creationId xmlns:a16="http://schemas.microsoft.com/office/drawing/2014/main" id="{A00FD80C-D8DF-4CD6-AA7F-AC98D3757F50}"/>
            </a:ext>
          </a:extLst>
        </xdr:cNvPr>
        <xdr:cNvSpPr txBox="1"/>
      </xdr:nvSpPr>
      <xdr:spPr>
        <a:xfrm>
          <a:off x="2893498" y="65260433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7D9DA90-3F2C-4DDD-BDED-AEABDBB9CD1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27592</xdr:colOff>
      <xdr:row>513</xdr:row>
      <xdr:rowOff>71449</xdr:rowOff>
    </xdr:from>
    <xdr:to>
      <xdr:col>35</xdr:col>
      <xdr:colOff>70533</xdr:colOff>
      <xdr:row>515</xdr:row>
      <xdr:rowOff>89940</xdr:rowOff>
    </xdr:to>
    <xdr:sp macro="" textlink="請求書B明細入力記入例!S144">
      <xdr:nvSpPr>
        <xdr:cNvPr id="3375" name="テキスト ボックス 3374">
          <a:extLst>
            <a:ext uri="{FF2B5EF4-FFF2-40B4-BE49-F238E27FC236}">
              <a16:creationId xmlns:a16="http://schemas.microsoft.com/office/drawing/2014/main" id="{226F8E2F-5404-4B28-8CEA-9174C9535B70}"/>
            </a:ext>
          </a:extLst>
        </xdr:cNvPr>
        <xdr:cNvSpPr txBox="1"/>
      </xdr:nvSpPr>
      <xdr:spPr>
        <a:xfrm>
          <a:off x="3479004" y="65222449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FBD70F6-AC26-4AF8-BFDB-9C1DA091B5B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89590</xdr:colOff>
      <xdr:row>513</xdr:row>
      <xdr:rowOff>103105</xdr:rowOff>
    </xdr:from>
    <xdr:to>
      <xdr:col>45</xdr:col>
      <xdr:colOff>4103</xdr:colOff>
      <xdr:row>515</xdr:row>
      <xdr:rowOff>112631</xdr:rowOff>
    </xdr:to>
    <xdr:sp macro="" textlink="請求書B明細入力記入例!W144">
      <xdr:nvSpPr>
        <xdr:cNvPr id="3376" name="テキスト ボックス 3375">
          <a:extLst>
            <a:ext uri="{FF2B5EF4-FFF2-40B4-BE49-F238E27FC236}">
              <a16:creationId xmlns:a16="http://schemas.microsoft.com/office/drawing/2014/main" id="{3C06E562-326B-4934-BE9C-6C6E94CB7150}"/>
            </a:ext>
          </a:extLst>
        </xdr:cNvPr>
        <xdr:cNvSpPr txBox="1"/>
      </xdr:nvSpPr>
      <xdr:spPr>
        <a:xfrm>
          <a:off x="4063943" y="65254105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A5909B6-2BCD-47F4-A733-AD04E0E8C07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45791</xdr:colOff>
      <xdr:row>513</xdr:row>
      <xdr:rowOff>101518</xdr:rowOff>
    </xdr:from>
    <xdr:to>
      <xdr:col>53</xdr:col>
      <xdr:colOff>74369</xdr:colOff>
      <xdr:row>515</xdr:row>
      <xdr:rowOff>122158</xdr:rowOff>
    </xdr:to>
    <xdr:sp macro="" textlink="請求書B明細入力記入例!Y144">
      <xdr:nvSpPr>
        <xdr:cNvPr id="3377" name="テキスト ボックス 3376">
          <a:extLst>
            <a:ext uri="{FF2B5EF4-FFF2-40B4-BE49-F238E27FC236}">
              <a16:creationId xmlns:a16="http://schemas.microsoft.com/office/drawing/2014/main" id="{437D380F-3A9A-4F0F-BBE7-9A09DE956168}"/>
            </a:ext>
          </a:extLst>
        </xdr:cNvPr>
        <xdr:cNvSpPr txBox="1"/>
      </xdr:nvSpPr>
      <xdr:spPr>
        <a:xfrm>
          <a:off x="4752262" y="65252518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01B69CF-BE55-49BB-86D4-F2A06574EAD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96679</xdr:colOff>
      <xdr:row>513</xdr:row>
      <xdr:rowOff>77802</xdr:rowOff>
    </xdr:from>
    <xdr:to>
      <xdr:col>60</xdr:col>
      <xdr:colOff>72081</xdr:colOff>
      <xdr:row>515</xdr:row>
      <xdr:rowOff>101054</xdr:rowOff>
    </xdr:to>
    <xdr:sp macro="" textlink="請求書B明細入力記入例!AB144">
      <xdr:nvSpPr>
        <xdr:cNvPr id="3378" name="テキスト ボックス 3377">
          <a:extLst>
            <a:ext uri="{FF2B5EF4-FFF2-40B4-BE49-F238E27FC236}">
              <a16:creationId xmlns:a16="http://schemas.microsoft.com/office/drawing/2014/main" id="{4DD1D23F-D0E8-4C8F-9744-3E920B9BE9CB}"/>
            </a:ext>
          </a:extLst>
        </xdr:cNvPr>
        <xdr:cNvSpPr txBox="1"/>
      </xdr:nvSpPr>
      <xdr:spPr>
        <a:xfrm>
          <a:off x="5639855" y="65228802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23FC7F4-36B1-4995-980C-5C7961836AF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38784</xdr:colOff>
      <xdr:row>513</xdr:row>
      <xdr:rowOff>70609</xdr:rowOff>
    </xdr:from>
    <xdr:to>
      <xdr:col>38</xdr:col>
      <xdr:colOff>81725</xdr:colOff>
      <xdr:row>515</xdr:row>
      <xdr:rowOff>89100</xdr:rowOff>
    </xdr:to>
    <xdr:sp macro="" textlink="請求書B明細入力記入例!T144">
      <xdr:nvSpPr>
        <xdr:cNvPr id="3379" name="税区分21">
          <a:extLst>
            <a:ext uri="{FF2B5EF4-FFF2-40B4-BE49-F238E27FC236}">
              <a16:creationId xmlns:a16="http://schemas.microsoft.com/office/drawing/2014/main" id="{C41AC0A7-37E7-4AA0-BBEF-EE9B051E5CB2}"/>
            </a:ext>
          </a:extLst>
        </xdr:cNvPr>
        <xdr:cNvSpPr txBox="1"/>
      </xdr:nvSpPr>
      <xdr:spPr>
        <a:xfrm>
          <a:off x="3803960" y="65221609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66BB7B7-A7E9-4E03-96E8-B4BF607C71B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86647</xdr:colOff>
      <xdr:row>515</xdr:row>
      <xdr:rowOff>119233</xdr:rowOff>
    </xdr:from>
    <xdr:to>
      <xdr:col>28</xdr:col>
      <xdr:colOff>16828</xdr:colOff>
      <xdr:row>518</xdr:row>
      <xdr:rowOff>1224</xdr:rowOff>
    </xdr:to>
    <xdr:sp macro="" textlink="請求書B明細入力記入例!XAP1048371">
      <xdr:nvSpPr>
        <xdr:cNvPr id="3380" name="テキスト ボックス 3379">
          <a:extLst>
            <a:ext uri="{FF2B5EF4-FFF2-40B4-BE49-F238E27FC236}">
              <a16:creationId xmlns:a16="http://schemas.microsoft.com/office/drawing/2014/main" id="{99C8BBE9-5E47-4C80-8A58-3D59DC587C53}"/>
            </a:ext>
          </a:extLst>
        </xdr:cNvPr>
        <xdr:cNvSpPr txBox="1"/>
      </xdr:nvSpPr>
      <xdr:spPr>
        <a:xfrm>
          <a:off x="818765" y="65524233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38942</xdr:colOff>
      <xdr:row>515</xdr:row>
      <xdr:rowOff>119260</xdr:rowOff>
    </xdr:from>
    <xdr:to>
      <xdr:col>35</xdr:col>
      <xdr:colOff>81883</xdr:colOff>
      <xdr:row>518</xdr:row>
      <xdr:rowOff>7576</xdr:rowOff>
    </xdr:to>
    <xdr:sp macro="" textlink="請求書B明細入力記入例!XBE1048371">
      <xdr:nvSpPr>
        <xdr:cNvPr id="3381" name="テキスト ボックス 3380">
          <a:extLst>
            <a:ext uri="{FF2B5EF4-FFF2-40B4-BE49-F238E27FC236}">
              <a16:creationId xmlns:a16="http://schemas.microsoft.com/office/drawing/2014/main" id="{F597F09E-173D-4B18-ADFF-30758E4DC176}"/>
            </a:ext>
          </a:extLst>
        </xdr:cNvPr>
        <xdr:cNvSpPr txBox="1"/>
      </xdr:nvSpPr>
      <xdr:spPr>
        <a:xfrm>
          <a:off x="3490354" y="65524260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76177</xdr:colOff>
      <xdr:row>515</xdr:row>
      <xdr:rowOff>122342</xdr:rowOff>
    </xdr:from>
    <xdr:to>
      <xdr:col>54</xdr:col>
      <xdr:colOff>166</xdr:colOff>
      <xdr:row>518</xdr:row>
      <xdr:rowOff>12807</xdr:rowOff>
    </xdr:to>
    <xdr:sp macro="" textlink="請求書B明細入力記入例!XBK1048371">
      <xdr:nvSpPr>
        <xdr:cNvPr id="3382" name="テキスト ボックス 3381">
          <a:extLst>
            <a:ext uri="{FF2B5EF4-FFF2-40B4-BE49-F238E27FC236}">
              <a16:creationId xmlns:a16="http://schemas.microsoft.com/office/drawing/2014/main" id="{2BE0AB1C-5B37-488F-A9A4-5C96BC2D58DE}"/>
            </a:ext>
          </a:extLst>
        </xdr:cNvPr>
        <xdr:cNvSpPr txBox="1"/>
      </xdr:nvSpPr>
      <xdr:spPr>
        <a:xfrm>
          <a:off x="4782648" y="65527342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25456</xdr:colOff>
      <xdr:row>515</xdr:row>
      <xdr:rowOff>119260</xdr:rowOff>
    </xdr:from>
    <xdr:to>
      <xdr:col>60</xdr:col>
      <xdr:colOff>102458</xdr:colOff>
      <xdr:row>518</xdr:row>
      <xdr:rowOff>12337</xdr:rowOff>
    </xdr:to>
    <xdr:sp macro="" textlink="請求書B明細入力記入例!XBN1048371">
      <xdr:nvSpPr>
        <xdr:cNvPr id="3383" name="テキスト ボックス 3382">
          <a:extLst>
            <a:ext uri="{FF2B5EF4-FFF2-40B4-BE49-F238E27FC236}">
              <a16:creationId xmlns:a16="http://schemas.microsoft.com/office/drawing/2014/main" id="{20EB71E4-508B-45C8-87B2-D06ADFEA163C}"/>
            </a:ext>
          </a:extLst>
        </xdr:cNvPr>
        <xdr:cNvSpPr txBox="1"/>
      </xdr:nvSpPr>
      <xdr:spPr>
        <a:xfrm>
          <a:off x="5673221" y="65524260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7</xdr:col>
      <xdr:colOff>26830</xdr:colOff>
      <xdr:row>515</xdr:row>
      <xdr:rowOff>111578</xdr:rowOff>
    </xdr:from>
    <xdr:to>
      <xdr:col>27</xdr:col>
      <xdr:colOff>62914</xdr:colOff>
      <xdr:row>517</xdr:row>
      <xdr:rowOff>111578</xdr:rowOff>
    </xdr:to>
    <xdr:sp macro="" textlink="請求書B明細入力記入例!XAP1048351">
      <xdr:nvSpPr>
        <xdr:cNvPr id="3384" name="テキスト ボックス 3383">
          <a:extLst>
            <a:ext uri="{FF2B5EF4-FFF2-40B4-BE49-F238E27FC236}">
              <a16:creationId xmlns:a16="http://schemas.microsoft.com/office/drawing/2014/main" id="{FA4B5060-DCFD-46A0-8B79-452F2BEFB6BE}"/>
            </a:ext>
          </a:extLst>
        </xdr:cNvPr>
        <xdr:cNvSpPr txBox="1"/>
      </xdr:nvSpPr>
      <xdr:spPr>
        <a:xfrm>
          <a:off x="758948" y="65516578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23147</xdr:colOff>
      <xdr:row>515</xdr:row>
      <xdr:rowOff>112639</xdr:rowOff>
    </xdr:from>
    <xdr:to>
      <xdr:col>4</xdr:col>
      <xdr:colOff>77172</xdr:colOff>
      <xdr:row>517</xdr:row>
      <xdr:rowOff>125821</xdr:rowOff>
    </xdr:to>
    <xdr:sp macro="" textlink="請求書B明細入力記入例!B145">
      <xdr:nvSpPr>
        <xdr:cNvPr id="3385" name="テキスト ボックス 3384">
          <a:extLst>
            <a:ext uri="{FF2B5EF4-FFF2-40B4-BE49-F238E27FC236}">
              <a16:creationId xmlns:a16="http://schemas.microsoft.com/office/drawing/2014/main" id="{359E9BEC-BA75-4DA4-A413-A90BE1CB322B}"/>
            </a:ext>
          </a:extLst>
        </xdr:cNvPr>
        <xdr:cNvSpPr txBox="1"/>
      </xdr:nvSpPr>
      <xdr:spPr>
        <a:xfrm>
          <a:off x="232323" y="65517639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2742CC-B06C-4624-A1CD-26DF49C294D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70798</xdr:colOff>
      <xdr:row>515</xdr:row>
      <xdr:rowOff>108432</xdr:rowOff>
    </xdr:from>
    <xdr:to>
      <xdr:col>6</xdr:col>
      <xdr:colOff>96425</xdr:colOff>
      <xdr:row>517</xdr:row>
      <xdr:rowOff>117397</xdr:rowOff>
    </xdr:to>
    <xdr:sp macro="" textlink="請求書B明細入力記入例!C145">
      <xdr:nvSpPr>
        <xdr:cNvPr id="3386" name="テキスト ボックス 3385">
          <a:extLst>
            <a:ext uri="{FF2B5EF4-FFF2-40B4-BE49-F238E27FC236}">
              <a16:creationId xmlns:a16="http://schemas.microsoft.com/office/drawing/2014/main" id="{36F130A4-E8A2-4185-B827-B794CE8FF6B5}"/>
            </a:ext>
          </a:extLst>
        </xdr:cNvPr>
        <xdr:cNvSpPr txBox="1"/>
      </xdr:nvSpPr>
      <xdr:spPr>
        <a:xfrm>
          <a:off x="489151" y="65513432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A883634-FEA3-4D78-BE04-B2408632580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26388</xdr:colOff>
      <xdr:row>515</xdr:row>
      <xdr:rowOff>100462</xdr:rowOff>
    </xdr:from>
    <xdr:to>
      <xdr:col>27</xdr:col>
      <xdr:colOff>58169</xdr:colOff>
      <xdr:row>517</xdr:row>
      <xdr:rowOff>109453</xdr:rowOff>
    </xdr:to>
    <xdr:sp macro="" textlink="請求書B明細入力記入例!D145">
      <xdr:nvSpPr>
        <xdr:cNvPr id="3387" name="テキスト ボックス 3386">
          <a:extLst>
            <a:ext uri="{FF2B5EF4-FFF2-40B4-BE49-F238E27FC236}">
              <a16:creationId xmlns:a16="http://schemas.microsoft.com/office/drawing/2014/main" id="{325D6633-05C9-40C9-A324-ABF803F1998F}"/>
            </a:ext>
          </a:extLst>
        </xdr:cNvPr>
        <xdr:cNvSpPr txBox="1"/>
      </xdr:nvSpPr>
      <xdr:spPr>
        <a:xfrm>
          <a:off x="758506" y="65505462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6DBABE08-E7D5-42EA-AE30-DA8B9D288E7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65132</xdr:colOff>
      <xdr:row>516</xdr:row>
      <xdr:rowOff>362</xdr:rowOff>
    </xdr:from>
    <xdr:to>
      <xdr:col>32</xdr:col>
      <xdr:colOff>101297</xdr:colOff>
      <xdr:row>517</xdr:row>
      <xdr:rowOff>106282</xdr:rowOff>
    </xdr:to>
    <xdr:sp macro="" textlink="請求書B明細入力記入例!U145">
      <xdr:nvSpPr>
        <xdr:cNvPr id="3388" name="テキスト ボックス 3387">
          <a:extLst>
            <a:ext uri="{FF2B5EF4-FFF2-40B4-BE49-F238E27FC236}">
              <a16:creationId xmlns:a16="http://schemas.microsoft.com/office/drawing/2014/main" id="{6F545051-9E02-4DED-8B28-B2F242BD7177}"/>
            </a:ext>
          </a:extLst>
        </xdr:cNvPr>
        <xdr:cNvSpPr txBox="1"/>
      </xdr:nvSpPr>
      <xdr:spPr>
        <a:xfrm>
          <a:off x="2889014" y="65532362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3D5E0EF-2DAF-4D74-9DEF-90532CA83F5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45519</xdr:colOff>
      <xdr:row>515</xdr:row>
      <xdr:rowOff>111793</xdr:rowOff>
    </xdr:from>
    <xdr:to>
      <xdr:col>35</xdr:col>
      <xdr:colOff>88460</xdr:colOff>
      <xdr:row>518</xdr:row>
      <xdr:rowOff>3284</xdr:rowOff>
    </xdr:to>
    <xdr:sp macro="" textlink="請求書B明細入力記入例!S145">
      <xdr:nvSpPr>
        <xdr:cNvPr id="3389" name="テキスト ボックス 3388">
          <a:extLst>
            <a:ext uri="{FF2B5EF4-FFF2-40B4-BE49-F238E27FC236}">
              <a16:creationId xmlns:a16="http://schemas.microsoft.com/office/drawing/2014/main" id="{24298120-6D87-4342-A8A8-A14BF7FA6F6F}"/>
            </a:ext>
          </a:extLst>
        </xdr:cNvPr>
        <xdr:cNvSpPr txBox="1"/>
      </xdr:nvSpPr>
      <xdr:spPr>
        <a:xfrm>
          <a:off x="3496931" y="65516793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FED4CD1-EE59-4774-90F8-3D755282F74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85106</xdr:colOff>
      <xdr:row>515</xdr:row>
      <xdr:rowOff>121034</xdr:rowOff>
    </xdr:from>
    <xdr:to>
      <xdr:col>44</xdr:col>
      <xdr:colOff>104208</xdr:colOff>
      <xdr:row>518</xdr:row>
      <xdr:rowOff>3560</xdr:rowOff>
    </xdr:to>
    <xdr:sp macro="" textlink="請求書B明細入力記入例!W145">
      <xdr:nvSpPr>
        <xdr:cNvPr id="3390" name="テキスト ボックス 3389">
          <a:extLst>
            <a:ext uri="{FF2B5EF4-FFF2-40B4-BE49-F238E27FC236}">
              <a16:creationId xmlns:a16="http://schemas.microsoft.com/office/drawing/2014/main" id="{531AB0A8-58FA-43A6-A833-35B21611EAE9}"/>
            </a:ext>
          </a:extLst>
        </xdr:cNvPr>
        <xdr:cNvSpPr txBox="1"/>
      </xdr:nvSpPr>
      <xdr:spPr>
        <a:xfrm>
          <a:off x="4059459" y="65526034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C89914C-8622-42F6-B3C4-376D0133EB0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41307</xdr:colOff>
      <xdr:row>515</xdr:row>
      <xdr:rowOff>119447</xdr:rowOff>
    </xdr:from>
    <xdr:to>
      <xdr:col>53</xdr:col>
      <xdr:colOff>69885</xdr:colOff>
      <xdr:row>518</xdr:row>
      <xdr:rowOff>13087</xdr:rowOff>
    </xdr:to>
    <xdr:sp macro="" textlink="請求書B明細入力記入例!Y145">
      <xdr:nvSpPr>
        <xdr:cNvPr id="3391" name="テキスト ボックス 3390">
          <a:extLst>
            <a:ext uri="{FF2B5EF4-FFF2-40B4-BE49-F238E27FC236}">
              <a16:creationId xmlns:a16="http://schemas.microsoft.com/office/drawing/2014/main" id="{07166A43-5F6B-4E9D-8C97-CBFEC47A0FFA}"/>
            </a:ext>
          </a:extLst>
        </xdr:cNvPr>
        <xdr:cNvSpPr txBox="1"/>
      </xdr:nvSpPr>
      <xdr:spPr>
        <a:xfrm>
          <a:off x="4747778" y="65524447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D7B11CB-934C-40E5-A583-9C64B3F27F2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92195</xdr:colOff>
      <xdr:row>515</xdr:row>
      <xdr:rowOff>95731</xdr:rowOff>
    </xdr:from>
    <xdr:to>
      <xdr:col>60</xdr:col>
      <xdr:colOff>67597</xdr:colOff>
      <xdr:row>517</xdr:row>
      <xdr:rowOff>118983</xdr:rowOff>
    </xdr:to>
    <xdr:sp macro="" textlink="請求書B明細入力記入例!AB145">
      <xdr:nvSpPr>
        <xdr:cNvPr id="3392" name="テキスト ボックス 3391">
          <a:extLst>
            <a:ext uri="{FF2B5EF4-FFF2-40B4-BE49-F238E27FC236}">
              <a16:creationId xmlns:a16="http://schemas.microsoft.com/office/drawing/2014/main" id="{2975EAFB-CCEC-4FFC-AE94-AF09C97D1BE6}"/>
            </a:ext>
          </a:extLst>
        </xdr:cNvPr>
        <xdr:cNvSpPr txBox="1"/>
      </xdr:nvSpPr>
      <xdr:spPr>
        <a:xfrm>
          <a:off x="5635371" y="65500731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C2080A2-EFD7-4A6A-B69D-43C3D29C98C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56711</xdr:colOff>
      <xdr:row>515</xdr:row>
      <xdr:rowOff>118417</xdr:rowOff>
    </xdr:from>
    <xdr:to>
      <xdr:col>38</xdr:col>
      <xdr:colOff>99652</xdr:colOff>
      <xdr:row>518</xdr:row>
      <xdr:rowOff>9908</xdr:rowOff>
    </xdr:to>
    <xdr:sp macro="" textlink="請求書B明細入力記入例!T145">
      <xdr:nvSpPr>
        <xdr:cNvPr id="3393" name="税区分21">
          <a:extLst>
            <a:ext uri="{FF2B5EF4-FFF2-40B4-BE49-F238E27FC236}">
              <a16:creationId xmlns:a16="http://schemas.microsoft.com/office/drawing/2014/main" id="{B4C793DF-9CC0-41C5-B1CE-9BFD76310347}"/>
            </a:ext>
          </a:extLst>
        </xdr:cNvPr>
        <xdr:cNvSpPr txBox="1"/>
      </xdr:nvSpPr>
      <xdr:spPr>
        <a:xfrm>
          <a:off x="3821887" y="65523417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21FDCCB-2D2C-4914-B8D2-19036EE3D8C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97104</xdr:colOff>
      <xdr:row>518</xdr:row>
      <xdr:rowOff>25108</xdr:rowOff>
    </xdr:from>
    <xdr:to>
      <xdr:col>28</xdr:col>
      <xdr:colOff>27285</xdr:colOff>
      <xdr:row>520</xdr:row>
      <xdr:rowOff>34099</xdr:rowOff>
    </xdr:to>
    <xdr:sp macro="" textlink="請求書B明細入力記入例!XAP1048371">
      <xdr:nvSpPr>
        <xdr:cNvPr id="3394" name="テキスト ボックス 3393">
          <a:extLst>
            <a:ext uri="{FF2B5EF4-FFF2-40B4-BE49-F238E27FC236}">
              <a16:creationId xmlns:a16="http://schemas.microsoft.com/office/drawing/2014/main" id="{BCA157AC-ECC6-4B2C-A77B-17207583BE8E}"/>
            </a:ext>
          </a:extLst>
        </xdr:cNvPr>
        <xdr:cNvSpPr txBox="1"/>
      </xdr:nvSpPr>
      <xdr:spPr>
        <a:xfrm>
          <a:off x="829222" y="65811108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49399</xdr:colOff>
      <xdr:row>518</xdr:row>
      <xdr:rowOff>25135</xdr:rowOff>
    </xdr:from>
    <xdr:to>
      <xdr:col>35</xdr:col>
      <xdr:colOff>92340</xdr:colOff>
      <xdr:row>520</xdr:row>
      <xdr:rowOff>40451</xdr:rowOff>
    </xdr:to>
    <xdr:sp macro="" textlink="請求書B明細入力記入例!XBE1048371">
      <xdr:nvSpPr>
        <xdr:cNvPr id="3395" name="テキスト ボックス 3394">
          <a:extLst>
            <a:ext uri="{FF2B5EF4-FFF2-40B4-BE49-F238E27FC236}">
              <a16:creationId xmlns:a16="http://schemas.microsoft.com/office/drawing/2014/main" id="{E524C8CB-DFC6-48E4-AE9F-6FF9C39A3779}"/>
            </a:ext>
          </a:extLst>
        </xdr:cNvPr>
        <xdr:cNvSpPr txBox="1"/>
      </xdr:nvSpPr>
      <xdr:spPr>
        <a:xfrm>
          <a:off x="3500811" y="65811135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86634</xdr:colOff>
      <xdr:row>518</xdr:row>
      <xdr:rowOff>28217</xdr:rowOff>
    </xdr:from>
    <xdr:to>
      <xdr:col>54</xdr:col>
      <xdr:colOff>10623</xdr:colOff>
      <xdr:row>520</xdr:row>
      <xdr:rowOff>45682</xdr:rowOff>
    </xdr:to>
    <xdr:sp macro="" textlink="請求書B明細入力記入例!XBK1048371">
      <xdr:nvSpPr>
        <xdr:cNvPr id="3396" name="テキスト ボックス 3395">
          <a:extLst>
            <a:ext uri="{FF2B5EF4-FFF2-40B4-BE49-F238E27FC236}">
              <a16:creationId xmlns:a16="http://schemas.microsoft.com/office/drawing/2014/main" id="{643B45BD-51B8-4425-AE65-A537666370F3}"/>
            </a:ext>
          </a:extLst>
        </xdr:cNvPr>
        <xdr:cNvSpPr txBox="1"/>
      </xdr:nvSpPr>
      <xdr:spPr>
        <a:xfrm>
          <a:off x="4793105" y="65814217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35913</xdr:colOff>
      <xdr:row>518</xdr:row>
      <xdr:rowOff>25135</xdr:rowOff>
    </xdr:from>
    <xdr:to>
      <xdr:col>61</xdr:col>
      <xdr:colOff>8327</xdr:colOff>
      <xdr:row>520</xdr:row>
      <xdr:rowOff>45212</xdr:rowOff>
    </xdr:to>
    <xdr:sp macro="" textlink="請求書B明細入力記入例!XBN1048371">
      <xdr:nvSpPr>
        <xdr:cNvPr id="3397" name="テキスト ボックス 3396">
          <a:extLst>
            <a:ext uri="{FF2B5EF4-FFF2-40B4-BE49-F238E27FC236}">
              <a16:creationId xmlns:a16="http://schemas.microsoft.com/office/drawing/2014/main" id="{884CC56F-5E52-4376-9137-41EBF9828E0D}"/>
            </a:ext>
          </a:extLst>
        </xdr:cNvPr>
        <xdr:cNvSpPr txBox="1"/>
      </xdr:nvSpPr>
      <xdr:spPr>
        <a:xfrm>
          <a:off x="5683678" y="65811135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60591</xdr:colOff>
      <xdr:row>518</xdr:row>
      <xdr:rowOff>24295</xdr:rowOff>
    </xdr:from>
    <xdr:to>
      <xdr:col>38</xdr:col>
      <xdr:colOff>103532</xdr:colOff>
      <xdr:row>520</xdr:row>
      <xdr:rowOff>39611</xdr:rowOff>
    </xdr:to>
    <xdr:sp macro="" textlink="請求書B明細入力記入例!XBF1048371">
      <xdr:nvSpPr>
        <xdr:cNvPr id="3398" name="税区分2">
          <a:extLst>
            <a:ext uri="{FF2B5EF4-FFF2-40B4-BE49-F238E27FC236}">
              <a16:creationId xmlns:a16="http://schemas.microsoft.com/office/drawing/2014/main" id="{9B62CDB9-4F93-4A48-BDE3-D4672DFC8736}"/>
            </a:ext>
          </a:extLst>
        </xdr:cNvPr>
        <xdr:cNvSpPr txBox="1"/>
      </xdr:nvSpPr>
      <xdr:spPr>
        <a:xfrm>
          <a:off x="3825767" y="65810295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37287</xdr:colOff>
      <xdr:row>518</xdr:row>
      <xdr:rowOff>17453</xdr:rowOff>
    </xdr:from>
    <xdr:to>
      <xdr:col>27</xdr:col>
      <xdr:colOff>73371</xdr:colOff>
      <xdr:row>520</xdr:row>
      <xdr:rowOff>17453</xdr:rowOff>
    </xdr:to>
    <xdr:sp macro="" textlink="請求書B明細入力記入例!XAP1048351">
      <xdr:nvSpPr>
        <xdr:cNvPr id="3399" name="テキスト ボックス 3398">
          <a:extLst>
            <a:ext uri="{FF2B5EF4-FFF2-40B4-BE49-F238E27FC236}">
              <a16:creationId xmlns:a16="http://schemas.microsoft.com/office/drawing/2014/main" id="{B10FF76C-2CEB-494F-B847-97D0F9DFE41C}"/>
            </a:ext>
          </a:extLst>
        </xdr:cNvPr>
        <xdr:cNvSpPr txBox="1"/>
      </xdr:nvSpPr>
      <xdr:spPr>
        <a:xfrm>
          <a:off x="769405" y="65803453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33604</xdr:colOff>
      <xdr:row>518</xdr:row>
      <xdr:rowOff>18514</xdr:rowOff>
    </xdr:from>
    <xdr:to>
      <xdr:col>4</xdr:col>
      <xdr:colOff>87629</xdr:colOff>
      <xdr:row>520</xdr:row>
      <xdr:rowOff>31696</xdr:rowOff>
    </xdr:to>
    <xdr:sp macro="" textlink="請求書B明細入力記入例!B146">
      <xdr:nvSpPr>
        <xdr:cNvPr id="3400" name="テキスト ボックス 3399">
          <a:extLst>
            <a:ext uri="{FF2B5EF4-FFF2-40B4-BE49-F238E27FC236}">
              <a16:creationId xmlns:a16="http://schemas.microsoft.com/office/drawing/2014/main" id="{6F0E2BE4-E402-488B-84EE-A175FA36186A}"/>
            </a:ext>
          </a:extLst>
        </xdr:cNvPr>
        <xdr:cNvSpPr txBox="1"/>
      </xdr:nvSpPr>
      <xdr:spPr>
        <a:xfrm>
          <a:off x="242780" y="65804514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BC51F5E-4D6A-4775-BFA1-113CC410092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81255</xdr:colOff>
      <xdr:row>518</xdr:row>
      <xdr:rowOff>14307</xdr:rowOff>
    </xdr:from>
    <xdr:to>
      <xdr:col>7</xdr:col>
      <xdr:colOff>2293</xdr:colOff>
      <xdr:row>520</xdr:row>
      <xdr:rowOff>23272</xdr:rowOff>
    </xdr:to>
    <xdr:sp macro="" textlink="請求書B明細入力記入例!C146">
      <xdr:nvSpPr>
        <xdr:cNvPr id="3401" name="テキスト ボックス 3400">
          <a:extLst>
            <a:ext uri="{FF2B5EF4-FFF2-40B4-BE49-F238E27FC236}">
              <a16:creationId xmlns:a16="http://schemas.microsoft.com/office/drawing/2014/main" id="{1687BFFF-754D-4516-A83E-F5BA3C4DD926}"/>
            </a:ext>
          </a:extLst>
        </xdr:cNvPr>
        <xdr:cNvSpPr txBox="1"/>
      </xdr:nvSpPr>
      <xdr:spPr>
        <a:xfrm>
          <a:off x="499608" y="65800307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739274E-CEAF-463F-BDEE-2B85B0DA955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36845</xdr:colOff>
      <xdr:row>518</xdr:row>
      <xdr:rowOff>6337</xdr:rowOff>
    </xdr:from>
    <xdr:to>
      <xdr:col>27</xdr:col>
      <xdr:colOff>68626</xdr:colOff>
      <xdr:row>520</xdr:row>
      <xdr:rowOff>15328</xdr:rowOff>
    </xdr:to>
    <xdr:sp macro="" textlink="請求書B明細入力記入例!D146">
      <xdr:nvSpPr>
        <xdr:cNvPr id="3402" name="テキスト ボックス 3401">
          <a:extLst>
            <a:ext uri="{FF2B5EF4-FFF2-40B4-BE49-F238E27FC236}">
              <a16:creationId xmlns:a16="http://schemas.microsoft.com/office/drawing/2014/main" id="{8D625DD8-A8EE-4AB1-A8B7-D59940CBE3CC}"/>
            </a:ext>
          </a:extLst>
        </xdr:cNvPr>
        <xdr:cNvSpPr txBox="1"/>
      </xdr:nvSpPr>
      <xdr:spPr>
        <a:xfrm>
          <a:off x="768963" y="65792337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360C60B7-CD60-45CA-A34F-E1CF842C110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75589</xdr:colOff>
      <xdr:row>518</xdr:row>
      <xdr:rowOff>33237</xdr:rowOff>
    </xdr:from>
    <xdr:to>
      <xdr:col>33</xdr:col>
      <xdr:colOff>7166</xdr:colOff>
      <xdr:row>520</xdr:row>
      <xdr:rowOff>12157</xdr:rowOff>
    </xdr:to>
    <xdr:sp macro="" textlink="請求書B明細入力記入例!U146">
      <xdr:nvSpPr>
        <xdr:cNvPr id="3403" name="テキスト ボックス 3402">
          <a:extLst>
            <a:ext uri="{FF2B5EF4-FFF2-40B4-BE49-F238E27FC236}">
              <a16:creationId xmlns:a16="http://schemas.microsoft.com/office/drawing/2014/main" id="{AE207333-8781-40C0-A012-98409E53EF79}"/>
            </a:ext>
          </a:extLst>
        </xdr:cNvPr>
        <xdr:cNvSpPr txBox="1"/>
      </xdr:nvSpPr>
      <xdr:spPr>
        <a:xfrm>
          <a:off x="2899471" y="65819237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CBF15D4-802D-451B-B5FB-E39AAA264DC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33565</xdr:colOff>
      <xdr:row>517</xdr:row>
      <xdr:rowOff>122253</xdr:rowOff>
    </xdr:from>
    <xdr:to>
      <xdr:col>35</xdr:col>
      <xdr:colOff>76506</xdr:colOff>
      <xdr:row>520</xdr:row>
      <xdr:rowOff>13744</xdr:rowOff>
    </xdr:to>
    <xdr:sp macro="" textlink="請求書B明細入力記入例!S146">
      <xdr:nvSpPr>
        <xdr:cNvPr id="3404" name="テキスト ボックス 3403">
          <a:extLst>
            <a:ext uri="{FF2B5EF4-FFF2-40B4-BE49-F238E27FC236}">
              <a16:creationId xmlns:a16="http://schemas.microsoft.com/office/drawing/2014/main" id="{01A77D45-B487-4477-8034-994838F7D275}"/>
            </a:ext>
          </a:extLst>
        </xdr:cNvPr>
        <xdr:cNvSpPr txBox="1"/>
      </xdr:nvSpPr>
      <xdr:spPr>
        <a:xfrm>
          <a:off x="3484977" y="65781253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9C35402-083F-44D7-B8B5-4497FC837C2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95563</xdr:colOff>
      <xdr:row>518</xdr:row>
      <xdr:rowOff>26909</xdr:rowOff>
    </xdr:from>
    <xdr:to>
      <xdr:col>45</xdr:col>
      <xdr:colOff>10076</xdr:colOff>
      <xdr:row>520</xdr:row>
      <xdr:rowOff>36435</xdr:rowOff>
    </xdr:to>
    <xdr:sp macro="" textlink="請求書B明細入力記入例!W146">
      <xdr:nvSpPr>
        <xdr:cNvPr id="3405" name="テキスト ボックス 3404">
          <a:extLst>
            <a:ext uri="{FF2B5EF4-FFF2-40B4-BE49-F238E27FC236}">
              <a16:creationId xmlns:a16="http://schemas.microsoft.com/office/drawing/2014/main" id="{1299C1F8-C60F-492A-9347-59BAAC64B74C}"/>
            </a:ext>
          </a:extLst>
        </xdr:cNvPr>
        <xdr:cNvSpPr txBox="1"/>
      </xdr:nvSpPr>
      <xdr:spPr>
        <a:xfrm>
          <a:off x="4069916" y="65812909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8CE1612-4747-4396-ADE9-F6A69CDC939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51764</xdr:colOff>
      <xdr:row>518</xdr:row>
      <xdr:rowOff>25322</xdr:rowOff>
    </xdr:from>
    <xdr:to>
      <xdr:col>53</xdr:col>
      <xdr:colOff>80342</xdr:colOff>
      <xdr:row>520</xdr:row>
      <xdr:rowOff>45962</xdr:rowOff>
    </xdr:to>
    <xdr:sp macro="" textlink="請求書B明細入力記入例!Y146">
      <xdr:nvSpPr>
        <xdr:cNvPr id="3406" name="テキスト ボックス 3405">
          <a:extLst>
            <a:ext uri="{FF2B5EF4-FFF2-40B4-BE49-F238E27FC236}">
              <a16:creationId xmlns:a16="http://schemas.microsoft.com/office/drawing/2014/main" id="{1B0187DF-4B23-4F03-A839-88667EEEE616}"/>
            </a:ext>
          </a:extLst>
        </xdr:cNvPr>
        <xdr:cNvSpPr txBox="1"/>
      </xdr:nvSpPr>
      <xdr:spPr>
        <a:xfrm>
          <a:off x="4758235" y="65811322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0FBA985-411B-49F8-8F27-07240A09C36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102652</xdr:colOff>
      <xdr:row>518</xdr:row>
      <xdr:rowOff>1606</xdr:rowOff>
    </xdr:from>
    <xdr:to>
      <xdr:col>60</xdr:col>
      <xdr:colOff>78054</xdr:colOff>
      <xdr:row>520</xdr:row>
      <xdr:rowOff>24858</xdr:rowOff>
    </xdr:to>
    <xdr:sp macro="" textlink="請求書B明細入力記入例!AB146">
      <xdr:nvSpPr>
        <xdr:cNvPr id="3407" name="テキスト ボックス 3406">
          <a:extLst>
            <a:ext uri="{FF2B5EF4-FFF2-40B4-BE49-F238E27FC236}">
              <a16:creationId xmlns:a16="http://schemas.microsoft.com/office/drawing/2014/main" id="{4DA16C72-9A37-432C-8A40-7BBAF0E6D2EC}"/>
            </a:ext>
          </a:extLst>
        </xdr:cNvPr>
        <xdr:cNvSpPr txBox="1"/>
      </xdr:nvSpPr>
      <xdr:spPr>
        <a:xfrm>
          <a:off x="5645828" y="65787606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1B55AD0-CFE1-48A3-9016-E995F1AB97D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44757</xdr:colOff>
      <xdr:row>517</xdr:row>
      <xdr:rowOff>121413</xdr:rowOff>
    </xdr:from>
    <xdr:to>
      <xdr:col>38</xdr:col>
      <xdr:colOff>87698</xdr:colOff>
      <xdr:row>520</xdr:row>
      <xdr:rowOff>12904</xdr:rowOff>
    </xdr:to>
    <xdr:sp macro="" textlink="請求書B明細入力記入例!T146">
      <xdr:nvSpPr>
        <xdr:cNvPr id="3408" name="税区分21">
          <a:extLst>
            <a:ext uri="{FF2B5EF4-FFF2-40B4-BE49-F238E27FC236}">
              <a16:creationId xmlns:a16="http://schemas.microsoft.com/office/drawing/2014/main" id="{2B83946D-0DD6-43A9-8E47-23D02BC4336A}"/>
            </a:ext>
          </a:extLst>
        </xdr:cNvPr>
        <xdr:cNvSpPr txBox="1"/>
      </xdr:nvSpPr>
      <xdr:spPr>
        <a:xfrm>
          <a:off x="3809933" y="65780413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8048739-7C1F-4B24-9677-B1C8B6D5D11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2970</xdr:colOff>
      <xdr:row>520</xdr:row>
      <xdr:rowOff>50512</xdr:rowOff>
    </xdr:from>
    <xdr:to>
      <xdr:col>28</xdr:col>
      <xdr:colOff>37739</xdr:colOff>
      <xdr:row>522</xdr:row>
      <xdr:rowOff>59503</xdr:rowOff>
    </xdr:to>
    <xdr:sp macro="" textlink="請求書B明細入力記入例!XAP1048371">
      <xdr:nvSpPr>
        <xdr:cNvPr id="3409" name="テキスト ボックス 3408">
          <a:extLst>
            <a:ext uri="{FF2B5EF4-FFF2-40B4-BE49-F238E27FC236}">
              <a16:creationId xmlns:a16="http://schemas.microsoft.com/office/drawing/2014/main" id="{259F6FD4-D2BC-43CB-84AC-4BC07EE5D501}"/>
            </a:ext>
          </a:extLst>
        </xdr:cNvPr>
        <xdr:cNvSpPr txBox="1"/>
      </xdr:nvSpPr>
      <xdr:spPr>
        <a:xfrm>
          <a:off x="839676" y="66090512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59853</xdr:colOff>
      <xdr:row>520</xdr:row>
      <xdr:rowOff>50539</xdr:rowOff>
    </xdr:from>
    <xdr:to>
      <xdr:col>35</xdr:col>
      <xdr:colOff>102794</xdr:colOff>
      <xdr:row>522</xdr:row>
      <xdr:rowOff>65855</xdr:rowOff>
    </xdr:to>
    <xdr:sp macro="" textlink="請求書B明細入力記入例!XBE1048371">
      <xdr:nvSpPr>
        <xdr:cNvPr id="3410" name="テキスト ボックス 3409">
          <a:extLst>
            <a:ext uri="{FF2B5EF4-FFF2-40B4-BE49-F238E27FC236}">
              <a16:creationId xmlns:a16="http://schemas.microsoft.com/office/drawing/2014/main" id="{7809B165-A341-4E9C-A317-C9CCCBD01F2E}"/>
            </a:ext>
          </a:extLst>
        </xdr:cNvPr>
        <xdr:cNvSpPr txBox="1"/>
      </xdr:nvSpPr>
      <xdr:spPr>
        <a:xfrm>
          <a:off x="3511265" y="66090539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97088</xdr:colOff>
      <xdr:row>520</xdr:row>
      <xdr:rowOff>53621</xdr:rowOff>
    </xdr:from>
    <xdr:to>
      <xdr:col>54</xdr:col>
      <xdr:colOff>21077</xdr:colOff>
      <xdr:row>522</xdr:row>
      <xdr:rowOff>71086</xdr:rowOff>
    </xdr:to>
    <xdr:sp macro="" textlink="請求書B明細入力記入例!XBK1048371">
      <xdr:nvSpPr>
        <xdr:cNvPr id="3411" name="テキスト ボックス 3410">
          <a:extLst>
            <a:ext uri="{FF2B5EF4-FFF2-40B4-BE49-F238E27FC236}">
              <a16:creationId xmlns:a16="http://schemas.microsoft.com/office/drawing/2014/main" id="{BB69F887-2A7E-48B3-BDB9-6542A4F4682E}"/>
            </a:ext>
          </a:extLst>
        </xdr:cNvPr>
        <xdr:cNvSpPr txBox="1"/>
      </xdr:nvSpPr>
      <xdr:spPr>
        <a:xfrm>
          <a:off x="4803559" y="66093621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46367</xdr:colOff>
      <xdr:row>520</xdr:row>
      <xdr:rowOff>50539</xdr:rowOff>
    </xdr:from>
    <xdr:to>
      <xdr:col>61</xdr:col>
      <xdr:colOff>18781</xdr:colOff>
      <xdr:row>522</xdr:row>
      <xdr:rowOff>70616</xdr:rowOff>
    </xdr:to>
    <xdr:sp macro="" textlink="請求書B明細入力記入例!XBN1048371">
      <xdr:nvSpPr>
        <xdr:cNvPr id="3412" name="テキスト ボックス 3411">
          <a:extLst>
            <a:ext uri="{FF2B5EF4-FFF2-40B4-BE49-F238E27FC236}">
              <a16:creationId xmlns:a16="http://schemas.microsoft.com/office/drawing/2014/main" id="{AF013903-BB9C-42AF-963D-CB3BD6124C0C}"/>
            </a:ext>
          </a:extLst>
        </xdr:cNvPr>
        <xdr:cNvSpPr txBox="1"/>
      </xdr:nvSpPr>
      <xdr:spPr>
        <a:xfrm>
          <a:off x="5694132" y="66090539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71045</xdr:colOff>
      <xdr:row>520</xdr:row>
      <xdr:rowOff>49699</xdr:rowOff>
    </xdr:from>
    <xdr:to>
      <xdr:col>39</xdr:col>
      <xdr:colOff>9398</xdr:colOff>
      <xdr:row>522</xdr:row>
      <xdr:rowOff>65015</xdr:rowOff>
    </xdr:to>
    <xdr:sp macro="" textlink="請求書B明細入力記入例!XBF1048371">
      <xdr:nvSpPr>
        <xdr:cNvPr id="3413" name="税区分2">
          <a:extLst>
            <a:ext uri="{FF2B5EF4-FFF2-40B4-BE49-F238E27FC236}">
              <a16:creationId xmlns:a16="http://schemas.microsoft.com/office/drawing/2014/main" id="{ECD9583A-66C6-4F83-A04B-9A913A4EFCC0}"/>
            </a:ext>
          </a:extLst>
        </xdr:cNvPr>
        <xdr:cNvSpPr txBox="1"/>
      </xdr:nvSpPr>
      <xdr:spPr>
        <a:xfrm>
          <a:off x="3836221" y="66089699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47741</xdr:colOff>
      <xdr:row>520</xdr:row>
      <xdr:rowOff>42857</xdr:rowOff>
    </xdr:from>
    <xdr:to>
      <xdr:col>27</xdr:col>
      <xdr:colOff>83825</xdr:colOff>
      <xdr:row>522</xdr:row>
      <xdr:rowOff>42857</xdr:rowOff>
    </xdr:to>
    <xdr:sp macro="" textlink="請求書B明細入力記入例!XAP1048351">
      <xdr:nvSpPr>
        <xdr:cNvPr id="3414" name="テキスト ボックス 3413">
          <a:extLst>
            <a:ext uri="{FF2B5EF4-FFF2-40B4-BE49-F238E27FC236}">
              <a16:creationId xmlns:a16="http://schemas.microsoft.com/office/drawing/2014/main" id="{CE18EDF9-AFD7-4792-9E69-CFF6AAC2FFC5}"/>
            </a:ext>
          </a:extLst>
        </xdr:cNvPr>
        <xdr:cNvSpPr txBox="1"/>
      </xdr:nvSpPr>
      <xdr:spPr>
        <a:xfrm>
          <a:off x="779859" y="66082857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44058</xdr:colOff>
      <xdr:row>520</xdr:row>
      <xdr:rowOff>43918</xdr:rowOff>
    </xdr:from>
    <xdr:to>
      <xdr:col>4</xdr:col>
      <xdr:colOff>98083</xdr:colOff>
      <xdr:row>522</xdr:row>
      <xdr:rowOff>57100</xdr:rowOff>
    </xdr:to>
    <xdr:sp macro="" textlink="請求書B明細入力記入例!B147">
      <xdr:nvSpPr>
        <xdr:cNvPr id="3415" name="テキスト ボックス 3414">
          <a:extLst>
            <a:ext uri="{FF2B5EF4-FFF2-40B4-BE49-F238E27FC236}">
              <a16:creationId xmlns:a16="http://schemas.microsoft.com/office/drawing/2014/main" id="{B099241D-B204-4C91-B5C2-E982E3A28FB6}"/>
            </a:ext>
          </a:extLst>
        </xdr:cNvPr>
        <xdr:cNvSpPr txBox="1"/>
      </xdr:nvSpPr>
      <xdr:spPr>
        <a:xfrm>
          <a:off x="253234" y="66083918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7963ADA-7586-462C-A9E8-52C6F91F45D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91709</xdr:colOff>
      <xdr:row>520</xdr:row>
      <xdr:rowOff>39711</xdr:rowOff>
    </xdr:from>
    <xdr:to>
      <xdr:col>7</xdr:col>
      <xdr:colOff>12747</xdr:colOff>
      <xdr:row>522</xdr:row>
      <xdr:rowOff>48676</xdr:rowOff>
    </xdr:to>
    <xdr:sp macro="" textlink="請求書B明細入力記入例!C147">
      <xdr:nvSpPr>
        <xdr:cNvPr id="3416" name="テキスト ボックス 3415">
          <a:extLst>
            <a:ext uri="{FF2B5EF4-FFF2-40B4-BE49-F238E27FC236}">
              <a16:creationId xmlns:a16="http://schemas.microsoft.com/office/drawing/2014/main" id="{C6CF577F-7D5E-4E50-9236-94B9D21937D2}"/>
            </a:ext>
          </a:extLst>
        </xdr:cNvPr>
        <xdr:cNvSpPr txBox="1"/>
      </xdr:nvSpPr>
      <xdr:spPr>
        <a:xfrm>
          <a:off x="510062" y="66079711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EC2A01A-8B4A-4500-BC69-6CEDF9F85DE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47299</xdr:colOff>
      <xdr:row>520</xdr:row>
      <xdr:rowOff>31741</xdr:rowOff>
    </xdr:from>
    <xdr:to>
      <xdr:col>27</xdr:col>
      <xdr:colOff>79080</xdr:colOff>
      <xdr:row>522</xdr:row>
      <xdr:rowOff>40732</xdr:rowOff>
    </xdr:to>
    <xdr:sp macro="" textlink="請求書B明細入力記入例!D147">
      <xdr:nvSpPr>
        <xdr:cNvPr id="3417" name="テキスト ボックス 3416">
          <a:extLst>
            <a:ext uri="{FF2B5EF4-FFF2-40B4-BE49-F238E27FC236}">
              <a16:creationId xmlns:a16="http://schemas.microsoft.com/office/drawing/2014/main" id="{2D5D13AE-77B1-4D82-9496-DBFFBAB68903}"/>
            </a:ext>
          </a:extLst>
        </xdr:cNvPr>
        <xdr:cNvSpPr txBox="1"/>
      </xdr:nvSpPr>
      <xdr:spPr>
        <a:xfrm>
          <a:off x="779417" y="66071741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15254D00-EC99-4633-A1C0-7A618810345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86043</xdr:colOff>
      <xdr:row>520</xdr:row>
      <xdr:rowOff>58641</xdr:rowOff>
    </xdr:from>
    <xdr:to>
      <xdr:col>33</xdr:col>
      <xdr:colOff>17620</xdr:colOff>
      <xdr:row>522</xdr:row>
      <xdr:rowOff>37561</xdr:rowOff>
    </xdr:to>
    <xdr:sp macro="" textlink="請求書B明細入力記入例!U147">
      <xdr:nvSpPr>
        <xdr:cNvPr id="3418" name="テキスト ボックス 3417">
          <a:extLst>
            <a:ext uri="{FF2B5EF4-FFF2-40B4-BE49-F238E27FC236}">
              <a16:creationId xmlns:a16="http://schemas.microsoft.com/office/drawing/2014/main" id="{63D49AAF-CA5C-4C05-B4BD-E0421421372A}"/>
            </a:ext>
          </a:extLst>
        </xdr:cNvPr>
        <xdr:cNvSpPr txBox="1"/>
      </xdr:nvSpPr>
      <xdr:spPr>
        <a:xfrm>
          <a:off x="2909925" y="66098641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5E89405-80C6-46C2-B8DA-8D845D19A13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44019</xdr:colOff>
      <xdr:row>520</xdr:row>
      <xdr:rowOff>20657</xdr:rowOff>
    </xdr:from>
    <xdr:to>
      <xdr:col>35</xdr:col>
      <xdr:colOff>86960</xdr:colOff>
      <xdr:row>522</xdr:row>
      <xdr:rowOff>39148</xdr:rowOff>
    </xdr:to>
    <xdr:sp macro="" textlink="請求書B明細入力記入例!S147">
      <xdr:nvSpPr>
        <xdr:cNvPr id="3419" name="テキスト ボックス 3418">
          <a:extLst>
            <a:ext uri="{FF2B5EF4-FFF2-40B4-BE49-F238E27FC236}">
              <a16:creationId xmlns:a16="http://schemas.microsoft.com/office/drawing/2014/main" id="{AC8BAD88-91F2-4FB4-806D-2E99D41D1BCE}"/>
            </a:ext>
          </a:extLst>
        </xdr:cNvPr>
        <xdr:cNvSpPr txBox="1"/>
      </xdr:nvSpPr>
      <xdr:spPr>
        <a:xfrm>
          <a:off x="3495431" y="66060657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AA26C7B-5CAA-4B2F-B52A-9FFCAFCD570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1429</xdr:colOff>
      <xdr:row>520</xdr:row>
      <xdr:rowOff>52313</xdr:rowOff>
    </xdr:from>
    <xdr:to>
      <xdr:col>45</xdr:col>
      <xdr:colOff>20530</xdr:colOff>
      <xdr:row>522</xdr:row>
      <xdr:rowOff>61839</xdr:rowOff>
    </xdr:to>
    <xdr:sp macro="" textlink="請求書B明細入力記入例!W147">
      <xdr:nvSpPr>
        <xdr:cNvPr id="3420" name="テキスト ボックス 3419">
          <a:extLst>
            <a:ext uri="{FF2B5EF4-FFF2-40B4-BE49-F238E27FC236}">
              <a16:creationId xmlns:a16="http://schemas.microsoft.com/office/drawing/2014/main" id="{25B7B32B-20C3-4FEA-B7B5-A9F2E206C97E}"/>
            </a:ext>
          </a:extLst>
        </xdr:cNvPr>
        <xdr:cNvSpPr txBox="1"/>
      </xdr:nvSpPr>
      <xdr:spPr>
        <a:xfrm>
          <a:off x="4080370" y="66092313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4623CF7-9364-4E06-B347-F24E46B741E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62218</xdr:colOff>
      <xdr:row>520</xdr:row>
      <xdr:rowOff>50726</xdr:rowOff>
    </xdr:from>
    <xdr:to>
      <xdr:col>53</xdr:col>
      <xdr:colOff>90796</xdr:colOff>
      <xdr:row>522</xdr:row>
      <xdr:rowOff>71366</xdr:rowOff>
    </xdr:to>
    <xdr:sp macro="" textlink="請求書B明細入力記入例!Y147">
      <xdr:nvSpPr>
        <xdr:cNvPr id="3421" name="テキスト ボックス 3420">
          <a:extLst>
            <a:ext uri="{FF2B5EF4-FFF2-40B4-BE49-F238E27FC236}">
              <a16:creationId xmlns:a16="http://schemas.microsoft.com/office/drawing/2014/main" id="{493AA5AA-9056-401D-BC06-B0F13921B3D7}"/>
            </a:ext>
          </a:extLst>
        </xdr:cNvPr>
        <xdr:cNvSpPr txBox="1"/>
      </xdr:nvSpPr>
      <xdr:spPr>
        <a:xfrm>
          <a:off x="4768689" y="66090726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CD4465C-27EA-4548-B97E-96CA995C271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8517</xdr:colOff>
      <xdr:row>520</xdr:row>
      <xdr:rowOff>27010</xdr:rowOff>
    </xdr:from>
    <xdr:to>
      <xdr:col>60</xdr:col>
      <xdr:colOff>88508</xdr:colOff>
      <xdr:row>522</xdr:row>
      <xdr:rowOff>50262</xdr:rowOff>
    </xdr:to>
    <xdr:sp macro="" textlink="請求書B明細入力記入例!AB147">
      <xdr:nvSpPr>
        <xdr:cNvPr id="3422" name="テキスト ボックス 3421">
          <a:extLst>
            <a:ext uri="{FF2B5EF4-FFF2-40B4-BE49-F238E27FC236}">
              <a16:creationId xmlns:a16="http://schemas.microsoft.com/office/drawing/2014/main" id="{4CC107C4-C4C6-4EF7-909E-57E38EF384A6}"/>
            </a:ext>
          </a:extLst>
        </xdr:cNvPr>
        <xdr:cNvSpPr txBox="1"/>
      </xdr:nvSpPr>
      <xdr:spPr>
        <a:xfrm>
          <a:off x="5656282" y="66067010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69ED5DF-38B3-44FB-B830-09FC012B7AA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55211</xdr:colOff>
      <xdr:row>520</xdr:row>
      <xdr:rowOff>19817</xdr:rowOff>
    </xdr:from>
    <xdr:to>
      <xdr:col>38</xdr:col>
      <xdr:colOff>98152</xdr:colOff>
      <xdr:row>522</xdr:row>
      <xdr:rowOff>38308</xdr:rowOff>
    </xdr:to>
    <xdr:sp macro="" textlink="請求書B明細入力記入例!T147">
      <xdr:nvSpPr>
        <xdr:cNvPr id="3423" name="税区分21">
          <a:extLst>
            <a:ext uri="{FF2B5EF4-FFF2-40B4-BE49-F238E27FC236}">
              <a16:creationId xmlns:a16="http://schemas.microsoft.com/office/drawing/2014/main" id="{0F441110-F1F1-453C-892A-BE833FBD0A5C}"/>
            </a:ext>
          </a:extLst>
        </xdr:cNvPr>
        <xdr:cNvSpPr txBox="1"/>
      </xdr:nvSpPr>
      <xdr:spPr>
        <a:xfrm>
          <a:off x="3820387" y="66059817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85E5179-1C26-4714-AD98-2554ED6C7E7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13427</xdr:colOff>
      <xdr:row>522</xdr:row>
      <xdr:rowOff>68445</xdr:rowOff>
    </xdr:from>
    <xdr:to>
      <xdr:col>28</xdr:col>
      <xdr:colOff>48196</xdr:colOff>
      <xdr:row>524</xdr:row>
      <xdr:rowOff>77436</xdr:rowOff>
    </xdr:to>
    <xdr:sp macro="" textlink="請求書B明細入力記入例!XAP1048371">
      <xdr:nvSpPr>
        <xdr:cNvPr id="3424" name="テキスト ボックス 3423">
          <a:extLst>
            <a:ext uri="{FF2B5EF4-FFF2-40B4-BE49-F238E27FC236}">
              <a16:creationId xmlns:a16="http://schemas.microsoft.com/office/drawing/2014/main" id="{FF0A3188-690F-4A45-9346-070FB45A8C65}"/>
            </a:ext>
          </a:extLst>
        </xdr:cNvPr>
        <xdr:cNvSpPr txBox="1"/>
      </xdr:nvSpPr>
      <xdr:spPr>
        <a:xfrm>
          <a:off x="850133" y="66362445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70310</xdr:colOff>
      <xdr:row>522</xdr:row>
      <xdr:rowOff>68472</xdr:rowOff>
    </xdr:from>
    <xdr:to>
      <xdr:col>36</xdr:col>
      <xdr:colOff>8663</xdr:colOff>
      <xdr:row>524</xdr:row>
      <xdr:rowOff>83788</xdr:rowOff>
    </xdr:to>
    <xdr:sp macro="" textlink="請求書B明細入力記入例!XBE1048371">
      <xdr:nvSpPr>
        <xdr:cNvPr id="3425" name="テキスト ボックス 3424">
          <a:extLst>
            <a:ext uri="{FF2B5EF4-FFF2-40B4-BE49-F238E27FC236}">
              <a16:creationId xmlns:a16="http://schemas.microsoft.com/office/drawing/2014/main" id="{3B439A66-1B09-4EAE-B857-5DDE425573B3}"/>
            </a:ext>
          </a:extLst>
        </xdr:cNvPr>
        <xdr:cNvSpPr txBox="1"/>
      </xdr:nvSpPr>
      <xdr:spPr>
        <a:xfrm>
          <a:off x="3521722" y="66362472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46</xdr:col>
      <xdr:colOff>2957</xdr:colOff>
      <xdr:row>522</xdr:row>
      <xdr:rowOff>71554</xdr:rowOff>
    </xdr:from>
    <xdr:to>
      <xdr:col>54</xdr:col>
      <xdr:colOff>31534</xdr:colOff>
      <xdr:row>524</xdr:row>
      <xdr:rowOff>89019</xdr:rowOff>
    </xdr:to>
    <xdr:sp macro="" textlink="請求書B明細入力記入例!XBK1048371">
      <xdr:nvSpPr>
        <xdr:cNvPr id="3426" name="テキスト ボックス 3425">
          <a:extLst>
            <a:ext uri="{FF2B5EF4-FFF2-40B4-BE49-F238E27FC236}">
              <a16:creationId xmlns:a16="http://schemas.microsoft.com/office/drawing/2014/main" id="{8095F773-3605-4382-9F08-890063BB5805}"/>
            </a:ext>
          </a:extLst>
        </xdr:cNvPr>
        <xdr:cNvSpPr txBox="1"/>
      </xdr:nvSpPr>
      <xdr:spPr>
        <a:xfrm>
          <a:off x="4814016" y="66365554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56824</xdr:colOff>
      <xdr:row>522</xdr:row>
      <xdr:rowOff>68472</xdr:rowOff>
    </xdr:from>
    <xdr:to>
      <xdr:col>61</xdr:col>
      <xdr:colOff>29238</xdr:colOff>
      <xdr:row>524</xdr:row>
      <xdr:rowOff>88549</xdr:rowOff>
    </xdr:to>
    <xdr:sp macro="" textlink="請求書B明細入力記入例!XBN1048371">
      <xdr:nvSpPr>
        <xdr:cNvPr id="3427" name="テキスト ボックス 3426">
          <a:extLst>
            <a:ext uri="{FF2B5EF4-FFF2-40B4-BE49-F238E27FC236}">
              <a16:creationId xmlns:a16="http://schemas.microsoft.com/office/drawing/2014/main" id="{21AE37C3-EC39-4931-9566-75ECE51B4B5E}"/>
            </a:ext>
          </a:extLst>
        </xdr:cNvPr>
        <xdr:cNvSpPr txBox="1"/>
      </xdr:nvSpPr>
      <xdr:spPr>
        <a:xfrm>
          <a:off x="5704589" y="66362472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81502</xdr:colOff>
      <xdr:row>522</xdr:row>
      <xdr:rowOff>67632</xdr:rowOff>
    </xdr:from>
    <xdr:to>
      <xdr:col>39</xdr:col>
      <xdr:colOff>19855</xdr:colOff>
      <xdr:row>524</xdr:row>
      <xdr:rowOff>82948</xdr:rowOff>
    </xdr:to>
    <xdr:sp macro="" textlink="請求書B明細入力記入例!XBF1048371">
      <xdr:nvSpPr>
        <xdr:cNvPr id="3428" name="税区分2">
          <a:extLst>
            <a:ext uri="{FF2B5EF4-FFF2-40B4-BE49-F238E27FC236}">
              <a16:creationId xmlns:a16="http://schemas.microsoft.com/office/drawing/2014/main" id="{DF4FA4EE-9A06-4A86-9934-476731AA09E8}"/>
            </a:ext>
          </a:extLst>
        </xdr:cNvPr>
        <xdr:cNvSpPr txBox="1"/>
      </xdr:nvSpPr>
      <xdr:spPr>
        <a:xfrm>
          <a:off x="3846678" y="66361632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58198</xdr:colOff>
      <xdr:row>522</xdr:row>
      <xdr:rowOff>60790</xdr:rowOff>
    </xdr:from>
    <xdr:to>
      <xdr:col>27</xdr:col>
      <xdr:colOff>94282</xdr:colOff>
      <xdr:row>524</xdr:row>
      <xdr:rowOff>60790</xdr:rowOff>
    </xdr:to>
    <xdr:sp macro="" textlink="請求書B明細入力記入例!XAP1048351">
      <xdr:nvSpPr>
        <xdr:cNvPr id="3429" name="テキスト ボックス 3428">
          <a:extLst>
            <a:ext uri="{FF2B5EF4-FFF2-40B4-BE49-F238E27FC236}">
              <a16:creationId xmlns:a16="http://schemas.microsoft.com/office/drawing/2014/main" id="{D11735B3-96B8-4022-A4BA-F06808F16BAF}"/>
            </a:ext>
          </a:extLst>
        </xdr:cNvPr>
        <xdr:cNvSpPr txBox="1"/>
      </xdr:nvSpPr>
      <xdr:spPr>
        <a:xfrm>
          <a:off x="790316" y="66354790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54515</xdr:colOff>
      <xdr:row>522</xdr:row>
      <xdr:rowOff>61851</xdr:rowOff>
    </xdr:from>
    <xdr:to>
      <xdr:col>5</xdr:col>
      <xdr:colOff>3952</xdr:colOff>
      <xdr:row>524</xdr:row>
      <xdr:rowOff>75033</xdr:rowOff>
    </xdr:to>
    <xdr:sp macro="" textlink="請求書B明細入力記入例!B148">
      <xdr:nvSpPr>
        <xdr:cNvPr id="3430" name="テキスト ボックス 3429">
          <a:extLst>
            <a:ext uri="{FF2B5EF4-FFF2-40B4-BE49-F238E27FC236}">
              <a16:creationId xmlns:a16="http://schemas.microsoft.com/office/drawing/2014/main" id="{4E679C54-09A1-40B9-AD44-36F4C5C8105E}"/>
            </a:ext>
          </a:extLst>
        </xdr:cNvPr>
        <xdr:cNvSpPr txBox="1"/>
      </xdr:nvSpPr>
      <xdr:spPr>
        <a:xfrm>
          <a:off x="263691" y="66355851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9C2EA2C-2F99-40BF-B3D9-F01F60C451D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102166</xdr:colOff>
      <xdr:row>522</xdr:row>
      <xdr:rowOff>57644</xdr:rowOff>
    </xdr:from>
    <xdr:to>
      <xdr:col>7</xdr:col>
      <xdr:colOff>23204</xdr:colOff>
      <xdr:row>524</xdr:row>
      <xdr:rowOff>66609</xdr:rowOff>
    </xdr:to>
    <xdr:sp macro="" textlink="請求書B明細入力記入例!C148">
      <xdr:nvSpPr>
        <xdr:cNvPr id="3431" name="テキスト ボックス 3430">
          <a:extLst>
            <a:ext uri="{FF2B5EF4-FFF2-40B4-BE49-F238E27FC236}">
              <a16:creationId xmlns:a16="http://schemas.microsoft.com/office/drawing/2014/main" id="{6E045F5F-CD57-4436-B7E6-0D8768829825}"/>
            </a:ext>
          </a:extLst>
        </xdr:cNvPr>
        <xdr:cNvSpPr txBox="1"/>
      </xdr:nvSpPr>
      <xdr:spPr>
        <a:xfrm>
          <a:off x="520519" y="66351644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3D2492C-1787-4CA4-BADF-367FA36DE1E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57756</xdr:colOff>
      <xdr:row>522</xdr:row>
      <xdr:rowOff>49674</xdr:rowOff>
    </xdr:from>
    <xdr:to>
      <xdr:col>27</xdr:col>
      <xdr:colOff>89537</xdr:colOff>
      <xdr:row>524</xdr:row>
      <xdr:rowOff>58665</xdr:rowOff>
    </xdr:to>
    <xdr:sp macro="" textlink="請求書B明細入力記入例!D148">
      <xdr:nvSpPr>
        <xdr:cNvPr id="3432" name="テキスト ボックス 3431">
          <a:extLst>
            <a:ext uri="{FF2B5EF4-FFF2-40B4-BE49-F238E27FC236}">
              <a16:creationId xmlns:a16="http://schemas.microsoft.com/office/drawing/2014/main" id="{64432869-09A6-4812-A7A5-CBDCBE18127A}"/>
            </a:ext>
          </a:extLst>
        </xdr:cNvPr>
        <xdr:cNvSpPr txBox="1"/>
      </xdr:nvSpPr>
      <xdr:spPr>
        <a:xfrm>
          <a:off x="789874" y="66343674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207C6A0-BD7E-49EC-B77F-6A48BD0ECDF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96500</xdr:colOff>
      <xdr:row>522</xdr:row>
      <xdr:rowOff>76574</xdr:rowOff>
    </xdr:from>
    <xdr:to>
      <xdr:col>33</xdr:col>
      <xdr:colOff>28077</xdr:colOff>
      <xdr:row>524</xdr:row>
      <xdr:rowOff>55494</xdr:rowOff>
    </xdr:to>
    <xdr:sp macro="" textlink="請求書B明細入力記入例!U148">
      <xdr:nvSpPr>
        <xdr:cNvPr id="3433" name="テキスト ボックス 3432">
          <a:extLst>
            <a:ext uri="{FF2B5EF4-FFF2-40B4-BE49-F238E27FC236}">
              <a16:creationId xmlns:a16="http://schemas.microsoft.com/office/drawing/2014/main" id="{B9EEFBE0-4F42-4776-B739-FD70619DBC60}"/>
            </a:ext>
          </a:extLst>
        </xdr:cNvPr>
        <xdr:cNvSpPr txBox="1"/>
      </xdr:nvSpPr>
      <xdr:spPr>
        <a:xfrm>
          <a:off x="2920382" y="66370574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FD0FBDF-4A4B-47CD-B7FB-657A72AD261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54476</xdr:colOff>
      <xdr:row>522</xdr:row>
      <xdr:rowOff>38590</xdr:rowOff>
    </xdr:from>
    <xdr:to>
      <xdr:col>35</xdr:col>
      <xdr:colOff>97417</xdr:colOff>
      <xdr:row>524</xdr:row>
      <xdr:rowOff>57081</xdr:rowOff>
    </xdr:to>
    <xdr:sp macro="" textlink="請求書B明細入力記入例!S148">
      <xdr:nvSpPr>
        <xdr:cNvPr id="3434" name="テキスト ボックス 3433">
          <a:extLst>
            <a:ext uri="{FF2B5EF4-FFF2-40B4-BE49-F238E27FC236}">
              <a16:creationId xmlns:a16="http://schemas.microsoft.com/office/drawing/2014/main" id="{6CB0FC40-7B04-4BCE-90DF-DE10B17F8245}"/>
            </a:ext>
          </a:extLst>
        </xdr:cNvPr>
        <xdr:cNvSpPr txBox="1"/>
      </xdr:nvSpPr>
      <xdr:spPr>
        <a:xfrm>
          <a:off x="3505888" y="66332590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7C95CA6-039F-4B10-8B87-51F3B4A5280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11886</xdr:colOff>
      <xdr:row>522</xdr:row>
      <xdr:rowOff>70246</xdr:rowOff>
    </xdr:from>
    <xdr:to>
      <xdr:col>45</xdr:col>
      <xdr:colOff>30987</xdr:colOff>
      <xdr:row>524</xdr:row>
      <xdr:rowOff>79772</xdr:rowOff>
    </xdr:to>
    <xdr:sp macro="" textlink="請求書B明細入力記入例!W148">
      <xdr:nvSpPr>
        <xdr:cNvPr id="3435" name="テキスト ボックス 3434">
          <a:extLst>
            <a:ext uri="{FF2B5EF4-FFF2-40B4-BE49-F238E27FC236}">
              <a16:creationId xmlns:a16="http://schemas.microsoft.com/office/drawing/2014/main" id="{56E32630-80EE-4A72-84B4-918CC51282FD}"/>
            </a:ext>
          </a:extLst>
        </xdr:cNvPr>
        <xdr:cNvSpPr txBox="1"/>
      </xdr:nvSpPr>
      <xdr:spPr>
        <a:xfrm>
          <a:off x="4090827" y="66364246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414EE17-0D17-457D-B58E-BA90936DD91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72675</xdr:colOff>
      <xdr:row>522</xdr:row>
      <xdr:rowOff>68659</xdr:rowOff>
    </xdr:from>
    <xdr:to>
      <xdr:col>53</xdr:col>
      <xdr:colOff>101253</xdr:colOff>
      <xdr:row>524</xdr:row>
      <xdr:rowOff>89299</xdr:rowOff>
    </xdr:to>
    <xdr:sp macro="" textlink="請求書B明細入力記入例!Y148">
      <xdr:nvSpPr>
        <xdr:cNvPr id="3436" name="テキスト ボックス 3435">
          <a:extLst>
            <a:ext uri="{FF2B5EF4-FFF2-40B4-BE49-F238E27FC236}">
              <a16:creationId xmlns:a16="http://schemas.microsoft.com/office/drawing/2014/main" id="{49A8025D-EE1B-4222-B62C-9E73D623545B}"/>
            </a:ext>
          </a:extLst>
        </xdr:cNvPr>
        <xdr:cNvSpPr txBox="1"/>
      </xdr:nvSpPr>
      <xdr:spPr>
        <a:xfrm>
          <a:off x="4779146" y="66362659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79AB04E-EEE3-4316-BA2C-2DFF5E3ACCB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18974</xdr:colOff>
      <xdr:row>522</xdr:row>
      <xdr:rowOff>44943</xdr:rowOff>
    </xdr:from>
    <xdr:to>
      <xdr:col>60</xdr:col>
      <xdr:colOff>98965</xdr:colOff>
      <xdr:row>524</xdr:row>
      <xdr:rowOff>68195</xdr:rowOff>
    </xdr:to>
    <xdr:sp macro="" textlink="請求書B明細入力記入例!AB148">
      <xdr:nvSpPr>
        <xdr:cNvPr id="3437" name="テキスト ボックス 3436">
          <a:extLst>
            <a:ext uri="{FF2B5EF4-FFF2-40B4-BE49-F238E27FC236}">
              <a16:creationId xmlns:a16="http://schemas.microsoft.com/office/drawing/2014/main" id="{5B915B54-211D-4F13-A65E-8ADC5C5266B7}"/>
            </a:ext>
          </a:extLst>
        </xdr:cNvPr>
        <xdr:cNvSpPr txBox="1"/>
      </xdr:nvSpPr>
      <xdr:spPr>
        <a:xfrm>
          <a:off x="5666739" y="66338943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A9FAB29-AF3F-4479-A90D-C3CE78E70BF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65668</xdr:colOff>
      <xdr:row>522</xdr:row>
      <xdr:rowOff>37750</xdr:rowOff>
    </xdr:from>
    <xdr:to>
      <xdr:col>39</xdr:col>
      <xdr:colOff>4021</xdr:colOff>
      <xdr:row>524</xdr:row>
      <xdr:rowOff>56241</xdr:rowOff>
    </xdr:to>
    <xdr:sp macro="" textlink="請求書B明細入力記入例!T148">
      <xdr:nvSpPr>
        <xdr:cNvPr id="3438" name="税区分21">
          <a:extLst>
            <a:ext uri="{FF2B5EF4-FFF2-40B4-BE49-F238E27FC236}">
              <a16:creationId xmlns:a16="http://schemas.microsoft.com/office/drawing/2014/main" id="{58E723B3-AF28-40E9-B87E-984383F10D42}"/>
            </a:ext>
          </a:extLst>
        </xdr:cNvPr>
        <xdr:cNvSpPr txBox="1"/>
      </xdr:nvSpPr>
      <xdr:spPr>
        <a:xfrm>
          <a:off x="3830844" y="66331750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5CC110D-C125-481C-A330-8EE18A16751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16409</xdr:colOff>
      <xdr:row>527</xdr:row>
      <xdr:rowOff>19150</xdr:rowOff>
    </xdr:from>
    <xdr:to>
      <xdr:col>28</xdr:col>
      <xdr:colOff>51178</xdr:colOff>
      <xdr:row>529</xdr:row>
      <xdr:rowOff>28141</xdr:rowOff>
    </xdr:to>
    <xdr:sp macro="" textlink="請求書B明細入力記入例!XAP1048371">
      <xdr:nvSpPr>
        <xdr:cNvPr id="3439" name="テキスト ボックス 3438">
          <a:extLst>
            <a:ext uri="{FF2B5EF4-FFF2-40B4-BE49-F238E27FC236}">
              <a16:creationId xmlns:a16="http://schemas.microsoft.com/office/drawing/2014/main" id="{A0BE9EE2-E7E5-4A6C-ACF4-F93CAAD4D419}"/>
            </a:ext>
          </a:extLst>
        </xdr:cNvPr>
        <xdr:cNvSpPr txBox="1"/>
      </xdr:nvSpPr>
      <xdr:spPr>
        <a:xfrm>
          <a:off x="853115" y="66948150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73292</xdr:colOff>
      <xdr:row>527</xdr:row>
      <xdr:rowOff>19177</xdr:rowOff>
    </xdr:from>
    <xdr:to>
      <xdr:col>36</xdr:col>
      <xdr:colOff>11645</xdr:colOff>
      <xdr:row>529</xdr:row>
      <xdr:rowOff>34493</xdr:rowOff>
    </xdr:to>
    <xdr:sp macro="" textlink="請求書B明細入力記入例!XBE1048371">
      <xdr:nvSpPr>
        <xdr:cNvPr id="3440" name="テキスト ボックス 3439">
          <a:extLst>
            <a:ext uri="{FF2B5EF4-FFF2-40B4-BE49-F238E27FC236}">
              <a16:creationId xmlns:a16="http://schemas.microsoft.com/office/drawing/2014/main" id="{2B6A24AC-7FDB-445B-A1EE-AAA465F99AD6}"/>
            </a:ext>
          </a:extLst>
        </xdr:cNvPr>
        <xdr:cNvSpPr txBox="1"/>
      </xdr:nvSpPr>
      <xdr:spPr>
        <a:xfrm>
          <a:off x="3524704" y="66948177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46</xdr:col>
      <xdr:colOff>5939</xdr:colOff>
      <xdr:row>527</xdr:row>
      <xdr:rowOff>22259</xdr:rowOff>
    </xdr:from>
    <xdr:to>
      <xdr:col>54</xdr:col>
      <xdr:colOff>34516</xdr:colOff>
      <xdr:row>529</xdr:row>
      <xdr:rowOff>39724</xdr:rowOff>
    </xdr:to>
    <xdr:sp macro="" textlink="請求書B明細入力記入例!XBK1048371">
      <xdr:nvSpPr>
        <xdr:cNvPr id="3441" name="テキスト ボックス 3440">
          <a:extLst>
            <a:ext uri="{FF2B5EF4-FFF2-40B4-BE49-F238E27FC236}">
              <a16:creationId xmlns:a16="http://schemas.microsoft.com/office/drawing/2014/main" id="{79A80B42-BD98-4DF6-9EF4-A9343D6B7948}"/>
            </a:ext>
          </a:extLst>
        </xdr:cNvPr>
        <xdr:cNvSpPr txBox="1"/>
      </xdr:nvSpPr>
      <xdr:spPr>
        <a:xfrm>
          <a:off x="4816998" y="66951259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59806</xdr:colOff>
      <xdr:row>527</xdr:row>
      <xdr:rowOff>19177</xdr:rowOff>
    </xdr:from>
    <xdr:to>
      <xdr:col>61</xdr:col>
      <xdr:colOff>32220</xdr:colOff>
      <xdr:row>529</xdr:row>
      <xdr:rowOff>39254</xdr:rowOff>
    </xdr:to>
    <xdr:sp macro="" textlink="請求書B明細入力記入例!XBN1048371">
      <xdr:nvSpPr>
        <xdr:cNvPr id="3442" name="テキスト ボックス 3441">
          <a:extLst>
            <a:ext uri="{FF2B5EF4-FFF2-40B4-BE49-F238E27FC236}">
              <a16:creationId xmlns:a16="http://schemas.microsoft.com/office/drawing/2014/main" id="{56BDF283-B796-4BFD-9A0A-8C74FF5A95BE}"/>
            </a:ext>
          </a:extLst>
        </xdr:cNvPr>
        <xdr:cNvSpPr txBox="1"/>
      </xdr:nvSpPr>
      <xdr:spPr>
        <a:xfrm>
          <a:off x="5707571" y="66948177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84484</xdr:colOff>
      <xdr:row>527</xdr:row>
      <xdr:rowOff>18337</xdr:rowOff>
    </xdr:from>
    <xdr:to>
      <xdr:col>39</xdr:col>
      <xdr:colOff>22837</xdr:colOff>
      <xdr:row>529</xdr:row>
      <xdr:rowOff>33653</xdr:rowOff>
    </xdr:to>
    <xdr:sp macro="" textlink="請求書B明細入力記入例!XBF1048371">
      <xdr:nvSpPr>
        <xdr:cNvPr id="3443" name="税区分2">
          <a:extLst>
            <a:ext uri="{FF2B5EF4-FFF2-40B4-BE49-F238E27FC236}">
              <a16:creationId xmlns:a16="http://schemas.microsoft.com/office/drawing/2014/main" id="{3266AB98-764D-4B03-9680-8BD641214D81}"/>
            </a:ext>
          </a:extLst>
        </xdr:cNvPr>
        <xdr:cNvSpPr txBox="1"/>
      </xdr:nvSpPr>
      <xdr:spPr>
        <a:xfrm>
          <a:off x="3849660" y="66947337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61180</xdr:colOff>
      <xdr:row>527</xdr:row>
      <xdr:rowOff>11495</xdr:rowOff>
    </xdr:from>
    <xdr:to>
      <xdr:col>27</xdr:col>
      <xdr:colOff>97264</xdr:colOff>
      <xdr:row>529</xdr:row>
      <xdr:rowOff>11495</xdr:rowOff>
    </xdr:to>
    <xdr:sp macro="" textlink="請求書B明細入力記入例!XAP1048351">
      <xdr:nvSpPr>
        <xdr:cNvPr id="3444" name="テキスト ボックス 3443">
          <a:extLst>
            <a:ext uri="{FF2B5EF4-FFF2-40B4-BE49-F238E27FC236}">
              <a16:creationId xmlns:a16="http://schemas.microsoft.com/office/drawing/2014/main" id="{A9364C91-DD1D-4028-8B27-B2BFE7D1B612}"/>
            </a:ext>
          </a:extLst>
        </xdr:cNvPr>
        <xdr:cNvSpPr txBox="1"/>
      </xdr:nvSpPr>
      <xdr:spPr>
        <a:xfrm>
          <a:off x="793298" y="66940495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57497</xdr:colOff>
      <xdr:row>527</xdr:row>
      <xdr:rowOff>12556</xdr:rowOff>
    </xdr:from>
    <xdr:to>
      <xdr:col>5</xdr:col>
      <xdr:colOff>6934</xdr:colOff>
      <xdr:row>529</xdr:row>
      <xdr:rowOff>25738</xdr:rowOff>
    </xdr:to>
    <xdr:sp macro="" textlink="請求書B明細入力記入例!B150">
      <xdr:nvSpPr>
        <xdr:cNvPr id="3445" name="テキスト ボックス 3444">
          <a:extLst>
            <a:ext uri="{FF2B5EF4-FFF2-40B4-BE49-F238E27FC236}">
              <a16:creationId xmlns:a16="http://schemas.microsoft.com/office/drawing/2014/main" id="{7E40BE00-0132-4E2C-A494-39AFF7694BD3}"/>
            </a:ext>
          </a:extLst>
        </xdr:cNvPr>
        <xdr:cNvSpPr txBox="1"/>
      </xdr:nvSpPr>
      <xdr:spPr>
        <a:xfrm>
          <a:off x="266673" y="66941556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CEE7BA1-1407-4497-AC95-8EA497B6F82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</xdr:col>
      <xdr:colOff>560</xdr:colOff>
      <xdr:row>527</xdr:row>
      <xdr:rowOff>8349</xdr:rowOff>
    </xdr:from>
    <xdr:to>
      <xdr:col>7</xdr:col>
      <xdr:colOff>26186</xdr:colOff>
      <xdr:row>529</xdr:row>
      <xdr:rowOff>17314</xdr:rowOff>
    </xdr:to>
    <xdr:sp macro="" textlink="請求書B明細入力記入例!C150">
      <xdr:nvSpPr>
        <xdr:cNvPr id="3446" name="テキスト ボックス 3445">
          <a:extLst>
            <a:ext uri="{FF2B5EF4-FFF2-40B4-BE49-F238E27FC236}">
              <a16:creationId xmlns:a16="http://schemas.microsoft.com/office/drawing/2014/main" id="{7FD6CD43-726F-4157-842B-712A72496205}"/>
            </a:ext>
          </a:extLst>
        </xdr:cNvPr>
        <xdr:cNvSpPr txBox="1"/>
      </xdr:nvSpPr>
      <xdr:spPr>
        <a:xfrm>
          <a:off x="523501" y="66937349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456CA4A-691A-44BE-9D48-04D1F3C684D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60738</xdr:colOff>
      <xdr:row>527</xdr:row>
      <xdr:rowOff>379</xdr:rowOff>
    </xdr:from>
    <xdr:to>
      <xdr:col>27</xdr:col>
      <xdr:colOff>92519</xdr:colOff>
      <xdr:row>529</xdr:row>
      <xdr:rowOff>9370</xdr:rowOff>
    </xdr:to>
    <xdr:sp macro="" textlink="請求書B明細入力記入例!D150">
      <xdr:nvSpPr>
        <xdr:cNvPr id="3447" name="テキスト ボックス 3446">
          <a:extLst>
            <a:ext uri="{FF2B5EF4-FFF2-40B4-BE49-F238E27FC236}">
              <a16:creationId xmlns:a16="http://schemas.microsoft.com/office/drawing/2014/main" id="{6F318074-C106-462D-A1FC-C26D539E5B9D}"/>
            </a:ext>
          </a:extLst>
        </xdr:cNvPr>
        <xdr:cNvSpPr txBox="1"/>
      </xdr:nvSpPr>
      <xdr:spPr>
        <a:xfrm>
          <a:off x="792856" y="66929379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CF9B218-3EA0-4C27-B8F1-04DA8672090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99482</xdr:colOff>
      <xdr:row>527</xdr:row>
      <xdr:rowOff>27279</xdr:rowOff>
    </xdr:from>
    <xdr:to>
      <xdr:col>33</xdr:col>
      <xdr:colOff>31059</xdr:colOff>
      <xdr:row>529</xdr:row>
      <xdr:rowOff>6199</xdr:rowOff>
    </xdr:to>
    <xdr:sp macro="" textlink="請求書B明細入力記入例!U150">
      <xdr:nvSpPr>
        <xdr:cNvPr id="3448" name="テキスト ボックス 3447">
          <a:extLst>
            <a:ext uri="{FF2B5EF4-FFF2-40B4-BE49-F238E27FC236}">
              <a16:creationId xmlns:a16="http://schemas.microsoft.com/office/drawing/2014/main" id="{9E93E2E9-63B7-440E-AF63-0D4CBD0657BC}"/>
            </a:ext>
          </a:extLst>
        </xdr:cNvPr>
        <xdr:cNvSpPr txBox="1"/>
      </xdr:nvSpPr>
      <xdr:spPr>
        <a:xfrm>
          <a:off x="2923364" y="66956279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DDA61E6-D7FC-4B72-B369-054E4CCEDCD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57458</xdr:colOff>
      <xdr:row>526</xdr:row>
      <xdr:rowOff>116295</xdr:rowOff>
    </xdr:from>
    <xdr:to>
      <xdr:col>35</xdr:col>
      <xdr:colOff>100399</xdr:colOff>
      <xdr:row>529</xdr:row>
      <xdr:rowOff>7786</xdr:rowOff>
    </xdr:to>
    <xdr:sp macro="" textlink="請求書B明細入力記入例!S150">
      <xdr:nvSpPr>
        <xdr:cNvPr id="3449" name="テキスト ボックス 3448">
          <a:extLst>
            <a:ext uri="{FF2B5EF4-FFF2-40B4-BE49-F238E27FC236}">
              <a16:creationId xmlns:a16="http://schemas.microsoft.com/office/drawing/2014/main" id="{8C1F17EA-F437-4191-B70C-8B2A7F845FB9}"/>
            </a:ext>
          </a:extLst>
        </xdr:cNvPr>
        <xdr:cNvSpPr txBox="1"/>
      </xdr:nvSpPr>
      <xdr:spPr>
        <a:xfrm>
          <a:off x="3508870" y="66918295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4CD1167-F6BE-4E06-829D-EEE6DA597D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14868</xdr:colOff>
      <xdr:row>527</xdr:row>
      <xdr:rowOff>20951</xdr:rowOff>
    </xdr:from>
    <xdr:to>
      <xdr:col>45</xdr:col>
      <xdr:colOff>33969</xdr:colOff>
      <xdr:row>529</xdr:row>
      <xdr:rowOff>30477</xdr:rowOff>
    </xdr:to>
    <xdr:sp macro="" textlink="請求書B明細入力記入例!W150">
      <xdr:nvSpPr>
        <xdr:cNvPr id="3450" name="テキスト ボックス 3449">
          <a:extLst>
            <a:ext uri="{FF2B5EF4-FFF2-40B4-BE49-F238E27FC236}">
              <a16:creationId xmlns:a16="http://schemas.microsoft.com/office/drawing/2014/main" id="{FFEC11C9-2288-4DCA-8D08-B9D9EEA44090}"/>
            </a:ext>
          </a:extLst>
        </xdr:cNvPr>
        <xdr:cNvSpPr txBox="1"/>
      </xdr:nvSpPr>
      <xdr:spPr>
        <a:xfrm>
          <a:off x="4093809" y="66949951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E7C8CAA-5F15-4CB0-8283-7D2302AEC09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75657</xdr:colOff>
      <xdr:row>527</xdr:row>
      <xdr:rowOff>19364</xdr:rowOff>
    </xdr:from>
    <xdr:to>
      <xdr:col>53</xdr:col>
      <xdr:colOff>104235</xdr:colOff>
      <xdr:row>529</xdr:row>
      <xdr:rowOff>40004</xdr:rowOff>
    </xdr:to>
    <xdr:sp macro="" textlink="請求書B明細入力記入例!Y150">
      <xdr:nvSpPr>
        <xdr:cNvPr id="3451" name="テキスト ボックス 3450">
          <a:extLst>
            <a:ext uri="{FF2B5EF4-FFF2-40B4-BE49-F238E27FC236}">
              <a16:creationId xmlns:a16="http://schemas.microsoft.com/office/drawing/2014/main" id="{318FBC51-14DC-465F-B09C-B36366FE11CD}"/>
            </a:ext>
          </a:extLst>
        </xdr:cNvPr>
        <xdr:cNvSpPr txBox="1"/>
      </xdr:nvSpPr>
      <xdr:spPr>
        <a:xfrm>
          <a:off x="4782128" y="66948364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2FA2B43-B7BB-4FBE-B26A-7451C8CF1E6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21956</xdr:colOff>
      <xdr:row>526</xdr:row>
      <xdr:rowOff>122648</xdr:rowOff>
    </xdr:from>
    <xdr:to>
      <xdr:col>60</xdr:col>
      <xdr:colOff>101947</xdr:colOff>
      <xdr:row>529</xdr:row>
      <xdr:rowOff>18900</xdr:rowOff>
    </xdr:to>
    <xdr:sp macro="" textlink="請求書B明細入力記入例!AB150">
      <xdr:nvSpPr>
        <xdr:cNvPr id="3452" name="テキスト ボックス 3451">
          <a:extLst>
            <a:ext uri="{FF2B5EF4-FFF2-40B4-BE49-F238E27FC236}">
              <a16:creationId xmlns:a16="http://schemas.microsoft.com/office/drawing/2014/main" id="{DC2E38D3-0FDF-465D-A6D6-7BAD3BE1D539}"/>
            </a:ext>
          </a:extLst>
        </xdr:cNvPr>
        <xdr:cNvSpPr txBox="1"/>
      </xdr:nvSpPr>
      <xdr:spPr>
        <a:xfrm>
          <a:off x="5669721" y="66924648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4BCE823-3D3A-41D0-95F7-E1EC17702B2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68650</xdr:colOff>
      <xdr:row>526</xdr:row>
      <xdr:rowOff>115455</xdr:rowOff>
    </xdr:from>
    <xdr:to>
      <xdr:col>39</xdr:col>
      <xdr:colOff>7003</xdr:colOff>
      <xdr:row>529</xdr:row>
      <xdr:rowOff>6946</xdr:rowOff>
    </xdr:to>
    <xdr:sp macro="" textlink="請求書B明細入力記入例!T150">
      <xdr:nvSpPr>
        <xdr:cNvPr id="3453" name="税区分21">
          <a:extLst>
            <a:ext uri="{FF2B5EF4-FFF2-40B4-BE49-F238E27FC236}">
              <a16:creationId xmlns:a16="http://schemas.microsoft.com/office/drawing/2014/main" id="{7E8969DB-E4F5-4CFA-8878-44C78C402AAC}"/>
            </a:ext>
          </a:extLst>
        </xdr:cNvPr>
        <xdr:cNvSpPr txBox="1"/>
      </xdr:nvSpPr>
      <xdr:spPr>
        <a:xfrm>
          <a:off x="3833826" y="66917455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6130917-E5A0-4799-8F70-8E2220769E5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101572</xdr:colOff>
      <xdr:row>529</xdr:row>
      <xdr:rowOff>22138</xdr:rowOff>
    </xdr:from>
    <xdr:to>
      <xdr:col>28</xdr:col>
      <xdr:colOff>31753</xdr:colOff>
      <xdr:row>531</xdr:row>
      <xdr:rowOff>31129</xdr:rowOff>
    </xdr:to>
    <xdr:sp macro="" textlink="請求書B明細入力記入例!XAP1048371">
      <xdr:nvSpPr>
        <xdr:cNvPr id="3454" name="テキスト ボックス 3453">
          <a:extLst>
            <a:ext uri="{FF2B5EF4-FFF2-40B4-BE49-F238E27FC236}">
              <a16:creationId xmlns:a16="http://schemas.microsoft.com/office/drawing/2014/main" id="{8C826DFE-7E00-40A7-9A2F-2F06F85FA9EF}"/>
            </a:ext>
          </a:extLst>
        </xdr:cNvPr>
        <xdr:cNvSpPr txBox="1"/>
      </xdr:nvSpPr>
      <xdr:spPr>
        <a:xfrm>
          <a:off x="833690" y="67205138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53867</xdr:colOff>
      <xdr:row>529</xdr:row>
      <xdr:rowOff>22165</xdr:rowOff>
    </xdr:from>
    <xdr:to>
      <xdr:col>35</xdr:col>
      <xdr:colOff>96808</xdr:colOff>
      <xdr:row>531</xdr:row>
      <xdr:rowOff>37481</xdr:rowOff>
    </xdr:to>
    <xdr:sp macro="" textlink="請求書B明細入力記入例!XBE1048371">
      <xdr:nvSpPr>
        <xdr:cNvPr id="3455" name="テキスト ボックス 3454">
          <a:extLst>
            <a:ext uri="{FF2B5EF4-FFF2-40B4-BE49-F238E27FC236}">
              <a16:creationId xmlns:a16="http://schemas.microsoft.com/office/drawing/2014/main" id="{141571BF-704D-428A-9868-FF619D0586EB}"/>
            </a:ext>
          </a:extLst>
        </xdr:cNvPr>
        <xdr:cNvSpPr txBox="1"/>
      </xdr:nvSpPr>
      <xdr:spPr>
        <a:xfrm>
          <a:off x="3505279" y="67205165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91102</xdr:colOff>
      <xdr:row>529</xdr:row>
      <xdr:rowOff>25247</xdr:rowOff>
    </xdr:from>
    <xdr:to>
      <xdr:col>54</xdr:col>
      <xdr:colOff>15091</xdr:colOff>
      <xdr:row>531</xdr:row>
      <xdr:rowOff>42712</xdr:rowOff>
    </xdr:to>
    <xdr:sp macro="" textlink="請求書B明細入力記入例!XBK1048371">
      <xdr:nvSpPr>
        <xdr:cNvPr id="3456" name="テキスト ボックス 3455">
          <a:extLst>
            <a:ext uri="{FF2B5EF4-FFF2-40B4-BE49-F238E27FC236}">
              <a16:creationId xmlns:a16="http://schemas.microsoft.com/office/drawing/2014/main" id="{7C4408AE-F680-429A-B364-26398270B036}"/>
            </a:ext>
          </a:extLst>
        </xdr:cNvPr>
        <xdr:cNvSpPr txBox="1"/>
      </xdr:nvSpPr>
      <xdr:spPr>
        <a:xfrm>
          <a:off x="4797573" y="67208247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40381</xdr:colOff>
      <xdr:row>529</xdr:row>
      <xdr:rowOff>22165</xdr:rowOff>
    </xdr:from>
    <xdr:to>
      <xdr:col>61</xdr:col>
      <xdr:colOff>12795</xdr:colOff>
      <xdr:row>531</xdr:row>
      <xdr:rowOff>42242</xdr:rowOff>
    </xdr:to>
    <xdr:sp macro="" textlink="請求書B明細入力記入例!XBN1048371">
      <xdr:nvSpPr>
        <xdr:cNvPr id="3457" name="テキスト ボックス 3456">
          <a:extLst>
            <a:ext uri="{FF2B5EF4-FFF2-40B4-BE49-F238E27FC236}">
              <a16:creationId xmlns:a16="http://schemas.microsoft.com/office/drawing/2014/main" id="{08CA7234-012D-44B4-8F8E-8368A0C33522}"/>
            </a:ext>
          </a:extLst>
        </xdr:cNvPr>
        <xdr:cNvSpPr txBox="1"/>
      </xdr:nvSpPr>
      <xdr:spPr>
        <a:xfrm>
          <a:off x="5688146" y="67205165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65059</xdr:colOff>
      <xdr:row>529</xdr:row>
      <xdr:rowOff>21325</xdr:rowOff>
    </xdr:from>
    <xdr:to>
      <xdr:col>39</xdr:col>
      <xdr:colOff>3412</xdr:colOff>
      <xdr:row>531</xdr:row>
      <xdr:rowOff>36641</xdr:rowOff>
    </xdr:to>
    <xdr:sp macro="" textlink="請求書B明細入力記入例!XBF1048371">
      <xdr:nvSpPr>
        <xdr:cNvPr id="3458" name="税区分2">
          <a:extLst>
            <a:ext uri="{FF2B5EF4-FFF2-40B4-BE49-F238E27FC236}">
              <a16:creationId xmlns:a16="http://schemas.microsoft.com/office/drawing/2014/main" id="{3CBA24DF-0014-40ED-9B16-5B01FD9134CD}"/>
            </a:ext>
          </a:extLst>
        </xdr:cNvPr>
        <xdr:cNvSpPr txBox="1"/>
      </xdr:nvSpPr>
      <xdr:spPr>
        <a:xfrm>
          <a:off x="3830235" y="67204325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41755</xdr:colOff>
      <xdr:row>529</xdr:row>
      <xdr:rowOff>14483</xdr:rowOff>
    </xdr:from>
    <xdr:to>
      <xdr:col>27</xdr:col>
      <xdr:colOff>77839</xdr:colOff>
      <xdr:row>531</xdr:row>
      <xdr:rowOff>14483</xdr:rowOff>
    </xdr:to>
    <xdr:sp macro="" textlink="請求書B明細入力記入例!XAP1048351">
      <xdr:nvSpPr>
        <xdr:cNvPr id="3459" name="テキスト ボックス 3458">
          <a:extLst>
            <a:ext uri="{FF2B5EF4-FFF2-40B4-BE49-F238E27FC236}">
              <a16:creationId xmlns:a16="http://schemas.microsoft.com/office/drawing/2014/main" id="{81BC4C36-BE4A-498C-BEE3-169EF99689F1}"/>
            </a:ext>
          </a:extLst>
        </xdr:cNvPr>
        <xdr:cNvSpPr txBox="1"/>
      </xdr:nvSpPr>
      <xdr:spPr>
        <a:xfrm>
          <a:off x="773873" y="67197483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38072</xdr:colOff>
      <xdr:row>529</xdr:row>
      <xdr:rowOff>15544</xdr:rowOff>
    </xdr:from>
    <xdr:to>
      <xdr:col>4</xdr:col>
      <xdr:colOff>92097</xdr:colOff>
      <xdr:row>531</xdr:row>
      <xdr:rowOff>28726</xdr:rowOff>
    </xdr:to>
    <xdr:sp macro="" textlink="請求書B明細入力記入例!B151">
      <xdr:nvSpPr>
        <xdr:cNvPr id="3460" name="テキスト ボックス 3459">
          <a:extLst>
            <a:ext uri="{FF2B5EF4-FFF2-40B4-BE49-F238E27FC236}">
              <a16:creationId xmlns:a16="http://schemas.microsoft.com/office/drawing/2014/main" id="{7A9C2920-59FE-4B8D-889D-F7493B5901F0}"/>
            </a:ext>
          </a:extLst>
        </xdr:cNvPr>
        <xdr:cNvSpPr txBox="1"/>
      </xdr:nvSpPr>
      <xdr:spPr>
        <a:xfrm>
          <a:off x="247248" y="67198544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62B9340-E52C-4324-950B-82B68C8F99F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85723</xdr:colOff>
      <xdr:row>529</xdr:row>
      <xdr:rowOff>11337</xdr:rowOff>
    </xdr:from>
    <xdr:to>
      <xdr:col>7</xdr:col>
      <xdr:colOff>6761</xdr:colOff>
      <xdr:row>531</xdr:row>
      <xdr:rowOff>20302</xdr:rowOff>
    </xdr:to>
    <xdr:sp macro="" textlink="請求書B明細入力記入例!C151">
      <xdr:nvSpPr>
        <xdr:cNvPr id="3461" name="テキスト ボックス 3460">
          <a:extLst>
            <a:ext uri="{FF2B5EF4-FFF2-40B4-BE49-F238E27FC236}">
              <a16:creationId xmlns:a16="http://schemas.microsoft.com/office/drawing/2014/main" id="{DD2A9E68-8FA1-4E11-B8A8-615533DE6D4A}"/>
            </a:ext>
          </a:extLst>
        </xdr:cNvPr>
        <xdr:cNvSpPr txBox="1"/>
      </xdr:nvSpPr>
      <xdr:spPr>
        <a:xfrm>
          <a:off x="504076" y="67194337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1A02458-1BF6-44E4-BCE8-95F3C9CE840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41313</xdr:colOff>
      <xdr:row>529</xdr:row>
      <xdr:rowOff>3367</xdr:rowOff>
    </xdr:from>
    <xdr:to>
      <xdr:col>27</xdr:col>
      <xdr:colOff>73094</xdr:colOff>
      <xdr:row>531</xdr:row>
      <xdr:rowOff>12358</xdr:rowOff>
    </xdr:to>
    <xdr:sp macro="" textlink="請求書B明細入力記入例!D151">
      <xdr:nvSpPr>
        <xdr:cNvPr id="3462" name="テキスト ボックス 3461">
          <a:extLst>
            <a:ext uri="{FF2B5EF4-FFF2-40B4-BE49-F238E27FC236}">
              <a16:creationId xmlns:a16="http://schemas.microsoft.com/office/drawing/2014/main" id="{5C6E648B-FA49-45A7-B3B3-4495DD69AE46}"/>
            </a:ext>
          </a:extLst>
        </xdr:cNvPr>
        <xdr:cNvSpPr txBox="1"/>
      </xdr:nvSpPr>
      <xdr:spPr>
        <a:xfrm>
          <a:off x="773431" y="67186367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139BF3EE-399B-40B3-99D5-C54DA562188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80057</xdr:colOff>
      <xdr:row>529</xdr:row>
      <xdr:rowOff>30267</xdr:rowOff>
    </xdr:from>
    <xdr:to>
      <xdr:col>33</xdr:col>
      <xdr:colOff>11634</xdr:colOff>
      <xdr:row>531</xdr:row>
      <xdr:rowOff>9187</xdr:rowOff>
    </xdr:to>
    <xdr:sp macro="" textlink="請求書B明細入力記入例!U151">
      <xdr:nvSpPr>
        <xdr:cNvPr id="3463" name="テキスト ボックス 3462">
          <a:extLst>
            <a:ext uri="{FF2B5EF4-FFF2-40B4-BE49-F238E27FC236}">
              <a16:creationId xmlns:a16="http://schemas.microsoft.com/office/drawing/2014/main" id="{122EA929-D485-4D3A-A2E7-F223E9942B7C}"/>
            </a:ext>
          </a:extLst>
        </xdr:cNvPr>
        <xdr:cNvSpPr txBox="1"/>
      </xdr:nvSpPr>
      <xdr:spPr>
        <a:xfrm>
          <a:off x="2903939" y="67213267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D9E1827-6A7A-43A3-B59C-AA118600B00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38033</xdr:colOff>
      <xdr:row>528</xdr:row>
      <xdr:rowOff>119283</xdr:rowOff>
    </xdr:from>
    <xdr:to>
      <xdr:col>35</xdr:col>
      <xdr:colOff>80974</xdr:colOff>
      <xdr:row>531</xdr:row>
      <xdr:rowOff>10774</xdr:rowOff>
    </xdr:to>
    <xdr:sp macro="" textlink="請求書B明細入力記入例!S151">
      <xdr:nvSpPr>
        <xdr:cNvPr id="3464" name="テキスト ボックス 3463">
          <a:extLst>
            <a:ext uri="{FF2B5EF4-FFF2-40B4-BE49-F238E27FC236}">
              <a16:creationId xmlns:a16="http://schemas.microsoft.com/office/drawing/2014/main" id="{0B7B0D13-F142-4C81-BD47-0C29CA8B9188}"/>
            </a:ext>
          </a:extLst>
        </xdr:cNvPr>
        <xdr:cNvSpPr txBox="1"/>
      </xdr:nvSpPr>
      <xdr:spPr>
        <a:xfrm>
          <a:off x="3489445" y="67175283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31D5811-B6D2-49B6-8AE5-D897528C27D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100031</xdr:colOff>
      <xdr:row>529</xdr:row>
      <xdr:rowOff>23939</xdr:rowOff>
    </xdr:from>
    <xdr:to>
      <xdr:col>45</xdr:col>
      <xdr:colOff>14544</xdr:colOff>
      <xdr:row>531</xdr:row>
      <xdr:rowOff>33465</xdr:rowOff>
    </xdr:to>
    <xdr:sp macro="" textlink="請求書B明細入力記入例!W151">
      <xdr:nvSpPr>
        <xdr:cNvPr id="3465" name="テキスト ボックス 3464">
          <a:extLst>
            <a:ext uri="{FF2B5EF4-FFF2-40B4-BE49-F238E27FC236}">
              <a16:creationId xmlns:a16="http://schemas.microsoft.com/office/drawing/2014/main" id="{4897830B-4929-44E8-A32E-51877866E7C3}"/>
            </a:ext>
          </a:extLst>
        </xdr:cNvPr>
        <xdr:cNvSpPr txBox="1"/>
      </xdr:nvSpPr>
      <xdr:spPr>
        <a:xfrm>
          <a:off x="4074384" y="67206939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66DF71F-4CA2-468B-BFC7-CEDA9A255E4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56232</xdr:colOff>
      <xdr:row>529</xdr:row>
      <xdr:rowOff>22352</xdr:rowOff>
    </xdr:from>
    <xdr:to>
      <xdr:col>53</xdr:col>
      <xdr:colOff>84810</xdr:colOff>
      <xdr:row>531</xdr:row>
      <xdr:rowOff>42992</xdr:rowOff>
    </xdr:to>
    <xdr:sp macro="" textlink="請求書B明細入力記入例!Y151">
      <xdr:nvSpPr>
        <xdr:cNvPr id="3466" name="テキスト ボックス 3465">
          <a:extLst>
            <a:ext uri="{FF2B5EF4-FFF2-40B4-BE49-F238E27FC236}">
              <a16:creationId xmlns:a16="http://schemas.microsoft.com/office/drawing/2014/main" id="{FA08447D-3924-4A74-B794-B670620CBA7D}"/>
            </a:ext>
          </a:extLst>
        </xdr:cNvPr>
        <xdr:cNvSpPr txBox="1"/>
      </xdr:nvSpPr>
      <xdr:spPr>
        <a:xfrm>
          <a:off x="4762703" y="67205352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535C6C9-EE47-47B3-AE56-4E9676FB828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2531</xdr:colOff>
      <xdr:row>528</xdr:row>
      <xdr:rowOff>125636</xdr:rowOff>
    </xdr:from>
    <xdr:to>
      <xdr:col>60</xdr:col>
      <xdr:colOff>82522</xdr:colOff>
      <xdr:row>531</xdr:row>
      <xdr:rowOff>21888</xdr:rowOff>
    </xdr:to>
    <xdr:sp macro="" textlink="請求書B明細入力記入例!AB151">
      <xdr:nvSpPr>
        <xdr:cNvPr id="3467" name="テキスト ボックス 3466">
          <a:extLst>
            <a:ext uri="{FF2B5EF4-FFF2-40B4-BE49-F238E27FC236}">
              <a16:creationId xmlns:a16="http://schemas.microsoft.com/office/drawing/2014/main" id="{079E02CF-D1AC-4056-A7FA-A3314CD9DC20}"/>
            </a:ext>
          </a:extLst>
        </xdr:cNvPr>
        <xdr:cNvSpPr txBox="1"/>
      </xdr:nvSpPr>
      <xdr:spPr>
        <a:xfrm>
          <a:off x="5650296" y="67181636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DF9BC42-39A1-426A-8D70-1548D3CC9BC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49225</xdr:colOff>
      <xdr:row>528</xdr:row>
      <xdr:rowOff>118443</xdr:rowOff>
    </xdr:from>
    <xdr:to>
      <xdr:col>38</xdr:col>
      <xdr:colOff>92166</xdr:colOff>
      <xdr:row>531</xdr:row>
      <xdr:rowOff>9934</xdr:rowOff>
    </xdr:to>
    <xdr:sp macro="" textlink="請求書B明細入力記入例!T151">
      <xdr:nvSpPr>
        <xdr:cNvPr id="3468" name="税区分21">
          <a:extLst>
            <a:ext uri="{FF2B5EF4-FFF2-40B4-BE49-F238E27FC236}">
              <a16:creationId xmlns:a16="http://schemas.microsoft.com/office/drawing/2014/main" id="{DF00B39D-0757-4469-9385-EECE33C600EC}"/>
            </a:ext>
          </a:extLst>
        </xdr:cNvPr>
        <xdr:cNvSpPr txBox="1"/>
      </xdr:nvSpPr>
      <xdr:spPr>
        <a:xfrm>
          <a:off x="3814401" y="67174443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07818AB-2C59-49DB-B397-34E2ACB7D5D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4856</xdr:colOff>
      <xdr:row>524</xdr:row>
      <xdr:rowOff>97558</xdr:rowOff>
    </xdr:from>
    <xdr:to>
      <xdr:col>28</xdr:col>
      <xdr:colOff>39625</xdr:colOff>
      <xdr:row>526</xdr:row>
      <xdr:rowOff>106549</xdr:rowOff>
    </xdr:to>
    <xdr:sp macro="" textlink="請求書B明細入力記入例!XAP1048371">
      <xdr:nvSpPr>
        <xdr:cNvPr id="3469" name="テキスト ボックス 3468">
          <a:extLst>
            <a:ext uri="{FF2B5EF4-FFF2-40B4-BE49-F238E27FC236}">
              <a16:creationId xmlns:a16="http://schemas.microsoft.com/office/drawing/2014/main" id="{4CD51F27-D27A-4968-8AB2-EFD596E7E3B1}"/>
            </a:ext>
          </a:extLst>
        </xdr:cNvPr>
        <xdr:cNvSpPr txBox="1"/>
      </xdr:nvSpPr>
      <xdr:spPr>
        <a:xfrm>
          <a:off x="841562" y="66645558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61739</xdr:colOff>
      <xdr:row>524</xdr:row>
      <xdr:rowOff>97585</xdr:rowOff>
    </xdr:from>
    <xdr:to>
      <xdr:col>36</xdr:col>
      <xdr:colOff>92</xdr:colOff>
      <xdr:row>526</xdr:row>
      <xdr:rowOff>112901</xdr:rowOff>
    </xdr:to>
    <xdr:sp macro="" textlink="請求書B明細入力記入例!XBE1048371">
      <xdr:nvSpPr>
        <xdr:cNvPr id="3470" name="テキスト ボックス 3469">
          <a:extLst>
            <a:ext uri="{FF2B5EF4-FFF2-40B4-BE49-F238E27FC236}">
              <a16:creationId xmlns:a16="http://schemas.microsoft.com/office/drawing/2014/main" id="{A94AD0AC-7D1E-4238-B6AE-2F0498D285E9}"/>
            </a:ext>
          </a:extLst>
        </xdr:cNvPr>
        <xdr:cNvSpPr txBox="1"/>
      </xdr:nvSpPr>
      <xdr:spPr>
        <a:xfrm>
          <a:off x="3513151" y="66645585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98974</xdr:colOff>
      <xdr:row>524</xdr:row>
      <xdr:rowOff>100667</xdr:rowOff>
    </xdr:from>
    <xdr:to>
      <xdr:col>54</xdr:col>
      <xdr:colOff>22963</xdr:colOff>
      <xdr:row>526</xdr:row>
      <xdr:rowOff>118132</xdr:rowOff>
    </xdr:to>
    <xdr:sp macro="" textlink="請求書B明細入力記入例!XBK1048371">
      <xdr:nvSpPr>
        <xdr:cNvPr id="3471" name="テキスト ボックス 3470">
          <a:extLst>
            <a:ext uri="{FF2B5EF4-FFF2-40B4-BE49-F238E27FC236}">
              <a16:creationId xmlns:a16="http://schemas.microsoft.com/office/drawing/2014/main" id="{0D146A12-93FD-465A-B267-A37D8091CA0D}"/>
            </a:ext>
          </a:extLst>
        </xdr:cNvPr>
        <xdr:cNvSpPr txBox="1"/>
      </xdr:nvSpPr>
      <xdr:spPr>
        <a:xfrm>
          <a:off x="4805445" y="66648667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48253</xdr:colOff>
      <xdr:row>524</xdr:row>
      <xdr:rowOff>97585</xdr:rowOff>
    </xdr:from>
    <xdr:to>
      <xdr:col>61</xdr:col>
      <xdr:colOff>20667</xdr:colOff>
      <xdr:row>526</xdr:row>
      <xdr:rowOff>117662</xdr:rowOff>
    </xdr:to>
    <xdr:sp macro="" textlink="請求書B明細入力記入例!XBN1048371">
      <xdr:nvSpPr>
        <xdr:cNvPr id="3472" name="テキスト ボックス 3471">
          <a:extLst>
            <a:ext uri="{FF2B5EF4-FFF2-40B4-BE49-F238E27FC236}">
              <a16:creationId xmlns:a16="http://schemas.microsoft.com/office/drawing/2014/main" id="{E2276981-9FEC-44F1-BA2A-0ED8511CF651}"/>
            </a:ext>
          </a:extLst>
        </xdr:cNvPr>
        <xdr:cNvSpPr txBox="1"/>
      </xdr:nvSpPr>
      <xdr:spPr>
        <a:xfrm>
          <a:off x="5696018" y="66645585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72931</xdr:colOff>
      <xdr:row>524</xdr:row>
      <xdr:rowOff>96745</xdr:rowOff>
    </xdr:from>
    <xdr:to>
      <xdr:col>39</xdr:col>
      <xdr:colOff>11284</xdr:colOff>
      <xdr:row>526</xdr:row>
      <xdr:rowOff>112061</xdr:rowOff>
    </xdr:to>
    <xdr:sp macro="" textlink="請求書B明細入力記入例!XBF1048371">
      <xdr:nvSpPr>
        <xdr:cNvPr id="3473" name="税区分2">
          <a:extLst>
            <a:ext uri="{FF2B5EF4-FFF2-40B4-BE49-F238E27FC236}">
              <a16:creationId xmlns:a16="http://schemas.microsoft.com/office/drawing/2014/main" id="{E608141E-4405-440B-BDD8-69892200C9B3}"/>
            </a:ext>
          </a:extLst>
        </xdr:cNvPr>
        <xdr:cNvSpPr txBox="1"/>
      </xdr:nvSpPr>
      <xdr:spPr>
        <a:xfrm>
          <a:off x="3838107" y="66644745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49627</xdr:colOff>
      <xdr:row>524</xdr:row>
      <xdr:rowOff>89903</xdr:rowOff>
    </xdr:from>
    <xdr:to>
      <xdr:col>27</xdr:col>
      <xdr:colOff>85711</xdr:colOff>
      <xdr:row>526</xdr:row>
      <xdr:rowOff>89903</xdr:rowOff>
    </xdr:to>
    <xdr:sp macro="" textlink="請求書B明細入力記入例!XAP1048351">
      <xdr:nvSpPr>
        <xdr:cNvPr id="3474" name="テキスト ボックス 3473">
          <a:extLst>
            <a:ext uri="{FF2B5EF4-FFF2-40B4-BE49-F238E27FC236}">
              <a16:creationId xmlns:a16="http://schemas.microsoft.com/office/drawing/2014/main" id="{F278B7B1-F8A4-4F91-90D5-F90CD6FDD369}"/>
            </a:ext>
          </a:extLst>
        </xdr:cNvPr>
        <xdr:cNvSpPr txBox="1"/>
      </xdr:nvSpPr>
      <xdr:spPr>
        <a:xfrm>
          <a:off x="781745" y="66637903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45944</xdr:colOff>
      <xdr:row>524</xdr:row>
      <xdr:rowOff>90964</xdr:rowOff>
    </xdr:from>
    <xdr:to>
      <xdr:col>4</xdr:col>
      <xdr:colOff>99969</xdr:colOff>
      <xdr:row>526</xdr:row>
      <xdr:rowOff>104146</xdr:rowOff>
    </xdr:to>
    <xdr:sp macro="" textlink="請求書B明細入力記入例!B149">
      <xdr:nvSpPr>
        <xdr:cNvPr id="3475" name="テキスト ボックス 3474">
          <a:extLst>
            <a:ext uri="{FF2B5EF4-FFF2-40B4-BE49-F238E27FC236}">
              <a16:creationId xmlns:a16="http://schemas.microsoft.com/office/drawing/2014/main" id="{0E59BA2B-EAD1-465C-865D-8BC73F6EBECD}"/>
            </a:ext>
          </a:extLst>
        </xdr:cNvPr>
        <xdr:cNvSpPr txBox="1"/>
      </xdr:nvSpPr>
      <xdr:spPr>
        <a:xfrm>
          <a:off x="255120" y="66638964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0912C36-6406-4EF6-8AD7-3746E38E94E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93595</xdr:colOff>
      <xdr:row>524</xdr:row>
      <xdr:rowOff>86757</xdr:rowOff>
    </xdr:from>
    <xdr:to>
      <xdr:col>7</xdr:col>
      <xdr:colOff>14633</xdr:colOff>
      <xdr:row>526</xdr:row>
      <xdr:rowOff>95722</xdr:rowOff>
    </xdr:to>
    <xdr:sp macro="" textlink="請求書B明細入力記入例!C149">
      <xdr:nvSpPr>
        <xdr:cNvPr id="3476" name="テキスト ボックス 3475">
          <a:extLst>
            <a:ext uri="{FF2B5EF4-FFF2-40B4-BE49-F238E27FC236}">
              <a16:creationId xmlns:a16="http://schemas.microsoft.com/office/drawing/2014/main" id="{C2E9525C-FE6A-470D-A7AF-8CA108B41429}"/>
            </a:ext>
          </a:extLst>
        </xdr:cNvPr>
        <xdr:cNvSpPr txBox="1"/>
      </xdr:nvSpPr>
      <xdr:spPr>
        <a:xfrm>
          <a:off x="511948" y="66634757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39435E9-4044-401D-8D17-F2F11BD3DF8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49185</xdr:colOff>
      <xdr:row>524</xdr:row>
      <xdr:rowOff>78787</xdr:rowOff>
    </xdr:from>
    <xdr:to>
      <xdr:col>27</xdr:col>
      <xdr:colOff>80966</xdr:colOff>
      <xdr:row>526</xdr:row>
      <xdr:rowOff>87778</xdr:rowOff>
    </xdr:to>
    <xdr:sp macro="" textlink="請求書B明細入力記入例!D149">
      <xdr:nvSpPr>
        <xdr:cNvPr id="3477" name="テキスト ボックス 3476">
          <a:extLst>
            <a:ext uri="{FF2B5EF4-FFF2-40B4-BE49-F238E27FC236}">
              <a16:creationId xmlns:a16="http://schemas.microsoft.com/office/drawing/2014/main" id="{9DD11215-2A01-4C43-BE7D-339A18D059B5}"/>
            </a:ext>
          </a:extLst>
        </xdr:cNvPr>
        <xdr:cNvSpPr txBox="1"/>
      </xdr:nvSpPr>
      <xdr:spPr>
        <a:xfrm>
          <a:off x="781303" y="66626787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E270D63-602A-44DC-BBD8-E961DBB6D2F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87929</xdr:colOff>
      <xdr:row>524</xdr:row>
      <xdr:rowOff>105687</xdr:rowOff>
    </xdr:from>
    <xdr:to>
      <xdr:col>33</xdr:col>
      <xdr:colOff>19506</xdr:colOff>
      <xdr:row>526</xdr:row>
      <xdr:rowOff>84607</xdr:rowOff>
    </xdr:to>
    <xdr:sp macro="" textlink="請求書B明細入力記入例!U149">
      <xdr:nvSpPr>
        <xdr:cNvPr id="3478" name="テキスト ボックス 3477">
          <a:extLst>
            <a:ext uri="{FF2B5EF4-FFF2-40B4-BE49-F238E27FC236}">
              <a16:creationId xmlns:a16="http://schemas.microsoft.com/office/drawing/2014/main" id="{A7CDE337-A7C6-48FF-9F27-084FB09330F7}"/>
            </a:ext>
          </a:extLst>
        </xdr:cNvPr>
        <xdr:cNvSpPr txBox="1"/>
      </xdr:nvSpPr>
      <xdr:spPr>
        <a:xfrm>
          <a:off x="2911811" y="66653687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1FF7C7F-0C15-4F76-A4C0-9BBF8DD1C17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45905</xdr:colOff>
      <xdr:row>524</xdr:row>
      <xdr:rowOff>67703</xdr:rowOff>
    </xdr:from>
    <xdr:to>
      <xdr:col>35</xdr:col>
      <xdr:colOff>88846</xdr:colOff>
      <xdr:row>526</xdr:row>
      <xdr:rowOff>86194</xdr:rowOff>
    </xdr:to>
    <xdr:sp macro="" textlink="請求書B明細入力記入例!S149">
      <xdr:nvSpPr>
        <xdr:cNvPr id="3479" name="テキスト ボックス 3478">
          <a:extLst>
            <a:ext uri="{FF2B5EF4-FFF2-40B4-BE49-F238E27FC236}">
              <a16:creationId xmlns:a16="http://schemas.microsoft.com/office/drawing/2014/main" id="{0B8DE6C7-F808-445C-A6A3-E50CEBCB55B8}"/>
            </a:ext>
          </a:extLst>
        </xdr:cNvPr>
        <xdr:cNvSpPr txBox="1"/>
      </xdr:nvSpPr>
      <xdr:spPr>
        <a:xfrm>
          <a:off x="3497317" y="66615703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8DF8932-75D4-47F9-809C-246A785968B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3315</xdr:colOff>
      <xdr:row>524</xdr:row>
      <xdr:rowOff>99359</xdr:rowOff>
    </xdr:from>
    <xdr:to>
      <xdr:col>45</xdr:col>
      <xdr:colOff>22416</xdr:colOff>
      <xdr:row>526</xdr:row>
      <xdr:rowOff>108885</xdr:rowOff>
    </xdr:to>
    <xdr:sp macro="" textlink="請求書B明細入力記入例!W149">
      <xdr:nvSpPr>
        <xdr:cNvPr id="3480" name="テキスト ボックス 3479">
          <a:extLst>
            <a:ext uri="{FF2B5EF4-FFF2-40B4-BE49-F238E27FC236}">
              <a16:creationId xmlns:a16="http://schemas.microsoft.com/office/drawing/2014/main" id="{D4A81D88-E5B8-436E-AE21-4EBFAE5CADA7}"/>
            </a:ext>
          </a:extLst>
        </xdr:cNvPr>
        <xdr:cNvSpPr txBox="1"/>
      </xdr:nvSpPr>
      <xdr:spPr>
        <a:xfrm>
          <a:off x="4082256" y="66647359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8C642AE-F60C-4614-B7F6-E718D106515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64104</xdr:colOff>
      <xdr:row>524</xdr:row>
      <xdr:rowOff>97772</xdr:rowOff>
    </xdr:from>
    <xdr:to>
      <xdr:col>53</xdr:col>
      <xdr:colOff>92682</xdr:colOff>
      <xdr:row>526</xdr:row>
      <xdr:rowOff>118412</xdr:rowOff>
    </xdr:to>
    <xdr:sp macro="" textlink="請求書B明細入力記入例!Y149">
      <xdr:nvSpPr>
        <xdr:cNvPr id="3481" name="テキスト ボックス 3480">
          <a:extLst>
            <a:ext uri="{FF2B5EF4-FFF2-40B4-BE49-F238E27FC236}">
              <a16:creationId xmlns:a16="http://schemas.microsoft.com/office/drawing/2014/main" id="{E4F893B9-FB02-4A87-94E5-5139FB11A00D}"/>
            </a:ext>
          </a:extLst>
        </xdr:cNvPr>
        <xdr:cNvSpPr txBox="1"/>
      </xdr:nvSpPr>
      <xdr:spPr>
        <a:xfrm>
          <a:off x="4770575" y="66645772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08C458D-836E-4172-8F8E-03151BE31A2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10403</xdr:colOff>
      <xdr:row>524</xdr:row>
      <xdr:rowOff>74056</xdr:rowOff>
    </xdr:from>
    <xdr:to>
      <xdr:col>60</xdr:col>
      <xdr:colOff>90394</xdr:colOff>
      <xdr:row>526</xdr:row>
      <xdr:rowOff>97308</xdr:rowOff>
    </xdr:to>
    <xdr:sp macro="" textlink="請求書B明細入力記入例!AB149">
      <xdr:nvSpPr>
        <xdr:cNvPr id="3482" name="テキスト ボックス 3481">
          <a:extLst>
            <a:ext uri="{FF2B5EF4-FFF2-40B4-BE49-F238E27FC236}">
              <a16:creationId xmlns:a16="http://schemas.microsoft.com/office/drawing/2014/main" id="{801B5D1D-A84B-4618-8AA4-69CECAB4105B}"/>
            </a:ext>
          </a:extLst>
        </xdr:cNvPr>
        <xdr:cNvSpPr txBox="1"/>
      </xdr:nvSpPr>
      <xdr:spPr>
        <a:xfrm>
          <a:off x="5658168" y="66622056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ECE03FB-6D1F-46B3-814D-11C242CB0D8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57097</xdr:colOff>
      <xdr:row>524</xdr:row>
      <xdr:rowOff>66863</xdr:rowOff>
    </xdr:from>
    <xdr:to>
      <xdr:col>38</xdr:col>
      <xdr:colOff>100038</xdr:colOff>
      <xdr:row>526</xdr:row>
      <xdr:rowOff>85354</xdr:rowOff>
    </xdr:to>
    <xdr:sp macro="" textlink="請求書B明細入力記入例!T149">
      <xdr:nvSpPr>
        <xdr:cNvPr id="3483" name="税区分21">
          <a:extLst>
            <a:ext uri="{FF2B5EF4-FFF2-40B4-BE49-F238E27FC236}">
              <a16:creationId xmlns:a16="http://schemas.microsoft.com/office/drawing/2014/main" id="{0BC49072-CE5D-4033-A43C-E24669CFF571}"/>
            </a:ext>
          </a:extLst>
        </xdr:cNvPr>
        <xdr:cNvSpPr txBox="1"/>
      </xdr:nvSpPr>
      <xdr:spPr>
        <a:xfrm>
          <a:off x="3822273" y="66614863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E5ED913-ACCD-4783-A31D-665A87FE239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5973</xdr:colOff>
      <xdr:row>531</xdr:row>
      <xdr:rowOff>46014</xdr:rowOff>
    </xdr:from>
    <xdr:to>
      <xdr:col>28</xdr:col>
      <xdr:colOff>40742</xdr:colOff>
      <xdr:row>533</xdr:row>
      <xdr:rowOff>55005</xdr:rowOff>
    </xdr:to>
    <xdr:sp macro="" textlink="請求書B明細入力記入例!XAP1048371">
      <xdr:nvSpPr>
        <xdr:cNvPr id="3484" name="テキスト ボックス 3483">
          <a:extLst>
            <a:ext uri="{FF2B5EF4-FFF2-40B4-BE49-F238E27FC236}">
              <a16:creationId xmlns:a16="http://schemas.microsoft.com/office/drawing/2014/main" id="{40DCB94F-93C2-46A8-BF0F-45A62CBAB3A4}"/>
            </a:ext>
          </a:extLst>
        </xdr:cNvPr>
        <xdr:cNvSpPr txBox="1"/>
      </xdr:nvSpPr>
      <xdr:spPr>
        <a:xfrm>
          <a:off x="842679" y="67483014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62856</xdr:colOff>
      <xdr:row>531</xdr:row>
      <xdr:rowOff>46041</xdr:rowOff>
    </xdr:from>
    <xdr:to>
      <xdr:col>36</xdr:col>
      <xdr:colOff>1209</xdr:colOff>
      <xdr:row>533</xdr:row>
      <xdr:rowOff>61357</xdr:rowOff>
    </xdr:to>
    <xdr:sp macro="" textlink="請求書B明細入力記入例!XBE1048371">
      <xdr:nvSpPr>
        <xdr:cNvPr id="3485" name="テキスト ボックス 3484">
          <a:extLst>
            <a:ext uri="{FF2B5EF4-FFF2-40B4-BE49-F238E27FC236}">
              <a16:creationId xmlns:a16="http://schemas.microsoft.com/office/drawing/2014/main" id="{4DA0B971-26D5-47B2-A91C-B80BC3D4000A}"/>
            </a:ext>
          </a:extLst>
        </xdr:cNvPr>
        <xdr:cNvSpPr txBox="1"/>
      </xdr:nvSpPr>
      <xdr:spPr>
        <a:xfrm>
          <a:off x="3514268" y="67483041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100091</xdr:colOff>
      <xdr:row>531</xdr:row>
      <xdr:rowOff>49123</xdr:rowOff>
    </xdr:from>
    <xdr:to>
      <xdr:col>54</xdr:col>
      <xdr:colOff>24080</xdr:colOff>
      <xdr:row>533</xdr:row>
      <xdr:rowOff>66588</xdr:rowOff>
    </xdr:to>
    <xdr:sp macro="" textlink="請求書B明細入力記入例!XBK1048371">
      <xdr:nvSpPr>
        <xdr:cNvPr id="3486" name="テキスト ボックス 3485">
          <a:extLst>
            <a:ext uri="{FF2B5EF4-FFF2-40B4-BE49-F238E27FC236}">
              <a16:creationId xmlns:a16="http://schemas.microsoft.com/office/drawing/2014/main" id="{A8E3E3E1-1CAD-49F5-B912-85EC38DAAC2E}"/>
            </a:ext>
          </a:extLst>
        </xdr:cNvPr>
        <xdr:cNvSpPr txBox="1"/>
      </xdr:nvSpPr>
      <xdr:spPr>
        <a:xfrm>
          <a:off x="4806562" y="67486123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49370</xdr:colOff>
      <xdr:row>531</xdr:row>
      <xdr:rowOff>46041</xdr:rowOff>
    </xdr:from>
    <xdr:to>
      <xdr:col>61</xdr:col>
      <xdr:colOff>21784</xdr:colOff>
      <xdr:row>533</xdr:row>
      <xdr:rowOff>66118</xdr:rowOff>
    </xdr:to>
    <xdr:sp macro="" textlink="請求書B明細入力記入例!XBN1048371">
      <xdr:nvSpPr>
        <xdr:cNvPr id="3487" name="テキスト ボックス 3486">
          <a:extLst>
            <a:ext uri="{FF2B5EF4-FFF2-40B4-BE49-F238E27FC236}">
              <a16:creationId xmlns:a16="http://schemas.microsoft.com/office/drawing/2014/main" id="{073DA652-F9A2-4DBC-A1A3-A0800C2CED8D}"/>
            </a:ext>
          </a:extLst>
        </xdr:cNvPr>
        <xdr:cNvSpPr txBox="1"/>
      </xdr:nvSpPr>
      <xdr:spPr>
        <a:xfrm>
          <a:off x="5697135" y="67483041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74048</xdr:colOff>
      <xdr:row>531</xdr:row>
      <xdr:rowOff>45201</xdr:rowOff>
    </xdr:from>
    <xdr:to>
      <xdr:col>39</xdr:col>
      <xdr:colOff>12401</xdr:colOff>
      <xdr:row>533</xdr:row>
      <xdr:rowOff>60517</xdr:rowOff>
    </xdr:to>
    <xdr:sp macro="" textlink="請求書B明細入力記入例!XBF1048371">
      <xdr:nvSpPr>
        <xdr:cNvPr id="3488" name="税区分2">
          <a:extLst>
            <a:ext uri="{FF2B5EF4-FFF2-40B4-BE49-F238E27FC236}">
              <a16:creationId xmlns:a16="http://schemas.microsoft.com/office/drawing/2014/main" id="{499EFED9-FC0D-4274-837F-86068439101F}"/>
            </a:ext>
          </a:extLst>
        </xdr:cNvPr>
        <xdr:cNvSpPr txBox="1"/>
      </xdr:nvSpPr>
      <xdr:spPr>
        <a:xfrm>
          <a:off x="3839224" y="67482201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50744</xdr:colOff>
      <xdr:row>531</xdr:row>
      <xdr:rowOff>38359</xdr:rowOff>
    </xdr:from>
    <xdr:to>
      <xdr:col>27</xdr:col>
      <xdr:colOff>86828</xdr:colOff>
      <xdr:row>533</xdr:row>
      <xdr:rowOff>38359</xdr:rowOff>
    </xdr:to>
    <xdr:sp macro="" textlink="請求書B明細入力記入例!XAP1048351">
      <xdr:nvSpPr>
        <xdr:cNvPr id="3489" name="テキスト ボックス 3488">
          <a:extLst>
            <a:ext uri="{FF2B5EF4-FFF2-40B4-BE49-F238E27FC236}">
              <a16:creationId xmlns:a16="http://schemas.microsoft.com/office/drawing/2014/main" id="{F4409F48-D73F-4424-BDB7-8DAF04C5B9E7}"/>
            </a:ext>
          </a:extLst>
        </xdr:cNvPr>
        <xdr:cNvSpPr txBox="1"/>
      </xdr:nvSpPr>
      <xdr:spPr>
        <a:xfrm>
          <a:off x="782862" y="67475359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47061</xdr:colOff>
      <xdr:row>531</xdr:row>
      <xdr:rowOff>39420</xdr:rowOff>
    </xdr:from>
    <xdr:to>
      <xdr:col>4</xdr:col>
      <xdr:colOff>101086</xdr:colOff>
      <xdr:row>533</xdr:row>
      <xdr:rowOff>52602</xdr:rowOff>
    </xdr:to>
    <xdr:sp macro="" textlink="請求書B明細入力記入例!B152">
      <xdr:nvSpPr>
        <xdr:cNvPr id="3490" name="テキスト ボックス 3489">
          <a:extLst>
            <a:ext uri="{FF2B5EF4-FFF2-40B4-BE49-F238E27FC236}">
              <a16:creationId xmlns:a16="http://schemas.microsoft.com/office/drawing/2014/main" id="{4B114FE0-2367-41C2-9598-22EBC190C92E}"/>
            </a:ext>
          </a:extLst>
        </xdr:cNvPr>
        <xdr:cNvSpPr txBox="1"/>
      </xdr:nvSpPr>
      <xdr:spPr>
        <a:xfrm>
          <a:off x="256237" y="67476420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2DACFF4-78B6-471F-A500-B5CEB6F187A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94712</xdr:colOff>
      <xdr:row>531</xdr:row>
      <xdr:rowOff>35213</xdr:rowOff>
    </xdr:from>
    <xdr:to>
      <xdr:col>7</xdr:col>
      <xdr:colOff>15750</xdr:colOff>
      <xdr:row>533</xdr:row>
      <xdr:rowOff>44178</xdr:rowOff>
    </xdr:to>
    <xdr:sp macro="" textlink="請求書B明細入力記入例!C152">
      <xdr:nvSpPr>
        <xdr:cNvPr id="3491" name="テキスト ボックス 3490">
          <a:extLst>
            <a:ext uri="{FF2B5EF4-FFF2-40B4-BE49-F238E27FC236}">
              <a16:creationId xmlns:a16="http://schemas.microsoft.com/office/drawing/2014/main" id="{D2965D6C-FD57-4FD9-8369-894918CBE959}"/>
            </a:ext>
          </a:extLst>
        </xdr:cNvPr>
        <xdr:cNvSpPr txBox="1"/>
      </xdr:nvSpPr>
      <xdr:spPr>
        <a:xfrm>
          <a:off x="513065" y="67472213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DF09710-69C9-4797-9BEF-01FCF01203D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50302</xdr:colOff>
      <xdr:row>531</xdr:row>
      <xdr:rowOff>27243</xdr:rowOff>
    </xdr:from>
    <xdr:to>
      <xdr:col>27</xdr:col>
      <xdr:colOff>82083</xdr:colOff>
      <xdr:row>533</xdr:row>
      <xdr:rowOff>36234</xdr:rowOff>
    </xdr:to>
    <xdr:sp macro="" textlink="請求書B明細入力記入例!D152">
      <xdr:nvSpPr>
        <xdr:cNvPr id="3492" name="テキスト ボックス 3491">
          <a:extLst>
            <a:ext uri="{FF2B5EF4-FFF2-40B4-BE49-F238E27FC236}">
              <a16:creationId xmlns:a16="http://schemas.microsoft.com/office/drawing/2014/main" id="{642E9FF8-C23E-4761-8E45-DF8BAE8D61F5}"/>
            </a:ext>
          </a:extLst>
        </xdr:cNvPr>
        <xdr:cNvSpPr txBox="1"/>
      </xdr:nvSpPr>
      <xdr:spPr>
        <a:xfrm>
          <a:off x="782420" y="67464243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65147563-D3F1-4270-A15F-A20AACA14D0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89046</xdr:colOff>
      <xdr:row>531</xdr:row>
      <xdr:rowOff>54143</xdr:rowOff>
    </xdr:from>
    <xdr:to>
      <xdr:col>33</xdr:col>
      <xdr:colOff>20623</xdr:colOff>
      <xdr:row>533</xdr:row>
      <xdr:rowOff>33063</xdr:rowOff>
    </xdr:to>
    <xdr:sp macro="" textlink="請求書B明細入力記入例!U152">
      <xdr:nvSpPr>
        <xdr:cNvPr id="3493" name="テキスト ボックス 3492">
          <a:extLst>
            <a:ext uri="{FF2B5EF4-FFF2-40B4-BE49-F238E27FC236}">
              <a16:creationId xmlns:a16="http://schemas.microsoft.com/office/drawing/2014/main" id="{D3D91EF6-A52D-4217-9244-C04B7185BB52}"/>
            </a:ext>
          </a:extLst>
        </xdr:cNvPr>
        <xdr:cNvSpPr txBox="1"/>
      </xdr:nvSpPr>
      <xdr:spPr>
        <a:xfrm>
          <a:off x="2912928" y="67491143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4848D33-7384-4D32-89F2-7E34FE5E6C9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47022</xdr:colOff>
      <xdr:row>531</xdr:row>
      <xdr:rowOff>16159</xdr:rowOff>
    </xdr:from>
    <xdr:to>
      <xdr:col>35</xdr:col>
      <xdr:colOff>89963</xdr:colOff>
      <xdr:row>533</xdr:row>
      <xdr:rowOff>34650</xdr:rowOff>
    </xdr:to>
    <xdr:sp macro="" textlink="請求書B明細入力記入例!S152">
      <xdr:nvSpPr>
        <xdr:cNvPr id="3494" name="テキスト ボックス 3493">
          <a:extLst>
            <a:ext uri="{FF2B5EF4-FFF2-40B4-BE49-F238E27FC236}">
              <a16:creationId xmlns:a16="http://schemas.microsoft.com/office/drawing/2014/main" id="{1226C22C-A778-4AB3-ABFE-7E927107AAB1}"/>
            </a:ext>
          </a:extLst>
        </xdr:cNvPr>
        <xdr:cNvSpPr txBox="1"/>
      </xdr:nvSpPr>
      <xdr:spPr>
        <a:xfrm>
          <a:off x="3498434" y="67453159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4002A22-E7D9-4A7F-BDA2-3A50E41EBBA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4432</xdr:colOff>
      <xdr:row>531</xdr:row>
      <xdr:rowOff>47815</xdr:rowOff>
    </xdr:from>
    <xdr:to>
      <xdr:col>45</xdr:col>
      <xdr:colOff>23533</xdr:colOff>
      <xdr:row>533</xdr:row>
      <xdr:rowOff>57341</xdr:rowOff>
    </xdr:to>
    <xdr:sp macro="" textlink="請求書B明細入力記入例!W152">
      <xdr:nvSpPr>
        <xdr:cNvPr id="3495" name="テキスト ボックス 3494">
          <a:extLst>
            <a:ext uri="{FF2B5EF4-FFF2-40B4-BE49-F238E27FC236}">
              <a16:creationId xmlns:a16="http://schemas.microsoft.com/office/drawing/2014/main" id="{425AA62C-322F-46A6-8D9C-F89F9F35C504}"/>
            </a:ext>
          </a:extLst>
        </xdr:cNvPr>
        <xdr:cNvSpPr txBox="1"/>
      </xdr:nvSpPr>
      <xdr:spPr>
        <a:xfrm>
          <a:off x="4083373" y="67484815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CDDBD90-8174-4FD9-88F9-6061175A69B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65221</xdr:colOff>
      <xdr:row>531</xdr:row>
      <xdr:rowOff>46228</xdr:rowOff>
    </xdr:from>
    <xdr:to>
      <xdr:col>53</xdr:col>
      <xdr:colOff>93799</xdr:colOff>
      <xdr:row>533</xdr:row>
      <xdr:rowOff>66868</xdr:rowOff>
    </xdr:to>
    <xdr:sp macro="" textlink="請求書B明細入力記入例!Y152">
      <xdr:nvSpPr>
        <xdr:cNvPr id="3496" name="テキスト ボックス 3495">
          <a:extLst>
            <a:ext uri="{FF2B5EF4-FFF2-40B4-BE49-F238E27FC236}">
              <a16:creationId xmlns:a16="http://schemas.microsoft.com/office/drawing/2014/main" id="{63D90680-DD34-4DC0-BB91-43AE34AFBA36}"/>
            </a:ext>
          </a:extLst>
        </xdr:cNvPr>
        <xdr:cNvSpPr txBox="1"/>
      </xdr:nvSpPr>
      <xdr:spPr>
        <a:xfrm>
          <a:off x="4771692" y="67483228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3B8C853-29B6-4487-9F47-CC82BD51756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11520</xdr:colOff>
      <xdr:row>531</xdr:row>
      <xdr:rowOff>22512</xdr:rowOff>
    </xdr:from>
    <xdr:to>
      <xdr:col>60</xdr:col>
      <xdr:colOff>91511</xdr:colOff>
      <xdr:row>533</xdr:row>
      <xdr:rowOff>45764</xdr:rowOff>
    </xdr:to>
    <xdr:sp macro="" textlink="請求書B明細入力記入例!AB152">
      <xdr:nvSpPr>
        <xdr:cNvPr id="3497" name="テキスト ボックス 3496">
          <a:extLst>
            <a:ext uri="{FF2B5EF4-FFF2-40B4-BE49-F238E27FC236}">
              <a16:creationId xmlns:a16="http://schemas.microsoft.com/office/drawing/2014/main" id="{DC8AC269-B2AB-4AF4-9FD5-038B074D6C78}"/>
            </a:ext>
          </a:extLst>
        </xdr:cNvPr>
        <xdr:cNvSpPr txBox="1"/>
      </xdr:nvSpPr>
      <xdr:spPr>
        <a:xfrm>
          <a:off x="5659285" y="67459512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0AB0EF7-81CF-4AE6-AD3D-CC064D43D80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58214</xdr:colOff>
      <xdr:row>531</xdr:row>
      <xdr:rowOff>15319</xdr:rowOff>
    </xdr:from>
    <xdr:to>
      <xdr:col>38</xdr:col>
      <xdr:colOff>101155</xdr:colOff>
      <xdr:row>533</xdr:row>
      <xdr:rowOff>33810</xdr:rowOff>
    </xdr:to>
    <xdr:sp macro="" textlink="請求書B明細入力記入例!T152">
      <xdr:nvSpPr>
        <xdr:cNvPr id="3498" name="税区分21">
          <a:extLst>
            <a:ext uri="{FF2B5EF4-FFF2-40B4-BE49-F238E27FC236}">
              <a16:creationId xmlns:a16="http://schemas.microsoft.com/office/drawing/2014/main" id="{728B98FE-EE4C-4368-A3DF-9F3475A2224B}"/>
            </a:ext>
          </a:extLst>
        </xdr:cNvPr>
        <xdr:cNvSpPr txBox="1"/>
      </xdr:nvSpPr>
      <xdr:spPr>
        <a:xfrm>
          <a:off x="3823390" y="67452319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6F13A29-FA20-41FA-BB45-A5854042F15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98609</xdr:colOff>
      <xdr:row>533</xdr:row>
      <xdr:rowOff>71419</xdr:rowOff>
    </xdr:from>
    <xdr:to>
      <xdr:col>28</xdr:col>
      <xdr:colOff>28790</xdr:colOff>
      <xdr:row>535</xdr:row>
      <xdr:rowOff>80410</xdr:rowOff>
    </xdr:to>
    <xdr:sp macro="" textlink="請求書B明細入力記入例!XAP1048371">
      <xdr:nvSpPr>
        <xdr:cNvPr id="3499" name="テキスト ボックス 3498">
          <a:extLst>
            <a:ext uri="{FF2B5EF4-FFF2-40B4-BE49-F238E27FC236}">
              <a16:creationId xmlns:a16="http://schemas.microsoft.com/office/drawing/2014/main" id="{3907CFED-7E40-4CFD-8D38-D5E8B6D7862E}"/>
            </a:ext>
          </a:extLst>
        </xdr:cNvPr>
        <xdr:cNvSpPr txBox="1"/>
      </xdr:nvSpPr>
      <xdr:spPr>
        <a:xfrm>
          <a:off x="830727" y="67762419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50904</xdr:colOff>
      <xdr:row>533</xdr:row>
      <xdr:rowOff>71446</xdr:rowOff>
    </xdr:from>
    <xdr:to>
      <xdr:col>35</xdr:col>
      <xdr:colOff>93845</xdr:colOff>
      <xdr:row>535</xdr:row>
      <xdr:rowOff>86762</xdr:rowOff>
    </xdr:to>
    <xdr:sp macro="" textlink="請求書B明細入力記入例!XBE1048371">
      <xdr:nvSpPr>
        <xdr:cNvPr id="3500" name="テキスト ボックス 3499">
          <a:extLst>
            <a:ext uri="{FF2B5EF4-FFF2-40B4-BE49-F238E27FC236}">
              <a16:creationId xmlns:a16="http://schemas.microsoft.com/office/drawing/2014/main" id="{F3897A5C-5768-4059-8AA4-6E5DA11B691D}"/>
            </a:ext>
          </a:extLst>
        </xdr:cNvPr>
        <xdr:cNvSpPr txBox="1"/>
      </xdr:nvSpPr>
      <xdr:spPr>
        <a:xfrm>
          <a:off x="3502316" y="67762446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88139</xdr:colOff>
      <xdr:row>533</xdr:row>
      <xdr:rowOff>74528</xdr:rowOff>
    </xdr:from>
    <xdr:to>
      <xdr:col>54</xdr:col>
      <xdr:colOff>12128</xdr:colOff>
      <xdr:row>535</xdr:row>
      <xdr:rowOff>91993</xdr:rowOff>
    </xdr:to>
    <xdr:sp macro="" textlink="請求書B明細入力記入例!XBK1048371">
      <xdr:nvSpPr>
        <xdr:cNvPr id="3501" name="テキスト ボックス 3500">
          <a:extLst>
            <a:ext uri="{FF2B5EF4-FFF2-40B4-BE49-F238E27FC236}">
              <a16:creationId xmlns:a16="http://schemas.microsoft.com/office/drawing/2014/main" id="{2D7EFEEA-1A2E-4326-81EC-C3ADD9FA1149}"/>
            </a:ext>
          </a:extLst>
        </xdr:cNvPr>
        <xdr:cNvSpPr txBox="1"/>
      </xdr:nvSpPr>
      <xdr:spPr>
        <a:xfrm>
          <a:off x="4794610" y="67765528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37418</xdr:colOff>
      <xdr:row>533</xdr:row>
      <xdr:rowOff>71446</xdr:rowOff>
    </xdr:from>
    <xdr:to>
      <xdr:col>61</xdr:col>
      <xdr:colOff>9832</xdr:colOff>
      <xdr:row>535</xdr:row>
      <xdr:rowOff>91523</xdr:rowOff>
    </xdr:to>
    <xdr:sp macro="" textlink="請求書B明細入力記入例!XBN1048371">
      <xdr:nvSpPr>
        <xdr:cNvPr id="3502" name="テキスト ボックス 3501">
          <a:extLst>
            <a:ext uri="{FF2B5EF4-FFF2-40B4-BE49-F238E27FC236}">
              <a16:creationId xmlns:a16="http://schemas.microsoft.com/office/drawing/2014/main" id="{0B933C80-E9E0-4A4D-A4AA-A11D9A7E8082}"/>
            </a:ext>
          </a:extLst>
        </xdr:cNvPr>
        <xdr:cNvSpPr txBox="1"/>
      </xdr:nvSpPr>
      <xdr:spPr>
        <a:xfrm>
          <a:off x="5685183" y="67762446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62096</xdr:colOff>
      <xdr:row>533</xdr:row>
      <xdr:rowOff>70606</xdr:rowOff>
    </xdr:from>
    <xdr:to>
      <xdr:col>39</xdr:col>
      <xdr:colOff>449</xdr:colOff>
      <xdr:row>535</xdr:row>
      <xdr:rowOff>85922</xdr:rowOff>
    </xdr:to>
    <xdr:sp macro="" textlink="請求書B明細入力記入例!XBF1048371">
      <xdr:nvSpPr>
        <xdr:cNvPr id="3503" name="税区分2">
          <a:extLst>
            <a:ext uri="{FF2B5EF4-FFF2-40B4-BE49-F238E27FC236}">
              <a16:creationId xmlns:a16="http://schemas.microsoft.com/office/drawing/2014/main" id="{AD3AD128-24D9-4A6F-B976-7E830F732EB2}"/>
            </a:ext>
          </a:extLst>
        </xdr:cNvPr>
        <xdr:cNvSpPr txBox="1"/>
      </xdr:nvSpPr>
      <xdr:spPr>
        <a:xfrm>
          <a:off x="3827272" y="67761606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38792</xdr:colOff>
      <xdr:row>533</xdr:row>
      <xdr:rowOff>63764</xdr:rowOff>
    </xdr:from>
    <xdr:to>
      <xdr:col>27</xdr:col>
      <xdr:colOff>74876</xdr:colOff>
      <xdr:row>535</xdr:row>
      <xdr:rowOff>63764</xdr:rowOff>
    </xdr:to>
    <xdr:sp macro="" textlink="請求書B明細入力記入例!XAP1048351">
      <xdr:nvSpPr>
        <xdr:cNvPr id="3504" name="テキスト ボックス 3503">
          <a:extLst>
            <a:ext uri="{FF2B5EF4-FFF2-40B4-BE49-F238E27FC236}">
              <a16:creationId xmlns:a16="http://schemas.microsoft.com/office/drawing/2014/main" id="{67024724-81B5-4E3C-B85F-A2210EB9FF8D}"/>
            </a:ext>
          </a:extLst>
        </xdr:cNvPr>
        <xdr:cNvSpPr txBox="1"/>
      </xdr:nvSpPr>
      <xdr:spPr>
        <a:xfrm>
          <a:off x="770910" y="67754764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35109</xdr:colOff>
      <xdr:row>533</xdr:row>
      <xdr:rowOff>64825</xdr:rowOff>
    </xdr:from>
    <xdr:to>
      <xdr:col>4</xdr:col>
      <xdr:colOff>89134</xdr:colOff>
      <xdr:row>535</xdr:row>
      <xdr:rowOff>78007</xdr:rowOff>
    </xdr:to>
    <xdr:sp macro="" textlink="請求書B明細入力記入例!B153">
      <xdr:nvSpPr>
        <xdr:cNvPr id="3505" name="テキスト ボックス 3504">
          <a:extLst>
            <a:ext uri="{FF2B5EF4-FFF2-40B4-BE49-F238E27FC236}">
              <a16:creationId xmlns:a16="http://schemas.microsoft.com/office/drawing/2014/main" id="{2D9E8703-433C-4749-A9B7-66D1B6047286}"/>
            </a:ext>
          </a:extLst>
        </xdr:cNvPr>
        <xdr:cNvSpPr txBox="1"/>
      </xdr:nvSpPr>
      <xdr:spPr>
        <a:xfrm>
          <a:off x="244285" y="67755825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06E0BAB-BBDF-475F-B74D-FF957E587FB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82760</xdr:colOff>
      <xdr:row>533</xdr:row>
      <xdr:rowOff>60618</xdr:rowOff>
    </xdr:from>
    <xdr:to>
      <xdr:col>7</xdr:col>
      <xdr:colOff>3798</xdr:colOff>
      <xdr:row>535</xdr:row>
      <xdr:rowOff>69583</xdr:rowOff>
    </xdr:to>
    <xdr:sp macro="" textlink="請求書B明細入力記入例!C153">
      <xdr:nvSpPr>
        <xdr:cNvPr id="3506" name="テキスト ボックス 3505">
          <a:extLst>
            <a:ext uri="{FF2B5EF4-FFF2-40B4-BE49-F238E27FC236}">
              <a16:creationId xmlns:a16="http://schemas.microsoft.com/office/drawing/2014/main" id="{4C7D6E9B-5C03-4518-8240-6741D2015B97}"/>
            </a:ext>
          </a:extLst>
        </xdr:cNvPr>
        <xdr:cNvSpPr txBox="1"/>
      </xdr:nvSpPr>
      <xdr:spPr>
        <a:xfrm>
          <a:off x="501113" y="67751618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C0A90E8-B1ED-4CAA-84F9-EECD9F5F63C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38350</xdr:colOff>
      <xdr:row>533</xdr:row>
      <xdr:rowOff>52648</xdr:rowOff>
    </xdr:from>
    <xdr:to>
      <xdr:col>27</xdr:col>
      <xdr:colOff>70131</xdr:colOff>
      <xdr:row>535</xdr:row>
      <xdr:rowOff>61639</xdr:rowOff>
    </xdr:to>
    <xdr:sp macro="" textlink="請求書B明細入力記入例!D153">
      <xdr:nvSpPr>
        <xdr:cNvPr id="3507" name="テキスト ボックス 3506">
          <a:extLst>
            <a:ext uri="{FF2B5EF4-FFF2-40B4-BE49-F238E27FC236}">
              <a16:creationId xmlns:a16="http://schemas.microsoft.com/office/drawing/2014/main" id="{F87C5819-6750-4555-B2CF-6551F023719E}"/>
            </a:ext>
          </a:extLst>
        </xdr:cNvPr>
        <xdr:cNvSpPr txBox="1"/>
      </xdr:nvSpPr>
      <xdr:spPr>
        <a:xfrm>
          <a:off x="770468" y="67743648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5E1892C7-5332-4D11-856F-68E67265DB2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77094</xdr:colOff>
      <xdr:row>533</xdr:row>
      <xdr:rowOff>79548</xdr:rowOff>
    </xdr:from>
    <xdr:to>
      <xdr:col>33</xdr:col>
      <xdr:colOff>8671</xdr:colOff>
      <xdr:row>535</xdr:row>
      <xdr:rowOff>58468</xdr:rowOff>
    </xdr:to>
    <xdr:sp macro="" textlink="請求書B明細入力記入例!U153">
      <xdr:nvSpPr>
        <xdr:cNvPr id="3508" name="テキスト ボックス 3507">
          <a:extLst>
            <a:ext uri="{FF2B5EF4-FFF2-40B4-BE49-F238E27FC236}">
              <a16:creationId xmlns:a16="http://schemas.microsoft.com/office/drawing/2014/main" id="{7E2768B7-3971-447E-9AAF-0BAF8108ECF4}"/>
            </a:ext>
          </a:extLst>
        </xdr:cNvPr>
        <xdr:cNvSpPr txBox="1"/>
      </xdr:nvSpPr>
      <xdr:spPr>
        <a:xfrm>
          <a:off x="2900976" y="67770548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774A3D8-5C9B-4821-A8D8-C9A3C84C1A2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35070</xdr:colOff>
      <xdr:row>533</xdr:row>
      <xdr:rowOff>41564</xdr:rowOff>
    </xdr:from>
    <xdr:to>
      <xdr:col>35</xdr:col>
      <xdr:colOff>78011</xdr:colOff>
      <xdr:row>535</xdr:row>
      <xdr:rowOff>60055</xdr:rowOff>
    </xdr:to>
    <xdr:sp macro="" textlink="請求書B明細入力記入例!S153">
      <xdr:nvSpPr>
        <xdr:cNvPr id="3509" name="テキスト ボックス 3508">
          <a:extLst>
            <a:ext uri="{FF2B5EF4-FFF2-40B4-BE49-F238E27FC236}">
              <a16:creationId xmlns:a16="http://schemas.microsoft.com/office/drawing/2014/main" id="{47730DD3-C959-42B7-A4F7-D186137022F0}"/>
            </a:ext>
          </a:extLst>
        </xdr:cNvPr>
        <xdr:cNvSpPr txBox="1"/>
      </xdr:nvSpPr>
      <xdr:spPr>
        <a:xfrm>
          <a:off x="3486482" y="67732564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493DA9D-56B1-463B-8208-704C8520B59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97068</xdr:colOff>
      <xdr:row>533</xdr:row>
      <xdr:rowOff>73220</xdr:rowOff>
    </xdr:from>
    <xdr:to>
      <xdr:col>45</xdr:col>
      <xdr:colOff>11581</xdr:colOff>
      <xdr:row>535</xdr:row>
      <xdr:rowOff>82746</xdr:rowOff>
    </xdr:to>
    <xdr:sp macro="" textlink="請求書B明細入力記入例!W153">
      <xdr:nvSpPr>
        <xdr:cNvPr id="3510" name="テキスト ボックス 3509">
          <a:extLst>
            <a:ext uri="{FF2B5EF4-FFF2-40B4-BE49-F238E27FC236}">
              <a16:creationId xmlns:a16="http://schemas.microsoft.com/office/drawing/2014/main" id="{91891E0D-2485-4412-949E-1B636458EA70}"/>
            </a:ext>
          </a:extLst>
        </xdr:cNvPr>
        <xdr:cNvSpPr txBox="1"/>
      </xdr:nvSpPr>
      <xdr:spPr>
        <a:xfrm>
          <a:off x="4071421" y="67764220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FCA73B9-7A27-4A4B-ABB0-67605DDC672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53269</xdr:colOff>
      <xdr:row>533</xdr:row>
      <xdr:rowOff>71633</xdr:rowOff>
    </xdr:from>
    <xdr:to>
      <xdr:col>53</xdr:col>
      <xdr:colOff>81847</xdr:colOff>
      <xdr:row>535</xdr:row>
      <xdr:rowOff>92273</xdr:rowOff>
    </xdr:to>
    <xdr:sp macro="" textlink="請求書B明細入力記入例!Y153">
      <xdr:nvSpPr>
        <xdr:cNvPr id="3511" name="テキスト ボックス 3510">
          <a:extLst>
            <a:ext uri="{FF2B5EF4-FFF2-40B4-BE49-F238E27FC236}">
              <a16:creationId xmlns:a16="http://schemas.microsoft.com/office/drawing/2014/main" id="{B93B6DA4-4622-476C-BD19-7DABBA77CCDD}"/>
            </a:ext>
          </a:extLst>
        </xdr:cNvPr>
        <xdr:cNvSpPr txBox="1"/>
      </xdr:nvSpPr>
      <xdr:spPr>
        <a:xfrm>
          <a:off x="4759740" y="67762633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1786D4B-84D0-4A74-B1D3-C19EA7FB28C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104157</xdr:colOff>
      <xdr:row>533</xdr:row>
      <xdr:rowOff>47917</xdr:rowOff>
    </xdr:from>
    <xdr:to>
      <xdr:col>60</xdr:col>
      <xdr:colOff>79559</xdr:colOff>
      <xdr:row>535</xdr:row>
      <xdr:rowOff>71169</xdr:rowOff>
    </xdr:to>
    <xdr:sp macro="" textlink="請求書B明細入力記入例!AB153">
      <xdr:nvSpPr>
        <xdr:cNvPr id="3512" name="テキスト ボックス 3511">
          <a:extLst>
            <a:ext uri="{FF2B5EF4-FFF2-40B4-BE49-F238E27FC236}">
              <a16:creationId xmlns:a16="http://schemas.microsoft.com/office/drawing/2014/main" id="{7B754C5C-6C5C-48F8-841A-0C1A3B85CAE4}"/>
            </a:ext>
          </a:extLst>
        </xdr:cNvPr>
        <xdr:cNvSpPr txBox="1"/>
      </xdr:nvSpPr>
      <xdr:spPr>
        <a:xfrm>
          <a:off x="5647333" y="67738917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9465749-0CAB-44CF-9754-9CCA01AB987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46262</xdr:colOff>
      <xdr:row>533</xdr:row>
      <xdr:rowOff>40724</xdr:rowOff>
    </xdr:from>
    <xdr:to>
      <xdr:col>38</xdr:col>
      <xdr:colOff>89203</xdr:colOff>
      <xdr:row>535</xdr:row>
      <xdr:rowOff>59215</xdr:rowOff>
    </xdr:to>
    <xdr:sp macro="" textlink="請求書B明細入力記入例!T153">
      <xdr:nvSpPr>
        <xdr:cNvPr id="3513" name="税区分21">
          <a:extLst>
            <a:ext uri="{FF2B5EF4-FFF2-40B4-BE49-F238E27FC236}">
              <a16:creationId xmlns:a16="http://schemas.microsoft.com/office/drawing/2014/main" id="{BD4045B2-D301-4F8E-987C-0E0C85891EF1}"/>
            </a:ext>
          </a:extLst>
        </xdr:cNvPr>
        <xdr:cNvSpPr txBox="1"/>
      </xdr:nvSpPr>
      <xdr:spPr>
        <a:xfrm>
          <a:off x="3811438" y="67731724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57B5A39-9B3F-4450-8AC3-41CE953FF69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94118</xdr:colOff>
      <xdr:row>535</xdr:row>
      <xdr:rowOff>96823</xdr:rowOff>
    </xdr:from>
    <xdr:to>
      <xdr:col>28</xdr:col>
      <xdr:colOff>24299</xdr:colOff>
      <xdr:row>537</xdr:row>
      <xdr:rowOff>105814</xdr:rowOff>
    </xdr:to>
    <xdr:sp macro="" textlink="請求書B明細入力記入例!XAP1048371">
      <xdr:nvSpPr>
        <xdr:cNvPr id="3514" name="テキスト ボックス 3513">
          <a:extLst>
            <a:ext uri="{FF2B5EF4-FFF2-40B4-BE49-F238E27FC236}">
              <a16:creationId xmlns:a16="http://schemas.microsoft.com/office/drawing/2014/main" id="{45B2AFA9-82E0-40D5-A6C9-60AF75454914}"/>
            </a:ext>
          </a:extLst>
        </xdr:cNvPr>
        <xdr:cNvSpPr txBox="1"/>
      </xdr:nvSpPr>
      <xdr:spPr>
        <a:xfrm>
          <a:off x="826236" y="68041823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46413</xdr:colOff>
      <xdr:row>535</xdr:row>
      <xdr:rowOff>96850</xdr:rowOff>
    </xdr:from>
    <xdr:to>
      <xdr:col>35</xdr:col>
      <xdr:colOff>89354</xdr:colOff>
      <xdr:row>537</xdr:row>
      <xdr:rowOff>112166</xdr:rowOff>
    </xdr:to>
    <xdr:sp macro="" textlink="請求書B明細入力記入例!XBE1048371">
      <xdr:nvSpPr>
        <xdr:cNvPr id="3515" name="テキスト ボックス 3514">
          <a:extLst>
            <a:ext uri="{FF2B5EF4-FFF2-40B4-BE49-F238E27FC236}">
              <a16:creationId xmlns:a16="http://schemas.microsoft.com/office/drawing/2014/main" id="{39CDE3CC-67A6-4D15-A0EE-4D530EDF1871}"/>
            </a:ext>
          </a:extLst>
        </xdr:cNvPr>
        <xdr:cNvSpPr txBox="1"/>
      </xdr:nvSpPr>
      <xdr:spPr>
        <a:xfrm>
          <a:off x="3497825" y="68041850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83648</xdr:colOff>
      <xdr:row>535</xdr:row>
      <xdr:rowOff>99932</xdr:rowOff>
    </xdr:from>
    <xdr:to>
      <xdr:col>54</xdr:col>
      <xdr:colOff>7637</xdr:colOff>
      <xdr:row>537</xdr:row>
      <xdr:rowOff>117397</xdr:rowOff>
    </xdr:to>
    <xdr:sp macro="" textlink="請求書B明細入力記入例!XBK1048371">
      <xdr:nvSpPr>
        <xdr:cNvPr id="3516" name="テキスト ボックス 3515">
          <a:extLst>
            <a:ext uri="{FF2B5EF4-FFF2-40B4-BE49-F238E27FC236}">
              <a16:creationId xmlns:a16="http://schemas.microsoft.com/office/drawing/2014/main" id="{29E762E7-713E-422E-8DC7-F442A6EFD9E2}"/>
            </a:ext>
          </a:extLst>
        </xdr:cNvPr>
        <xdr:cNvSpPr txBox="1"/>
      </xdr:nvSpPr>
      <xdr:spPr>
        <a:xfrm>
          <a:off x="4790119" y="68044932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32927</xdr:colOff>
      <xdr:row>535</xdr:row>
      <xdr:rowOff>96850</xdr:rowOff>
    </xdr:from>
    <xdr:to>
      <xdr:col>61</xdr:col>
      <xdr:colOff>5341</xdr:colOff>
      <xdr:row>537</xdr:row>
      <xdr:rowOff>116927</xdr:rowOff>
    </xdr:to>
    <xdr:sp macro="" textlink="請求書B明細入力記入例!XBN1048371">
      <xdr:nvSpPr>
        <xdr:cNvPr id="3517" name="テキスト ボックス 3516">
          <a:extLst>
            <a:ext uri="{FF2B5EF4-FFF2-40B4-BE49-F238E27FC236}">
              <a16:creationId xmlns:a16="http://schemas.microsoft.com/office/drawing/2014/main" id="{EFDC9057-3C80-4100-9246-6C2C5C9F7ECD}"/>
            </a:ext>
          </a:extLst>
        </xdr:cNvPr>
        <xdr:cNvSpPr txBox="1"/>
      </xdr:nvSpPr>
      <xdr:spPr>
        <a:xfrm>
          <a:off x="5680692" y="68041850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57605</xdr:colOff>
      <xdr:row>535</xdr:row>
      <xdr:rowOff>96010</xdr:rowOff>
    </xdr:from>
    <xdr:to>
      <xdr:col>38</xdr:col>
      <xdr:colOff>100546</xdr:colOff>
      <xdr:row>537</xdr:row>
      <xdr:rowOff>111326</xdr:rowOff>
    </xdr:to>
    <xdr:sp macro="" textlink="請求書B明細入力記入例!XBF1048371">
      <xdr:nvSpPr>
        <xdr:cNvPr id="3518" name="税区分2">
          <a:extLst>
            <a:ext uri="{FF2B5EF4-FFF2-40B4-BE49-F238E27FC236}">
              <a16:creationId xmlns:a16="http://schemas.microsoft.com/office/drawing/2014/main" id="{8015B870-7561-4F24-B105-74FEAB1D2885}"/>
            </a:ext>
          </a:extLst>
        </xdr:cNvPr>
        <xdr:cNvSpPr txBox="1"/>
      </xdr:nvSpPr>
      <xdr:spPr>
        <a:xfrm>
          <a:off x="3822781" y="68041010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34301</xdr:colOff>
      <xdr:row>535</xdr:row>
      <xdr:rowOff>89168</xdr:rowOff>
    </xdr:from>
    <xdr:to>
      <xdr:col>27</xdr:col>
      <xdr:colOff>70385</xdr:colOff>
      <xdr:row>537</xdr:row>
      <xdr:rowOff>89168</xdr:rowOff>
    </xdr:to>
    <xdr:sp macro="" textlink="請求書B明細入力記入例!XAP1048351">
      <xdr:nvSpPr>
        <xdr:cNvPr id="3519" name="テキスト ボックス 3518">
          <a:extLst>
            <a:ext uri="{FF2B5EF4-FFF2-40B4-BE49-F238E27FC236}">
              <a16:creationId xmlns:a16="http://schemas.microsoft.com/office/drawing/2014/main" id="{953EF98E-88AA-496C-9ADF-534123600452}"/>
            </a:ext>
          </a:extLst>
        </xdr:cNvPr>
        <xdr:cNvSpPr txBox="1"/>
      </xdr:nvSpPr>
      <xdr:spPr>
        <a:xfrm>
          <a:off x="766419" y="68034168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30618</xdr:colOff>
      <xdr:row>535</xdr:row>
      <xdr:rowOff>90229</xdr:rowOff>
    </xdr:from>
    <xdr:to>
      <xdr:col>4</xdr:col>
      <xdr:colOff>84643</xdr:colOff>
      <xdr:row>537</xdr:row>
      <xdr:rowOff>103411</xdr:rowOff>
    </xdr:to>
    <xdr:sp macro="" textlink="請求書B明細入力記入例!B154">
      <xdr:nvSpPr>
        <xdr:cNvPr id="3520" name="テキスト ボックス 3519">
          <a:extLst>
            <a:ext uri="{FF2B5EF4-FFF2-40B4-BE49-F238E27FC236}">
              <a16:creationId xmlns:a16="http://schemas.microsoft.com/office/drawing/2014/main" id="{DEEB346D-E41A-48FE-A62E-C7E81C37DC63}"/>
            </a:ext>
          </a:extLst>
        </xdr:cNvPr>
        <xdr:cNvSpPr txBox="1"/>
      </xdr:nvSpPr>
      <xdr:spPr>
        <a:xfrm>
          <a:off x="239794" y="68035229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9548BD2-A5FD-4023-AD1B-8A8EE7F834A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78269</xdr:colOff>
      <xdr:row>535</xdr:row>
      <xdr:rowOff>86022</xdr:rowOff>
    </xdr:from>
    <xdr:to>
      <xdr:col>6</xdr:col>
      <xdr:colOff>103896</xdr:colOff>
      <xdr:row>537</xdr:row>
      <xdr:rowOff>94987</xdr:rowOff>
    </xdr:to>
    <xdr:sp macro="" textlink="請求書B明細入力記入例!C154">
      <xdr:nvSpPr>
        <xdr:cNvPr id="3521" name="テキスト ボックス 3520">
          <a:extLst>
            <a:ext uri="{FF2B5EF4-FFF2-40B4-BE49-F238E27FC236}">
              <a16:creationId xmlns:a16="http://schemas.microsoft.com/office/drawing/2014/main" id="{00037F1F-4A1E-4EBF-A689-0991FD6E89C2}"/>
            </a:ext>
          </a:extLst>
        </xdr:cNvPr>
        <xdr:cNvSpPr txBox="1"/>
      </xdr:nvSpPr>
      <xdr:spPr>
        <a:xfrm>
          <a:off x="496622" y="68031022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BFA506D-19B0-4112-BB3B-70FDFAC3C9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33859</xdr:colOff>
      <xdr:row>535</xdr:row>
      <xdr:rowOff>78052</xdr:rowOff>
    </xdr:from>
    <xdr:to>
      <xdr:col>27</xdr:col>
      <xdr:colOff>65640</xdr:colOff>
      <xdr:row>537</xdr:row>
      <xdr:rowOff>87043</xdr:rowOff>
    </xdr:to>
    <xdr:sp macro="" textlink="請求書B明細入力記入例!D154">
      <xdr:nvSpPr>
        <xdr:cNvPr id="3522" name="テキスト ボックス 3521">
          <a:extLst>
            <a:ext uri="{FF2B5EF4-FFF2-40B4-BE49-F238E27FC236}">
              <a16:creationId xmlns:a16="http://schemas.microsoft.com/office/drawing/2014/main" id="{7383209F-3536-42F2-A211-43E25FD42156}"/>
            </a:ext>
          </a:extLst>
        </xdr:cNvPr>
        <xdr:cNvSpPr txBox="1"/>
      </xdr:nvSpPr>
      <xdr:spPr>
        <a:xfrm>
          <a:off x="765977" y="68023052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B83A7F4F-F445-4E71-80EC-424D6F4D13A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72603</xdr:colOff>
      <xdr:row>535</xdr:row>
      <xdr:rowOff>104952</xdr:rowOff>
    </xdr:from>
    <xdr:to>
      <xdr:col>33</xdr:col>
      <xdr:colOff>4180</xdr:colOff>
      <xdr:row>537</xdr:row>
      <xdr:rowOff>83872</xdr:rowOff>
    </xdr:to>
    <xdr:sp macro="" textlink="請求書B明細入力記入例!U154">
      <xdr:nvSpPr>
        <xdr:cNvPr id="3523" name="テキスト ボックス 3522">
          <a:extLst>
            <a:ext uri="{FF2B5EF4-FFF2-40B4-BE49-F238E27FC236}">
              <a16:creationId xmlns:a16="http://schemas.microsoft.com/office/drawing/2014/main" id="{9A3E3D9A-4691-40D3-A29D-08B343B0115C}"/>
            </a:ext>
          </a:extLst>
        </xdr:cNvPr>
        <xdr:cNvSpPr txBox="1"/>
      </xdr:nvSpPr>
      <xdr:spPr>
        <a:xfrm>
          <a:off x="2896485" y="68049952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43E6883-906B-41BB-8913-4AE5252205D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30579</xdr:colOff>
      <xdr:row>535</xdr:row>
      <xdr:rowOff>66968</xdr:rowOff>
    </xdr:from>
    <xdr:to>
      <xdr:col>35</xdr:col>
      <xdr:colOff>73520</xdr:colOff>
      <xdr:row>537</xdr:row>
      <xdr:rowOff>85459</xdr:rowOff>
    </xdr:to>
    <xdr:sp macro="" textlink="請求書B明細入力記入例!S154">
      <xdr:nvSpPr>
        <xdr:cNvPr id="3524" name="テキスト ボックス 3523">
          <a:extLst>
            <a:ext uri="{FF2B5EF4-FFF2-40B4-BE49-F238E27FC236}">
              <a16:creationId xmlns:a16="http://schemas.microsoft.com/office/drawing/2014/main" id="{D81C33A0-05A0-4A42-8A02-A8D4292863C6}"/>
            </a:ext>
          </a:extLst>
        </xdr:cNvPr>
        <xdr:cNvSpPr txBox="1"/>
      </xdr:nvSpPr>
      <xdr:spPr>
        <a:xfrm>
          <a:off x="3481991" y="68011968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938B393-F260-4165-8652-9D7B2757752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92577</xdr:colOff>
      <xdr:row>535</xdr:row>
      <xdr:rowOff>98624</xdr:rowOff>
    </xdr:from>
    <xdr:to>
      <xdr:col>45</xdr:col>
      <xdr:colOff>7090</xdr:colOff>
      <xdr:row>537</xdr:row>
      <xdr:rowOff>108150</xdr:rowOff>
    </xdr:to>
    <xdr:sp macro="" textlink="請求書B明細入力記入例!W154">
      <xdr:nvSpPr>
        <xdr:cNvPr id="3525" name="テキスト ボックス 3524">
          <a:extLst>
            <a:ext uri="{FF2B5EF4-FFF2-40B4-BE49-F238E27FC236}">
              <a16:creationId xmlns:a16="http://schemas.microsoft.com/office/drawing/2014/main" id="{49267EE3-A0A5-48B2-A2FF-49943B132D9A}"/>
            </a:ext>
          </a:extLst>
        </xdr:cNvPr>
        <xdr:cNvSpPr txBox="1"/>
      </xdr:nvSpPr>
      <xdr:spPr>
        <a:xfrm>
          <a:off x="4066930" y="68043624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48514B7-8BA4-4CEC-A7AE-AF6CF462F14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48778</xdr:colOff>
      <xdr:row>535</xdr:row>
      <xdr:rowOff>97037</xdr:rowOff>
    </xdr:from>
    <xdr:to>
      <xdr:col>53</xdr:col>
      <xdr:colOff>77356</xdr:colOff>
      <xdr:row>537</xdr:row>
      <xdr:rowOff>117677</xdr:rowOff>
    </xdr:to>
    <xdr:sp macro="" textlink="請求書B明細入力記入例!Y154">
      <xdr:nvSpPr>
        <xdr:cNvPr id="3526" name="テキスト ボックス 3525">
          <a:extLst>
            <a:ext uri="{FF2B5EF4-FFF2-40B4-BE49-F238E27FC236}">
              <a16:creationId xmlns:a16="http://schemas.microsoft.com/office/drawing/2014/main" id="{076E1ABB-DE7E-46B4-9047-CDFC88088977}"/>
            </a:ext>
          </a:extLst>
        </xdr:cNvPr>
        <xdr:cNvSpPr txBox="1"/>
      </xdr:nvSpPr>
      <xdr:spPr>
        <a:xfrm>
          <a:off x="4755249" y="68042037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8B549B5-60EF-4251-B6ED-971B63DAA6F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99666</xdr:colOff>
      <xdr:row>535</xdr:row>
      <xdr:rowOff>73321</xdr:rowOff>
    </xdr:from>
    <xdr:to>
      <xdr:col>60</xdr:col>
      <xdr:colOff>75068</xdr:colOff>
      <xdr:row>537</xdr:row>
      <xdr:rowOff>96573</xdr:rowOff>
    </xdr:to>
    <xdr:sp macro="" textlink="請求書B明細入力記入例!AB154">
      <xdr:nvSpPr>
        <xdr:cNvPr id="3527" name="テキスト ボックス 3526">
          <a:extLst>
            <a:ext uri="{FF2B5EF4-FFF2-40B4-BE49-F238E27FC236}">
              <a16:creationId xmlns:a16="http://schemas.microsoft.com/office/drawing/2014/main" id="{8C3DC6DF-CEEB-49EB-A581-C0F9A9EC2397}"/>
            </a:ext>
          </a:extLst>
        </xdr:cNvPr>
        <xdr:cNvSpPr txBox="1"/>
      </xdr:nvSpPr>
      <xdr:spPr>
        <a:xfrm>
          <a:off x="5642842" y="68018321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65E3C27-C06F-4929-AE9B-FE21A6E8A58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41771</xdr:colOff>
      <xdr:row>535</xdr:row>
      <xdr:rowOff>66128</xdr:rowOff>
    </xdr:from>
    <xdr:to>
      <xdr:col>38</xdr:col>
      <xdr:colOff>84712</xdr:colOff>
      <xdr:row>537</xdr:row>
      <xdr:rowOff>84619</xdr:rowOff>
    </xdr:to>
    <xdr:sp macro="" textlink="請求書B明細入力記入例!T154">
      <xdr:nvSpPr>
        <xdr:cNvPr id="3528" name="税区分21">
          <a:extLst>
            <a:ext uri="{FF2B5EF4-FFF2-40B4-BE49-F238E27FC236}">
              <a16:creationId xmlns:a16="http://schemas.microsoft.com/office/drawing/2014/main" id="{4B5F2C73-0985-481A-B64D-3430C9293233}"/>
            </a:ext>
          </a:extLst>
        </xdr:cNvPr>
        <xdr:cNvSpPr txBox="1"/>
      </xdr:nvSpPr>
      <xdr:spPr>
        <a:xfrm>
          <a:off x="3806947" y="68011128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CDC5EF9-07AC-4209-9106-7D54FF19603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89634</xdr:colOff>
      <xdr:row>537</xdr:row>
      <xdr:rowOff>114752</xdr:rowOff>
    </xdr:from>
    <xdr:to>
      <xdr:col>28</xdr:col>
      <xdr:colOff>19815</xdr:colOff>
      <xdr:row>539</xdr:row>
      <xdr:rowOff>123743</xdr:rowOff>
    </xdr:to>
    <xdr:sp macro="" textlink="請求書B明細入力記入例!XAP1048371">
      <xdr:nvSpPr>
        <xdr:cNvPr id="3529" name="テキスト ボックス 3528">
          <a:extLst>
            <a:ext uri="{FF2B5EF4-FFF2-40B4-BE49-F238E27FC236}">
              <a16:creationId xmlns:a16="http://schemas.microsoft.com/office/drawing/2014/main" id="{7FA57FAB-8935-4985-B3A6-C581B2E83FDC}"/>
            </a:ext>
          </a:extLst>
        </xdr:cNvPr>
        <xdr:cNvSpPr txBox="1"/>
      </xdr:nvSpPr>
      <xdr:spPr>
        <a:xfrm>
          <a:off x="821752" y="68313752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41929</xdr:colOff>
      <xdr:row>537</xdr:row>
      <xdr:rowOff>114779</xdr:rowOff>
    </xdr:from>
    <xdr:to>
      <xdr:col>35</xdr:col>
      <xdr:colOff>84870</xdr:colOff>
      <xdr:row>540</xdr:row>
      <xdr:rowOff>3095</xdr:rowOff>
    </xdr:to>
    <xdr:sp macro="" textlink="請求書B明細入力記入例!XBE1048371">
      <xdr:nvSpPr>
        <xdr:cNvPr id="3530" name="テキスト ボックス 3529">
          <a:extLst>
            <a:ext uri="{FF2B5EF4-FFF2-40B4-BE49-F238E27FC236}">
              <a16:creationId xmlns:a16="http://schemas.microsoft.com/office/drawing/2014/main" id="{3BEFC447-0387-4D8D-BEC5-922FEC02C9B1}"/>
            </a:ext>
          </a:extLst>
        </xdr:cNvPr>
        <xdr:cNvSpPr txBox="1"/>
      </xdr:nvSpPr>
      <xdr:spPr>
        <a:xfrm>
          <a:off x="3493341" y="68313779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79164</xdr:colOff>
      <xdr:row>537</xdr:row>
      <xdr:rowOff>117861</xdr:rowOff>
    </xdr:from>
    <xdr:to>
      <xdr:col>54</xdr:col>
      <xdr:colOff>3153</xdr:colOff>
      <xdr:row>540</xdr:row>
      <xdr:rowOff>8326</xdr:rowOff>
    </xdr:to>
    <xdr:sp macro="" textlink="請求書B明細入力記入例!XBK1048371">
      <xdr:nvSpPr>
        <xdr:cNvPr id="3531" name="テキスト ボックス 3530">
          <a:extLst>
            <a:ext uri="{FF2B5EF4-FFF2-40B4-BE49-F238E27FC236}">
              <a16:creationId xmlns:a16="http://schemas.microsoft.com/office/drawing/2014/main" id="{0BB54901-239C-4250-A23F-9CEB7D66431A}"/>
            </a:ext>
          </a:extLst>
        </xdr:cNvPr>
        <xdr:cNvSpPr txBox="1"/>
      </xdr:nvSpPr>
      <xdr:spPr>
        <a:xfrm>
          <a:off x="4785635" y="68316861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28443</xdr:colOff>
      <xdr:row>537</xdr:row>
      <xdr:rowOff>114779</xdr:rowOff>
    </xdr:from>
    <xdr:to>
      <xdr:col>61</xdr:col>
      <xdr:colOff>857</xdr:colOff>
      <xdr:row>540</xdr:row>
      <xdr:rowOff>7856</xdr:rowOff>
    </xdr:to>
    <xdr:sp macro="" textlink="請求書B明細入力記入例!XBN1048371">
      <xdr:nvSpPr>
        <xdr:cNvPr id="3532" name="テキスト ボックス 3531">
          <a:extLst>
            <a:ext uri="{FF2B5EF4-FFF2-40B4-BE49-F238E27FC236}">
              <a16:creationId xmlns:a16="http://schemas.microsoft.com/office/drawing/2014/main" id="{7D2C6B4B-E903-45C8-8651-C654721BDF93}"/>
            </a:ext>
          </a:extLst>
        </xdr:cNvPr>
        <xdr:cNvSpPr txBox="1"/>
      </xdr:nvSpPr>
      <xdr:spPr>
        <a:xfrm>
          <a:off x="5676208" y="68313779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53121</xdr:colOff>
      <xdr:row>537</xdr:row>
      <xdr:rowOff>113939</xdr:rowOff>
    </xdr:from>
    <xdr:to>
      <xdr:col>38</xdr:col>
      <xdr:colOff>96062</xdr:colOff>
      <xdr:row>540</xdr:row>
      <xdr:rowOff>2255</xdr:rowOff>
    </xdr:to>
    <xdr:sp macro="" textlink="請求書B明細入力記入例!XBF1048371">
      <xdr:nvSpPr>
        <xdr:cNvPr id="3533" name="税区分2">
          <a:extLst>
            <a:ext uri="{FF2B5EF4-FFF2-40B4-BE49-F238E27FC236}">
              <a16:creationId xmlns:a16="http://schemas.microsoft.com/office/drawing/2014/main" id="{86C87396-7FF9-4DBA-BDF0-6FCC2C9140AF}"/>
            </a:ext>
          </a:extLst>
        </xdr:cNvPr>
        <xdr:cNvSpPr txBox="1"/>
      </xdr:nvSpPr>
      <xdr:spPr>
        <a:xfrm>
          <a:off x="3818297" y="68312939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29817</xdr:colOff>
      <xdr:row>537</xdr:row>
      <xdr:rowOff>107097</xdr:rowOff>
    </xdr:from>
    <xdr:to>
      <xdr:col>27</xdr:col>
      <xdr:colOff>65901</xdr:colOff>
      <xdr:row>539</xdr:row>
      <xdr:rowOff>107097</xdr:rowOff>
    </xdr:to>
    <xdr:sp macro="" textlink="請求書B明細入力記入例!XAP1048351">
      <xdr:nvSpPr>
        <xdr:cNvPr id="3534" name="テキスト ボックス 3533">
          <a:extLst>
            <a:ext uri="{FF2B5EF4-FFF2-40B4-BE49-F238E27FC236}">
              <a16:creationId xmlns:a16="http://schemas.microsoft.com/office/drawing/2014/main" id="{67C979C4-82B5-4CE7-8773-831079BAF54A}"/>
            </a:ext>
          </a:extLst>
        </xdr:cNvPr>
        <xdr:cNvSpPr txBox="1"/>
      </xdr:nvSpPr>
      <xdr:spPr>
        <a:xfrm>
          <a:off x="761935" y="68306097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26134</xdr:colOff>
      <xdr:row>537</xdr:row>
      <xdr:rowOff>108158</xdr:rowOff>
    </xdr:from>
    <xdr:to>
      <xdr:col>4</xdr:col>
      <xdr:colOff>80159</xdr:colOff>
      <xdr:row>539</xdr:row>
      <xdr:rowOff>121340</xdr:rowOff>
    </xdr:to>
    <xdr:sp macro="" textlink="請求書B明細入力記入例!B155">
      <xdr:nvSpPr>
        <xdr:cNvPr id="3535" name="テキスト ボックス 3534">
          <a:extLst>
            <a:ext uri="{FF2B5EF4-FFF2-40B4-BE49-F238E27FC236}">
              <a16:creationId xmlns:a16="http://schemas.microsoft.com/office/drawing/2014/main" id="{C0C09E2A-E17E-455D-B209-2D12A2776309}"/>
            </a:ext>
          </a:extLst>
        </xdr:cNvPr>
        <xdr:cNvSpPr txBox="1"/>
      </xdr:nvSpPr>
      <xdr:spPr>
        <a:xfrm>
          <a:off x="235310" y="68307158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BA90BAC-A3C6-41FB-914C-EFD4C5C5E85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73785</xdr:colOff>
      <xdr:row>537</xdr:row>
      <xdr:rowOff>103951</xdr:rowOff>
    </xdr:from>
    <xdr:to>
      <xdr:col>6</xdr:col>
      <xdr:colOff>99412</xdr:colOff>
      <xdr:row>539</xdr:row>
      <xdr:rowOff>112916</xdr:rowOff>
    </xdr:to>
    <xdr:sp macro="" textlink="請求書B明細入力記入例!C155">
      <xdr:nvSpPr>
        <xdr:cNvPr id="3536" name="テキスト ボックス 3535">
          <a:extLst>
            <a:ext uri="{FF2B5EF4-FFF2-40B4-BE49-F238E27FC236}">
              <a16:creationId xmlns:a16="http://schemas.microsoft.com/office/drawing/2014/main" id="{76877693-BA4C-45F5-B118-DFD81F881FA0}"/>
            </a:ext>
          </a:extLst>
        </xdr:cNvPr>
        <xdr:cNvSpPr txBox="1"/>
      </xdr:nvSpPr>
      <xdr:spPr>
        <a:xfrm>
          <a:off x="492138" y="68302951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7830EBE-C282-4572-93B1-8E3EB98809E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29375</xdr:colOff>
      <xdr:row>537</xdr:row>
      <xdr:rowOff>95981</xdr:rowOff>
    </xdr:from>
    <xdr:to>
      <xdr:col>27</xdr:col>
      <xdr:colOff>61156</xdr:colOff>
      <xdr:row>539</xdr:row>
      <xdr:rowOff>104972</xdr:rowOff>
    </xdr:to>
    <xdr:sp macro="" textlink="請求書B明細入力記入例!D155">
      <xdr:nvSpPr>
        <xdr:cNvPr id="3537" name="テキスト ボックス 3536">
          <a:extLst>
            <a:ext uri="{FF2B5EF4-FFF2-40B4-BE49-F238E27FC236}">
              <a16:creationId xmlns:a16="http://schemas.microsoft.com/office/drawing/2014/main" id="{9418D98C-BC3F-4FA2-A042-AFDC32362F7F}"/>
            </a:ext>
          </a:extLst>
        </xdr:cNvPr>
        <xdr:cNvSpPr txBox="1"/>
      </xdr:nvSpPr>
      <xdr:spPr>
        <a:xfrm>
          <a:off x="761493" y="68294981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344A95D1-A0B8-41E9-8265-9E5D6C2127E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68119</xdr:colOff>
      <xdr:row>537</xdr:row>
      <xdr:rowOff>122881</xdr:rowOff>
    </xdr:from>
    <xdr:to>
      <xdr:col>32</xdr:col>
      <xdr:colOff>104284</xdr:colOff>
      <xdr:row>539</xdr:row>
      <xdr:rowOff>101801</xdr:rowOff>
    </xdr:to>
    <xdr:sp macro="" textlink="請求書B明細入力記入例!U155">
      <xdr:nvSpPr>
        <xdr:cNvPr id="3538" name="テキスト ボックス 3537">
          <a:extLst>
            <a:ext uri="{FF2B5EF4-FFF2-40B4-BE49-F238E27FC236}">
              <a16:creationId xmlns:a16="http://schemas.microsoft.com/office/drawing/2014/main" id="{8255A2AC-F6E5-4CC7-AEDA-7D72DC98A9E5}"/>
            </a:ext>
          </a:extLst>
        </xdr:cNvPr>
        <xdr:cNvSpPr txBox="1"/>
      </xdr:nvSpPr>
      <xdr:spPr>
        <a:xfrm>
          <a:off x="2892001" y="68321881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CB85A11-8CD5-4142-B705-19ED7F8D320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26095</xdr:colOff>
      <xdr:row>537</xdr:row>
      <xdr:rowOff>84897</xdr:rowOff>
    </xdr:from>
    <xdr:to>
      <xdr:col>35</xdr:col>
      <xdr:colOff>69036</xdr:colOff>
      <xdr:row>539</xdr:row>
      <xdr:rowOff>103388</xdr:rowOff>
    </xdr:to>
    <xdr:sp macro="" textlink="請求書B明細入力記入例!S155">
      <xdr:nvSpPr>
        <xdr:cNvPr id="3539" name="テキスト ボックス 3538">
          <a:extLst>
            <a:ext uri="{FF2B5EF4-FFF2-40B4-BE49-F238E27FC236}">
              <a16:creationId xmlns:a16="http://schemas.microsoft.com/office/drawing/2014/main" id="{DC50DC39-C7FD-45DD-8C6E-AD2226D8C117}"/>
            </a:ext>
          </a:extLst>
        </xdr:cNvPr>
        <xdr:cNvSpPr txBox="1"/>
      </xdr:nvSpPr>
      <xdr:spPr>
        <a:xfrm>
          <a:off x="3477507" y="68283897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41C24AC-67EC-4300-B688-1E3416A0347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88093</xdr:colOff>
      <xdr:row>537</xdr:row>
      <xdr:rowOff>116553</xdr:rowOff>
    </xdr:from>
    <xdr:to>
      <xdr:col>45</xdr:col>
      <xdr:colOff>2606</xdr:colOff>
      <xdr:row>539</xdr:row>
      <xdr:rowOff>126079</xdr:rowOff>
    </xdr:to>
    <xdr:sp macro="" textlink="請求書B明細入力記入例!W155">
      <xdr:nvSpPr>
        <xdr:cNvPr id="3540" name="テキスト ボックス 3539">
          <a:extLst>
            <a:ext uri="{FF2B5EF4-FFF2-40B4-BE49-F238E27FC236}">
              <a16:creationId xmlns:a16="http://schemas.microsoft.com/office/drawing/2014/main" id="{A9F787C9-D744-4F51-8F2F-FC835BC529C1}"/>
            </a:ext>
          </a:extLst>
        </xdr:cNvPr>
        <xdr:cNvSpPr txBox="1"/>
      </xdr:nvSpPr>
      <xdr:spPr>
        <a:xfrm>
          <a:off x="4062446" y="68315553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F4C3A2A-CD86-4B00-AF16-81311093049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44294</xdr:colOff>
      <xdr:row>537</xdr:row>
      <xdr:rowOff>114966</xdr:rowOff>
    </xdr:from>
    <xdr:to>
      <xdr:col>53</xdr:col>
      <xdr:colOff>72872</xdr:colOff>
      <xdr:row>540</xdr:row>
      <xdr:rowOff>8606</xdr:rowOff>
    </xdr:to>
    <xdr:sp macro="" textlink="請求書B明細入力記入例!Y155">
      <xdr:nvSpPr>
        <xdr:cNvPr id="3541" name="テキスト ボックス 3540">
          <a:extLst>
            <a:ext uri="{FF2B5EF4-FFF2-40B4-BE49-F238E27FC236}">
              <a16:creationId xmlns:a16="http://schemas.microsoft.com/office/drawing/2014/main" id="{80F43478-72F3-455D-8511-B710546C5861}"/>
            </a:ext>
          </a:extLst>
        </xdr:cNvPr>
        <xdr:cNvSpPr txBox="1"/>
      </xdr:nvSpPr>
      <xdr:spPr>
        <a:xfrm>
          <a:off x="4750765" y="68313966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53DC145-C23E-4097-9511-33E3F8C02C1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95182</xdr:colOff>
      <xdr:row>537</xdr:row>
      <xdr:rowOff>91250</xdr:rowOff>
    </xdr:from>
    <xdr:to>
      <xdr:col>60</xdr:col>
      <xdr:colOff>70584</xdr:colOff>
      <xdr:row>539</xdr:row>
      <xdr:rowOff>114502</xdr:rowOff>
    </xdr:to>
    <xdr:sp macro="" textlink="請求書B明細入力記入例!AB155">
      <xdr:nvSpPr>
        <xdr:cNvPr id="3542" name="テキスト ボックス 3541">
          <a:extLst>
            <a:ext uri="{FF2B5EF4-FFF2-40B4-BE49-F238E27FC236}">
              <a16:creationId xmlns:a16="http://schemas.microsoft.com/office/drawing/2014/main" id="{CBDA3C4D-5A10-4D75-A76C-04370A6346A1}"/>
            </a:ext>
          </a:extLst>
        </xdr:cNvPr>
        <xdr:cNvSpPr txBox="1"/>
      </xdr:nvSpPr>
      <xdr:spPr>
        <a:xfrm>
          <a:off x="5638358" y="68290250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74E2384-2D6C-4124-9787-F80D3673408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37287</xdr:colOff>
      <xdr:row>537</xdr:row>
      <xdr:rowOff>84057</xdr:rowOff>
    </xdr:from>
    <xdr:to>
      <xdr:col>38</xdr:col>
      <xdr:colOff>80228</xdr:colOff>
      <xdr:row>539</xdr:row>
      <xdr:rowOff>102548</xdr:rowOff>
    </xdr:to>
    <xdr:sp macro="" textlink="請求書B明細入力記入例!T155">
      <xdr:nvSpPr>
        <xdr:cNvPr id="3543" name="税区分21">
          <a:extLst>
            <a:ext uri="{FF2B5EF4-FFF2-40B4-BE49-F238E27FC236}">
              <a16:creationId xmlns:a16="http://schemas.microsoft.com/office/drawing/2014/main" id="{E497E60D-6098-4365-B3A6-2138BDD86171}"/>
            </a:ext>
          </a:extLst>
        </xdr:cNvPr>
        <xdr:cNvSpPr txBox="1"/>
      </xdr:nvSpPr>
      <xdr:spPr>
        <a:xfrm>
          <a:off x="3802463" y="68283057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5FFA25E-3784-469F-B193-B903C22A03A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100091</xdr:colOff>
      <xdr:row>540</xdr:row>
      <xdr:rowOff>20627</xdr:rowOff>
    </xdr:from>
    <xdr:to>
      <xdr:col>28</xdr:col>
      <xdr:colOff>30272</xdr:colOff>
      <xdr:row>542</xdr:row>
      <xdr:rowOff>29618</xdr:rowOff>
    </xdr:to>
    <xdr:sp macro="" textlink="請求書B明細入力記入例!XAP1048371">
      <xdr:nvSpPr>
        <xdr:cNvPr id="3544" name="テキスト ボックス 3543">
          <a:extLst>
            <a:ext uri="{FF2B5EF4-FFF2-40B4-BE49-F238E27FC236}">
              <a16:creationId xmlns:a16="http://schemas.microsoft.com/office/drawing/2014/main" id="{6C68BD51-8B1A-4BE2-8CCB-B486B183D8AA}"/>
            </a:ext>
          </a:extLst>
        </xdr:cNvPr>
        <xdr:cNvSpPr txBox="1"/>
      </xdr:nvSpPr>
      <xdr:spPr>
        <a:xfrm>
          <a:off x="832209" y="68600627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52386</xdr:colOff>
      <xdr:row>540</xdr:row>
      <xdr:rowOff>20654</xdr:rowOff>
    </xdr:from>
    <xdr:to>
      <xdr:col>35</xdr:col>
      <xdr:colOff>95327</xdr:colOff>
      <xdr:row>542</xdr:row>
      <xdr:rowOff>35970</xdr:rowOff>
    </xdr:to>
    <xdr:sp macro="" textlink="請求書B明細入力記入例!XBE1048371">
      <xdr:nvSpPr>
        <xdr:cNvPr id="3545" name="テキスト ボックス 3544">
          <a:extLst>
            <a:ext uri="{FF2B5EF4-FFF2-40B4-BE49-F238E27FC236}">
              <a16:creationId xmlns:a16="http://schemas.microsoft.com/office/drawing/2014/main" id="{DCD4D357-4140-4D19-BAB8-3F68D38ADFDD}"/>
            </a:ext>
          </a:extLst>
        </xdr:cNvPr>
        <xdr:cNvSpPr txBox="1"/>
      </xdr:nvSpPr>
      <xdr:spPr>
        <a:xfrm>
          <a:off x="3503798" y="68600654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89621</xdr:colOff>
      <xdr:row>540</xdr:row>
      <xdr:rowOff>23736</xdr:rowOff>
    </xdr:from>
    <xdr:to>
      <xdr:col>54</xdr:col>
      <xdr:colOff>13610</xdr:colOff>
      <xdr:row>542</xdr:row>
      <xdr:rowOff>41201</xdr:rowOff>
    </xdr:to>
    <xdr:sp macro="" textlink="請求書B明細入力記入例!XBK1048371">
      <xdr:nvSpPr>
        <xdr:cNvPr id="3546" name="テキスト ボックス 3545">
          <a:extLst>
            <a:ext uri="{FF2B5EF4-FFF2-40B4-BE49-F238E27FC236}">
              <a16:creationId xmlns:a16="http://schemas.microsoft.com/office/drawing/2014/main" id="{EA19DB94-5C01-4DFA-9C43-99157249D82C}"/>
            </a:ext>
          </a:extLst>
        </xdr:cNvPr>
        <xdr:cNvSpPr txBox="1"/>
      </xdr:nvSpPr>
      <xdr:spPr>
        <a:xfrm>
          <a:off x="4796092" y="68603736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38900</xdr:colOff>
      <xdr:row>540</xdr:row>
      <xdr:rowOff>20654</xdr:rowOff>
    </xdr:from>
    <xdr:to>
      <xdr:col>61</xdr:col>
      <xdr:colOff>11314</xdr:colOff>
      <xdr:row>542</xdr:row>
      <xdr:rowOff>40731</xdr:rowOff>
    </xdr:to>
    <xdr:sp macro="" textlink="請求書B明細入力記入例!XBN1048371">
      <xdr:nvSpPr>
        <xdr:cNvPr id="3547" name="テキスト ボックス 3546">
          <a:extLst>
            <a:ext uri="{FF2B5EF4-FFF2-40B4-BE49-F238E27FC236}">
              <a16:creationId xmlns:a16="http://schemas.microsoft.com/office/drawing/2014/main" id="{58701D30-567C-4DAA-A9FB-97E56D8AB1CD}"/>
            </a:ext>
          </a:extLst>
        </xdr:cNvPr>
        <xdr:cNvSpPr txBox="1"/>
      </xdr:nvSpPr>
      <xdr:spPr>
        <a:xfrm>
          <a:off x="5686665" y="68600654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63578</xdr:colOff>
      <xdr:row>540</xdr:row>
      <xdr:rowOff>19814</xdr:rowOff>
    </xdr:from>
    <xdr:to>
      <xdr:col>39</xdr:col>
      <xdr:colOff>1931</xdr:colOff>
      <xdr:row>542</xdr:row>
      <xdr:rowOff>35130</xdr:rowOff>
    </xdr:to>
    <xdr:sp macro="" textlink="請求書B明細入力記入例!XBF1048371">
      <xdr:nvSpPr>
        <xdr:cNvPr id="3548" name="税区分2">
          <a:extLst>
            <a:ext uri="{FF2B5EF4-FFF2-40B4-BE49-F238E27FC236}">
              <a16:creationId xmlns:a16="http://schemas.microsoft.com/office/drawing/2014/main" id="{CD8A1127-BA45-4E17-BB91-B55E7D595872}"/>
            </a:ext>
          </a:extLst>
        </xdr:cNvPr>
        <xdr:cNvSpPr txBox="1"/>
      </xdr:nvSpPr>
      <xdr:spPr>
        <a:xfrm>
          <a:off x="3828754" y="68599814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40274</xdr:colOff>
      <xdr:row>540</xdr:row>
      <xdr:rowOff>12972</xdr:rowOff>
    </xdr:from>
    <xdr:to>
      <xdr:col>27</xdr:col>
      <xdr:colOff>76358</xdr:colOff>
      <xdr:row>542</xdr:row>
      <xdr:rowOff>12972</xdr:rowOff>
    </xdr:to>
    <xdr:sp macro="" textlink="請求書B明細入力記入例!XAP1048351">
      <xdr:nvSpPr>
        <xdr:cNvPr id="3549" name="テキスト ボックス 3548">
          <a:extLst>
            <a:ext uri="{FF2B5EF4-FFF2-40B4-BE49-F238E27FC236}">
              <a16:creationId xmlns:a16="http://schemas.microsoft.com/office/drawing/2014/main" id="{9FE3F047-D369-4C59-AAA9-AB489F1935CD}"/>
            </a:ext>
          </a:extLst>
        </xdr:cNvPr>
        <xdr:cNvSpPr txBox="1"/>
      </xdr:nvSpPr>
      <xdr:spPr>
        <a:xfrm>
          <a:off x="772392" y="68592972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36591</xdr:colOff>
      <xdr:row>540</xdr:row>
      <xdr:rowOff>14033</xdr:rowOff>
    </xdr:from>
    <xdr:to>
      <xdr:col>4</xdr:col>
      <xdr:colOff>90616</xdr:colOff>
      <xdr:row>542</xdr:row>
      <xdr:rowOff>27215</xdr:rowOff>
    </xdr:to>
    <xdr:sp macro="" textlink="請求書B明細入力記入例!B156">
      <xdr:nvSpPr>
        <xdr:cNvPr id="3550" name="テキスト ボックス 3549">
          <a:extLst>
            <a:ext uri="{FF2B5EF4-FFF2-40B4-BE49-F238E27FC236}">
              <a16:creationId xmlns:a16="http://schemas.microsoft.com/office/drawing/2014/main" id="{3FF677EC-B637-4F37-85EA-ABEC7D06332A}"/>
            </a:ext>
          </a:extLst>
        </xdr:cNvPr>
        <xdr:cNvSpPr txBox="1"/>
      </xdr:nvSpPr>
      <xdr:spPr>
        <a:xfrm>
          <a:off x="245767" y="68594033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A572262-AE20-4829-8772-13586DFB6CD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84242</xdr:colOff>
      <xdr:row>540</xdr:row>
      <xdr:rowOff>9826</xdr:rowOff>
    </xdr:from>
    <xdr:to>
      <xdr:col>7</xdr:col>
      <xdr:colOff>5280</xdr:colOff>
      <xdr:row>542</xdr:row>
      <xdr:rowOff>18791</xdr:rowOff>
    </xdr:to>
    <xdr:sp macro="" textlink="請求書B明細入力記入例!C156">
      <xdr:nvSpPr>
        <xdr:cNvPr id="3551" name="テキスト ボックス 3550">
          <a:extLst>
            <a:ext uri="{FF2B5EF4-FFF2-40B4-BE49-F238E27FC236}">
              <a16:creationId xmlns:a16="http://schemas.microsoft.com/office/drawing/2014/main" id="{2E0B0EDF-343C-45C3-98E7-01F66ED4F437}"/>
            </a:ext>
          </a:extLst>
        </xdr:cNvPr>
        <xdr:cNvSpPr txBox="1"/>
      </xdr:nvSpPr>
      <xdr:spPr>
        <a:xfrm>
          <a:off x="502595" y="68589826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A1D0A53-FF85-4D8C-A35C-978B6BFF0CE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39832</xdr:colOff>
      <xdr:row>540</xdr:row>
      <xdr:rowOff>1856</xdr:rowOff>
    </xdr:from>
    <xdr:to>
      <xdr:col>27</xdr:col>
      <xdr:colOff>71613</xdr:colOff>
      <xdr:row>542</xdr:row>
      <xdr:rowOff>10847</xdr:rowOff>
    </xdr:to>
    <xdr:sp macro="" textlink="請求書B明細入力記入例!D156">
      <xdr:nvSpPr>
        <xdr:cNvPr id="3552" name="テキスト ボックス 3551">
          <a:extLst>
            <a:ext uri="{FF2B5EF4-FFF2-40B4-BE49-F238E27FC236}">
              <a16:creationId xmlns:a16="http://schemas.microsoft.com/office/drawing/2014/main" id="{F440B37E-BA72-4831-95A9-D165EAEB5781}"/>
            </a:ext>
          </a:extLst>
        </xdr:cNvPr>
        <xdr:cNvSpPr txBox="1"/>
      </xdr:nvSpPr>
      <xdr:spPr>
        <a:xfrm>
          <a:off x="771950" y="68581856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BAE9BA45-5E8B-4816-A8B4-A597DFBAE37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78576</xdr:colOff>
      <xdr:row>540</xdr:row>
      <xdr:rowOff>28756</xdr:rowOff>
    </xdr:from>
    <xdr:to>
      <xdr:col>33</xdr:col>
      <xdr:colOff>10153</xdr:colOff>
      <xdr:row>542</xdr:row>
      <xdr:rowOff>7676</xdr:rowOff>
    </xdr:to>
    <xdr:sp macro="" textlink="請求書B明細入力記入例!U156">
      <xdr:nvSpPr>
        <xdr:cNvPr id="3553" name="テキスト ボックス 3552">
          <a:extLst>
            <a:ext uri="{FF2B5EF4-FFF2-40B4-BE49-F238E27FC236}">
              <a16:creationId xmlns:a16="http://schemas.microsoft.com/office/drawing/2014/main" id="{256C3135-6177-4AA8-BB60-13D6F76B8D8D}"/>
            </a:ext>
          </a:extLst>
        </xdr:cNvPr>
        <xdr:cNvSpPr txBox="1"/>
      </xdr:nvSpPr>
      <xdr:spPr>
        <a:xfrm>
          <a:off x="2902458" y="68608756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27CF451-DC3F-43ED-AD3B-4931CAEA6C2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36552</xdr:colOff>
      <xdr:row>539</xdr:row>
      <xdr:rowOff>117772</xdr:rowOff>
    </xdr:from>
    <xdr:to>
      <xdr:col>35</xdr:col>
      <xdr:colOff>79493</xdr:colOff>
      <xdr:row>542</xdr:row>
      <xdr:rowOff>9263</xdr:rowOff>
    </xdr:to>
    <xdr:sp macro="" textlink="請求書B明細入力記入例!S156">
      <xdr:nvSpPr>
        <xdr:cNvPr id="3554" name="テキスト ボックス 3553">
          <a:extLst>
            <a:ext uri="{FF2B5EF4-FFF2-40B4-BE49-F238E27FC236}">
              <a16:creationId xmlns:a16="http://schemas.microsoft.com/office/drawing/2014/main" id="{64FB7569-7B5E-46D3-90D2-155BEB5C5025}"/>
            </a:ext>
          </a:extLst>
        </xdr:cNvPr>
        <xdr:cNvSpPr txBox="1"/>
      </xdr:nvSpPr>
      <xdr:spPr>
        <a:xfrm>
          <a:off x="3487964" y="68570772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D750F7B-DE9D-4B86-B422-C17D5A3A5E3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98550</xdr:colOff>
      <xdr:row>540</xdr:row>
      <xdr:rowOff>22428</xdr:rowOff>
    </xdr:from>
    <xdr:to>
      <xdr:col>45</xdr:col>
      <xdr:colOff>13063</xdr:colOff>
      <xdr:row>542</xdr:row>
      <xdr:rowOff>31954</xdr:rowOff>
    </xdr:to>
    <xdr:sp macro="" textlink="請求書B明細入力記入例!W156">
      <xdr:nvSpPr>
        <xdr:cNvPr id="3555" name="テキスト ボックス 3554">
          <a:extLst>
            <a:ext uri="{FF2B5EF4-FFF2-40B4-BE49-F238E27FC236}">
              <a16:creationId xmlns:a16="http://schemas.microsoft.com/office/drawing/2014/main" id="{4A3AEC21-F455-46EB-A9A7-42580101E818}"/>
            </a:ext>
          </a:extLst>
        </xdr:cNvPr>
        <xdr:cNvSpPr txBox="1"/>
      </xdr:nvSpPr>
      <xdr:spPr>
        <a:xfrm>
          <a:off x="4072903" y="68602428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A28970C-C26A-4BAC-9BB3-DD2DC810B49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54751</xdr:colOff>
      <xdr:row>540</xdr:row>
      <xdr:rowOff>20841</xdr:rowOff>
    </xdr:from>
    <xdr:to>
      <xdr:col>53</xdr:col>
      <xdr:colOff>83329</xdr:colOff>
      <xdr:row>542</xdr:row>
      <xdr:rowOff>41481</xdr:rowOff>
    </xdr:to>
    <xdr:sp macro="" textlink="請求書B明細入力記入例!Y156">
      <xdr:nvSpPr>
        <xdr:cNvPr id="3556" name="テキスト ボックス 3555">
          <a:extLst>
            <a:ext uri="{FF2B5EF4-FFF2-40B4-BE49-F238E27FC236}">
              <a16:creationId xmlns:a16="http://schemas.microsoft.com/office/drawing/2014/main" id="{D7E610DF-8D93-4574-94B0-5169EE2070BC}"/>
            </a:ext>
          </a:extLst>
        </xdr:cNvPr>
        <xdr:cNvSpPr txBox="1"/>
      </xdr:nvSpPr>
      <xdr:spPr>
        <a:xfrm>
          <a:off x="4761222" y="68600841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5967964-0949-44EB-852E-EEDA3FAB1CE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1050</xdr:colOff>
      <xdr:row>539</xdr:row>
      <xdr:rowOff>124125</xdr:rowOff>
    </xdr:from>
    <xdr:to>
      <xdr:col>60</xdr:col>
      <xdr:colOff>81041</xdr:colOff>
      <xdr:row>542</xdr:row>
      <xdr:rowOff>20377</xdr:rowOff>
    </xdr:to>
    <xdr:sp macro="" textlink="請求書B明細入力記入例!AB156">
      <xdr:nvSpPr>
        <xdr:cNvPr id="3557" name="テキスト ボックス 3556">
          <a:extLst>
            <a:ext uri="{FF2B5EF4-FFF2-40B4-BE49-F238E27FC236}">
              <a16:creationId xmlns:a16="http://schemas.microsoft.com/office/drawing/2014/main" id="{85A0D5FE-C874-495F-B25D-E88F3C83E00D}"/>
            </a:ext>
          </a:extLst>
        </xdr:cNvPr>
        <xdr:cNvSpPr txBox="1"/>
      </xdr:nvSpPr>
      <xdr:spPr>
        <a:xfrm>
          <a:off x="5648815" y="68577125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5DF6A5B-FCD4-4F70-ABFF-751689C773E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47744</xdr:colOff>
      <xdr:row>539</xdr:row>
      <xdr:rowOff>116932</xdr:rowOff>
    </xdr:from>
    <xdr:to>
      <xdr:col>38</xdr:col>
      <xdr:colOff>90685</xdr:colOff>
      <xdr:row>542</xdr:row>
      <xdr:rowOff>8423</xdr:rowOff>
    </xdr:to>
    <xdr:sp macro="" textlink="請求書B明細入力記入例!T156">
      <xdr:nvSpPr>
        <xdr:cNvPr id="3558" name="税区分21">
          <a:extLst>
            <a:ext uri="{FF2B5EF4-FFF2-40B4-BE49-F238E27FC236}">
              <a16:creationId xmlns:a16="http://schemas.microsoft.com/office/drawing/2014/main" id="{830F4B7D-D421-458D-9173-76630E44866E}"/>
            </a:ext>
          </a:extLst>
        </xdr:cNvPr>
        <xdr:cNvSpPr txBox="1"/>
      </xdr:nvSpPr>
      <xdr:spPr>
        <a:xfrm>
          <a:off x="3812920" y="68569932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61F93D7-50BD-41C6-B1C1-9AC3B2D2C6A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5957</xdr:colOff>
      <xdr:row>542</xdr:row>
      <xdr:rowOff>46031</xdr:rowOff>
    </xdr:from>
    <xdr:to>
      <xdr:col>28</xdr:col>
      <xdr:colOff>40726</xdr:colOff>
      <xdr:row>544</xdr:row>
      <xdr:rowOff>55022</xdr:rowOff>
    </xdr:to>
    <xdr:sp macro="" textlink="請求書B明細入力記入例!XAP1048371">
      <xdr:nvSpPr>
        <xdr:cNvPr id="3559" name="テキスト ボックス 3558">
          <a:extLst>
            <a:ext uri="{FF2B5EF4-FFF2-40B4-BE49-F238E27FC236}">
              <a16:creationId xmlns:a16="http://schemas.microsoft.com/office/drawing/2014/main" id="{E121034A-28EF-4556-8D43-B4691ADCD048}"/>
            </a:ext>
          </a:extLst>
        </xdr:cNvPr>
        <xdr:cNvSpPr txBox="1"/>
      </xdr:nvSpPr>
      <xdr:spPr>
        <a:xfrm>
          <a:off x="842663" y="68880031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62840</xdr:colOff>
      <xdr:row>542</xdr:row>
      <xdr:rowOff>46058</xdr:rowOff>
    </xdr:from>
    <xdr:to>
      <xdr:col>36</xdr:col>
      <xdr:colOff>1193</xdr:colOff>
      <xdr:row>544</xdr:row>
      <xdr:rowOff>61374</xdr:rowOff>
    </xdr:to>
    <xdr:sp macro="" textlink="請求書B明細入力記入例!XBE1048371">
      <xdr:nvSpPr>
        <xdr:cNvPr id="3560" name="テキスト ボックス 3559">
          <a:extLst>
            <a:ext uri="{FF2B5EF4-FFF2-40B4-BE49-F238E27FC236}">
              <a16:creationId xmlns:a16="http://schemas.microsoft.com/office/drawing/2014/main" id="{E8AEB34D-434D-4CEF-8172-FAF43CE907AB}"/>
            </a:ext>
          </a:extLst>
        </xdr:cNvPr>
        <xdr:cNvSpPr txBox="1"/>
      </xdr:nvSpPr>
      <xdr:spPr>
        <a:xfrm>
          <a:off x="3514252" y="68880058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100075</xdr:colOff>
      <xdr:row>542</xdr:row>
      <xdr:rowOff>49140</xdr:rowOff>
    </xdr:from>
    <xdr:to>
      <xdr:col>54</xdr:col>
      <xdr:colOff>24064</xdr:colOff>
      <xdr:row>544</xdr:row>
      <xdr:rowOff>66605</xdr:rowOff>
    </xdr:to>
    <xdr:sp macro="" textlink="請求書B明細入力記入例!XBK1048371">
      <xdr:nvSpPr>
        <xdr:cNvPr id="3561" name="テキスト ボックス 3560">
          <a:extLst>
            <a:ext uri="{FF2B5EF4-FFF2-40B4-BE49-F238E27FC236}">
              <a16:creationId xmlns:a16="http://schemas.microsoft.com/office/drawing/2014/main" id="{D32D05F9-E7E7-4766-8FD7-9FB5E00D356D}"/>
            </a:ext>
          </a:extLst>
        </xdr:cNvPr>
        <xdr:cNvSpPr txBox="1"/>
      </xdr:nvSpPr>
      <xdr:spPr>
        <a:xfrm>
          <a:off x="4806546" y="68883140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49354</xdr:colOff>
      <xdr:row>542</xdr:row>
      <xdr:rowOff>46058</xdr:rowOff>
    </xdr:from>
    <xdr:to>
      <xdr:col>61</xdr:col>
      <xdr:colOff>21768</xdr:colOff>
      <xdr:row>544</xdr:row>
      <xdr:rowOff>66135</xdr:rowOff>
    </xdr:to>
    <xdr:sp macro="" textlink="請求書B明細入力記入例!XBN1048371">
      <xdr:nvSpPr>
        <xdr:cNvPr id="3562" name="テキスト ボックス 3561">
          <a:extLst>
            <a:ext uri="{FF2B5EF4-FFF2-40B4-BE49-F238E27FC236}">
              <a16:creationId xmlns:a16="http://schemas.microsoft.com/office/drawing/2014/main" id="{A29BBD37-B6DF-4784-8624-4F1D5CAB0278}"/>
            </a:ext>
          </a:extLst>
        </xdr:cNvPr>
        <xdr:cNvSpPr txBox="1"/>
      </xdr:nvSpPr>
      <xdr:spPr>
        <a:xfrm>
          <a:off x="5697119" y="68880058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74032</xdr:colOff>
      <xdr:row>542</xdr:row>
      <xdr:rowOff>45218</xdr:rowOff>
    </xdr:from>
    <xdr:to>
      <xdr:col>39</xdr:col>
      <xdr:colOff>12385</xdr:colOff>
      <xdr:row>544</xdr:row>
      <xdr:rowOff>60534</xdr:rowOff>
    </xdr:to>
    <xdr:sp macro="" textlink="請求書B明細入力記入例!XBF1048371">
      <xdr:nvSpPr>
        <xdr:cNvPr id="3563" name="税区分2">
          <a:extLst>
            <a:ext uri="{FF2B5EF4-FFF2-40B4-BE49-F238E27FC236}">
              <a16:creationId xmlns:a16="http://schemas.microsoft.com/office/drawing/2014/main" id="{FBA0F801-8EC0-437C-AD46-A58D60401F27}"/>
            </a:ext>
          </a:extLst>
        </xdr:cNvPr>
        <xdr:cNvSpPr txBox="1"/>
      </xdr:nvSpPr>
      <xdr:spPr>
        <a:xfrm>
          <a:off x="3839208" y="68879218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50728</xdr:colOff>
      <xdr:row>542</xdr:row>
      <xdr:rowOff>38376</xdr:rowOff>
    </xdr:from>
    <xdr:to>
      <xdr:col>27</xdr:col>
      <xdr:colOff>86812</xdr:colOff>
      <xdr:row>544</xdr:row>
      <xdr:rowOff>38376</xdr:rowOff>
    </xdr:to>
    <xdr:sp macro="" textlink="請求書B明細入力記入例!XAP1048351">
      <xdr:nvSpPr>
        <xdr:cNvPr id="3564" name="テキスト ボックス 3563">
          <a:extLst>
            <a:ext uri="{FF2B5EF4-FFF2-40B4-BE49-F238E27FC236}">
              <a16:creationId xmlns:a16="http://schemas.microsoft.com/office/drawing/2014/main" id="{1AB34A4F-9019-43FA-92EE-33DB18B88381}"/>
            </a:ext>
          </a:extLst>
        </xdr:cNvPr>
        <xdr:cNvSpPr txBox="1"/>
      </xdr:nvSpPr>
      <xdr:spPr>
        <a:xfrm>
          <a:off x="782846" y="68872376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47045</xdr:colOff>
      <xdr:row>542</xdr:row>
      <xdr:rowOff>39437</xdr:rowOff>
    </xdr:from>
    <xdr:to>
      <xdr:col>4</xdr:col>
      <xdr:colOff>101070</xdr:colOff>
      <xdr:row>544</xdr:row>
      <xdr:rowOff>52619</xdr:rowOff>
    </xdr:to>
    <xdr:sp macro="" textlink="請求書B明細入力記入例!B157">
      <xdr:nvSpPr>
        <xdr:cNvPr id="3565" name="テキスト ボックス 3564">
          <a:extLst>
            <a:ext uri="{FF2B5EF4-FFF2-40B4-BE49-F238E27FC236}">
              <a16:creationId xmlns:a16="http://schemas.microsoft.com/office/drawing/2014/main" id="{2D1F3C65-41D7-4911-AE0B-4ACAA64F0CE1}"/>
            </a:ext>
          </a:extLst>
        </xdr:cNvPr>
        <xdr:cNvSpPr txBox="1"/>
      </xdr:nvSpPr>
      <xdr:spPr>
        <a:xfrm>
          <a:off x="256221" y="68873437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FBB7D37-69E8-4FE1-AB69-C8B6E2937CB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94696</xdr:colOff>
      <xdr:row>542</xdr:row>
      <xdr:rowOff>35230</xdr:rowOff>
    </xdr:from>
    <xdr:to>
      <xdr:col>7</xdr:col>
      <xdr:colOff>15734</xdr:colOff>
      <xdr:row>544</xdr:row>
      <xdr:rowOff>44195</xdr:rowOff>
    </xdr:to>
    <xdr:sp macro="" textlink="請求書B明細入力記入例!C157">
      <xdr:nvSpPr>
        <xdr:cNvPr id="3566" name="テキスト ボックス 3565">
          <a:extLst>
            <a:ext uri="{FF2B5EF4-FFF2-40B4-BE49-F238E27FC236}">
              <a16:creationId xmlns:a16="http://schemas.microsoft.com/office/drawing/2014/main" id="{3EC56A35-498E-4F3F-A726-C29847B57E9C}"/>
            </a:ext>
          </a:extLst>
        </xdr:cNvPr>
        <xdr:cNvSpPr txBox="1"/>
      </xdr:nvSpPr>
      <xdr:spPr>
        <a:xfrm>
          <a:off x="513049" y="68869230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442B769-3EDA-46B1-800C-5C3A93EB9AE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50286</xdr:colOff>
      <xdr:row>542</xdr:row>
      <xdr:rowOff>27260</xdr:rowOff>
    </xdr:from>
    <xdr:to>
      <xdr:col>27</xdr:col>
      <xdr:colOff>82067</xdr:colOff>
      <xdr:row>544</xdr:row>
      <xdr:rowOff>36251</xdr:rowOff>
    </xdr:to>
    <xdr:sp macro="" textlink="請求書B明細入力記入例!D157">
      <xdr:nvSpPr>
        <xdr:cNvPr id="3567" name="テキスト ボックス 3566">
          <a:extLst>
            <a:ext uri="{FF2B5EF4-FFF2-40B4-BE49-F238E27FC236}">
              <a16:creationId xmlns:a16="http://schemas.microsoft.com/office/drawing/2014/main" id="{ECF3597E-5562-413D-9D85-91B0F0660BD8}"/>
            </a:ext>
          </a:extLst>
        </xdr:cNvPr>
        <xdr:cNvSpPr txBox="1"/>
      </xdr:nvSpPr>
      <xdr:spPr>
        <a:xfrm>
          <a:off x="782404" y="68861260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1B351B1F-BA04-4918-BCCA-F894C851AD2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89030</xdr:colOff>
      <xdr:row>542</xdr:row>
      <xdr:rowOff>54160</xdr:rowOff>
    </xdr:from>
    <xdr:to>
      <xdr:col>33</xdr:col>
      <xdr:colOff>20607</xdr:colOff>
      <xdr:row>544</xdr:row>
      <xdr:rowOff>33080</xdr:rowOff>
    </xdr:to>
    <xdr:sp macro="" textlink="請求書B明細入力記入例!U157">
      <xdr:nvSpPr>
        <xdr:cNvPr id="3568" name="テキスト ボックス 3567">
          <a:extLst>
            <a:ext uri="{FF2B5EF4-FFF2-40B4-BE49-F238E27FC236}">
              <a16:creationId xmlns:a16="http://schemas.microsoft.com/office/drawing/2014/main" id="{3300B4F4-7659-4B18-B812-5E6F31488DAD}"/>
            </a:ext>
          </a:extLst>
        </xdr:cNvPr>
        <xdr:cNvSpPr txBox="1"/>
      </xdr:nvSpPr>
      <xdr:spPr>
        <a:xfrm>
          <a:off x="2912912" y="68888160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C02F189-ED3C-419B-AD85-5BE7233345C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47006</xdr:colOff>
      <xdr:row>542</xdr:row>
      <xdr:rowOff>16176</xdr:rowOff>
    </xdr:from>
    <xdr:to>
      <xdr:col>35</xdr:col>
      <xdr:colOff>89947</xdr:colOff>
      <xdr:row>544</xdr:row>
      <xdr:rowOff>34667</xdr:rowOff>
    </xdr:to>
    <xdr:sp macro="" textlink="請求書B明細入力記入例!S157">
      <xdr:nvSpPr>
        <xdr:cNvPr id="3569" name="テキスト ボックス 3568">
          <a:extLst>
            <a:ext uri="{FF2B5EF4-FFF2-40B4-BE49-F238E27FC236}">
              <a16:creationId xmlns:a16="http://schemas.microsoft.com/office/drawing/2014/main" id="{685F268B-AEBC-4EC2-B5D9-0264FC6585DC}"/>
            </a:ext>
          </a:extLst>
        </xdr:cNvPr>
        <xdr:cNvSpPr txBox="1"/>
      </xdr:nvSpPr>
      <xdr:spPr>
        <a:xfrm>
          <a:off x="3498418" y="68850176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2A29AF9-397C-4EA8-A9B8-1313EFA9E30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4416</xdr:colOff>
      <xdr:row>542</xdr:row>
      <xdr:rowOff>47832</xdr:rowOff>
    </xdr:from>
    <xdr:to>
      <xdr:col>45</xdr:col>
      <xdr:colOff>23517</xdr:colOff>
      <xdr:row>544</xdr:row>
      <xdr:rowOff>57358</xdr:rowOff>
    </xdr:to>
    <xdr:sp macro="" textlink="請求書B明細入力記入例!W157">
      <xdr:nvSpPr>
        <xdr:cNvPr id="3570" name="テキスト ボックス 3569">
          <a:extLst>
            <a:ext uri="{FF2B5EF4-FFF2-40B4-BE49-F238E27FC236}">
              <a16:creationId xmlns:a16="http://schemas.microsoft.com/office/drawing/2014/main" id="{276BCDBC-AAE7-41A9-8FD3-3A9E5E3B54E7}"/>
            </a:ext>
          </a:extLst>
        </xdr:cNvPr>
        <xdr:cNvSpPr txBox="1"/>
      </xdr:nvSpPr>
      <xdr:spPr>
        <a:xfrm>
          <a:off x="4083357" y="68881832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BB05FE4-A317-4C9A-A0E5-52A473689C2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65205</xdr:colOff>
      <xdr:row>542</xdr:row>
      <xdr:rowOff>46245</xdr:rowOff>
    </xdr:from>
    <xdr:to>
      <xdr:col>53</xdr:col>
      <xdr:colOff>93783</xdr:colOff>
      <xdr:row>544</xdr:row>
      <xdr:rowOff>66885</xdr:rowOff>
    </xdr:to>
    <xdr:sp macro="" textlink="請求書B明細入力記入例!Y157">
      <xdr:nvSpPr>
        <xdr:cNvPr id="3571" name="テキスト ボックス 3570">
          <a:extLst>
            <a:ext uri="{FF2B5EF4-FFF2-40B4-BE49-F238E27FC236}">
              <a16:creationId xmlns:a16="http://schemas.microsoft.com/office/drawing/2014/main" id="{56D8A872-9F2F-4299-BC57-9D872D904837}"/>
            </a:ext>
          </a:extLst>
        </xdr:cNvPr>
        <xdr:cNvSpPr txBox="1"/>
      </xdr:nvSpPr>
      <xdr:spPr>
        <a:xfrm>
          <a:off x="4771676" y="68880245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8BEDD91-651A-4E2A-9F1C-33DF554B1DC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11504</xdr:colOff>
      <xdr:row>542</xdr:row>
      <xdr:rowOff>22529</xdr:rowOff>
    </xdr:from>
    <xdr:to>
      <xdr:col>60</xdr:col>
      <xdr:colOff>91495</xdr:colOff>
      <xdr:row>544</xdr:row>
      <xdr:rowOff>45781</xdr:rowOff>
    </xdr:to>
    <xdr:sp macro="" textlink="請求書B明細入力記入例!AB157">
      <xdr:nvSpPr>
        <xdr:cNvPr id="3572" name="テキスト ボックス 3571">
          <a:extLst>
            <a:ext uri="{FF2B5EF4-FFF2-40B4-BE49-F238E27FC236}">
              <a16:creationId xmlns:a16="http://schemas.microsoft.com/office/drawing/2014/main" id="{9E339A21-96CC-4F4D-AED9-A4D4298D2294}"/>
            </a:ext>
          </a:extLst>
        </xdr:cNvPr>
        <xdr:cNvSpPr txBox="1"/>
      </xdr:nvSpPr>
      <xdr:spPr>
        <a:xfrm>
          <a:off x="5659269" y="68856529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3F9ACFD-6F49-452F-A190-42B58245553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58198</xdr:colOff>
      <xdr:row>542</xdr:row>
      <xdr:rowOff>15336</xdr:rowOff>
    </xdr:from>
    <xdr:to>
      <xdr:col>38</xdr:col>
      <xdr:colOff>101139</xdr:colOff>
      <xdr:row>544</xdr:row>
      <xdr:rowOff>33827</xdr:rowOff>
    </xdr:to>
    <xdr:sp macro="" textlink="請求書B明細入力記入例!T157">
      <xdr:nvSpPr>
        <xdr:cNvPr id="3573" name="税区分21">
          <a:extLst>
            <a:ext uri="{FF2B5EF4-FFF2-40B4-BE49-F238E27FC236}">
              <a16:creationId xmlns:a16="http://schemas.microsoft.com/office/drawing/2014/main" id="{D0728C91-0145-4D7E-ABCC-59672E274E89}"/>
            </a:ext>
          </a:extLst>
        </xdr:cNvPr>
        <xdr:cNvSpPr txBox="1"/>
      </xdr:nvSpPr>
      <xdr:spPr>
        <a:xfrm>
          <a:off x="3823374" y="68849336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9AEF32C-D0FE-43E0-8141-D702EBC740E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1466</xdr:colOff>
      <xdr:row>544</xdr:row>
      <xdr:rowOff>63967</xdr:rowOff>
    </xdr:from>
    <xdr:to>
      <xdr:col>28</xdr:col>
      <xdr:colOff>36235</xdr:colOff>
      <xdr:row>546</xdr:row>
      <xdr:rowOff>72958</xdr:rowOff>
    </xdr:to>
    <xdr:sp macro="" textlink="請求書B明細入力記入例!XAP1048371">
      <xdr:nvSpPr>
        <xdr:cNvPr id="3574" name="テキスト ボックス 3573">
          <a:extLst>
            <a:ext uri="{FF2B5EF4-FFF2-40B4-BE49-F238E27FC236}">
              <a16:creationId xmlns:a16="http://schemas.microsoft.com/office/drawing/2014/main" id="{523C6662-0F60-4ACA-89FB-F8BD2BC86235}"/>
            </a:ext>
          </a:extLst>
        </xdr:cNvPr>
        <xdr:cNvSpPr txBox="1"/>
      </xdr:nvSpPr>
      <xdr:spPr>
        <a:xfrm>
          <a:off x="838172" y="69151967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58349</xdr:colOff>
      <xdr:row>544</xdr:row>
      <xdr:rowOff>63994</xdr:rowOff>
    </xdr:from>
    <xdr:to>
      <xdr:col>35</xdr:col>
      <xdr:colOff>101290</xdr:colOff>
      <xdr:row>546</xdr:row>
      <xdr:rowOff>79310</xdr:rowOff>
    </xdr:to>
    <xdr:sp macro="" textlink="請求書B明細入力記入例!XBE1048371">
      <xdr:nvSpPr>
        <xdr:cNvPr id="3575" name="テキスト ボックス 3574">
          <a:extLst>
            <a:ext uri="{FF2B5EF4-FFF2-40B4-BE49-F238E27FC236}">
              <a16:creationId xmlns:a16="http://schemas.microsoft.com/office/drawing/2014/main" id="{C784A749-4864-4E1F-B3BD-3CAAA9B60228}"/>
            </a:ext>
          </a:extLst>
        </xdr:cNvPr>
        <xdr:cNvSpPr txBox="1"/>
      </xdr:nvSpPr>
      <xdr:spPr>
        <a:xfrm>
          <a:off x="3509761" y="69151994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95584</xdr:colOff>
      <xdr:row>544</xdr:row>
      <xdr:rowOff>67076</xdr:rowOff>
    </xdr:from>
    <xdr:to>
      <xdr:col>54</xdr:col>
      <xdr:colOff>19573</xdr:colOff>
      <xdr:row>546</xdr:row>
      <xdr:rowOff>84541</xdr:rowOff>
    </xdr:to>
    <xdr:sp macro="" textlink="請求書B明細入力記入例!XBK1048371">
      <xdr:nvSpPr>
        <xdr:cNvPr id="3576" name="テキスト ボックス 3575">
          <a:extLst>
            <a:ext uri="{FF2B5EF4-FFF2-40B4-BE49-F238E27FC236}">
              <a16:creationId xmlns:a16="http://schemas.microsoft.com/office/drawing/2014/main" id="{5897541E-50A3-45C8-A2BD-95AB61E1A4F4}"/>
            </a:ext>
          </a:extLst>
        </xdr:cNvPr>
        <xdr:cNvSpPr txBox="1"/>
      </xdr:nvSpPr>
      <xdr:spPr>
        <a:xfrm>
          <a:off x="4802055" y="69155076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44863</xdr:colOff>
      <xdr:row>544</xdr:row>
      <xdr:rowOff>63994</xdr:rowOff>
    </xdr:from>
    <xdr:to>
      <xdr:col>61</xdr:col>
      <xdr:colOff>17277</xdr:colOff>
      <xdr:row>546</xdr:row>
      <xdr:rowOff>84071</xdr:rowOff>
    </xdr:to>
    <xdr:sp macro="" textlink="請求書B明細入力記入例!XBN1048371">
      <xdr:nvSpPr>
        <xdr:cNvPr id="3577" name="テキスト ボックス 3576">
          <a:extLst>
            <a:ext uri="{FF2B5EF4-FFF2-40B4-BE49-F238E27FC236}">
              <a16:creationId xmlns:a16="http://schemas.microsoft.com/office/drawing/2014/main" id="{BC317635-02E5-4B20-AD1E-F8F9EED84CDE}"/>
            </a:ext>
          </a:extLst>
        </xdr:cNvPr>
        <xdr:cNvSpPr txBox="1"/>
      </xdr:nvSpPr>
      <xdr:spPr>
        <a:xfrm>
          <a:off x="5692628" y="69151994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69541</xdr:colOff>
      <xdr:row>544</xdr:row>
      <xdr:rowOff>63154</xdr:rowOff>
    </xdr:from>
    <xdr:to>
      <xdr:col>39</xdr:col>
      <xdr:colOff>7894</xdr:colOff>
      <xdr:row>546</xdr:row>
      <xdr:rowOff>78470</xdr:rowOff>
    </xdr:to>
    <xdr:sp macro="" textlink="請求書B明細入力記入例!XBF1048371">
      <xdr:nvSpPr>
        <xdr:cNvPr id="3578" name="税区分2">
          <a:extLst>
            <a:ext uri="{FF2B5EF4-FFF2-40B4-BE49-F238E27FC236}">
              <a16:creationId xmlns:a16="http://schemas.microsoft.com/office/drawing/2014/main" id="{115303F9-45F6-4D8B-999C-E7D898900D0D}"/>
            </a:ext>
          </a:extLst>
        </xdr:cNvPr>
        <xdr:cNvSpPr txBox="1"/>
      </xdr:nvSpPr>
      <xdr:spPr>
        <a:xfrm>
          <a:off x="3834717" y="69151154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46237</xdr:colOff>
      <xdr:row>544</xdr:row>
      <xdr:rowOff>56312</xdr:rowOff>
    </xdr:from>
    <xdr:to>
      <xdr:col>27</xdr:col>
      <xdr:colOff>82321</xdr:colOff>
      <xdr:row>546</xdr:row>
      <xdr:rowOff>56312</xdr:rowOff>
    </xdr:to>
    <xdr:sp macro="" textlink="請求書B明細入力記入例!XAP1048351">
      <xdr:nvSpPr>
        <xdr:cNvPr id="3579" name="テキスト ボックス 3578">
          <a:extLst>
            <a:ext uri="{FF2B5EF4-FFF2-40B4-BE49-F238E27FC236}">
              <a16:creationId xmlns:a16="http://schemas.microsoft.com/office/drawing/2014/main" id="{60E5328C-D146-4B1F-B5F7-5A9186132110}"/>
            </a:ext>
          </a:extLst>
        </xdr:cNvPr>
        <xdr:cNvSpPr txBox="1"/>
      </xdr:nvSpPr>
      <xdr:spPr>
        <a:xfrm>
          <a:off x="778355" y="69144312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42554</xdr:colOff>
      <xdr:row>544</xdr:row>
      <xdr:rowOff>57373</xdr:rowOff>
    </xdr:from>
    <xdr:to>
      <xdr:col>4</xdr:col>
      <xdr:colOff>96579</xdr:colOff>
      <xdr:row>546</xdr:row>
      <xdr:rowOff>70555</xdr:rowOff>
    </xdr:to>
    <xdr:sp macro="" textlink="請求書B明細入力記入例!B158">
      <xdr:nvSpPr>
        <xdr:cNvPr id="3580" name="テキスト ボックス 3579">
          <a:extLst>
            <a:ext uri="{FF2B5EF4-FFF2-40B4-BE49-F238E27FC236}">
              <a16:creationId xmlns:a16="http://schemas.microsoft.com/office/drawing/2014/main" id="{39590821-62F4-4BF3-8C35-2A96C48448E5}"/>
            </a:ext>
          </a:extLst>
        </xdr:cNvPr>
        <xdr:cNvSpPr txBox="1"/>
      </xdr:nvSpPr>
      <xdr:spPr>
        <a:xfrm>
          <a:off x="251730" y="69145373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DA7D26D-0338-4D50-96C6-7543A422DB1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90205</xdr:colOff>
      <xdr:row>544</xdr:row>
      <xdr:rowOff>53166</xdr:rowOff>
    </xdr:from>
    <xdr:to>
      <xdr:col>7</xdr:col>
      <xdr:colOff>11243</xdr:colOff>
      <xdr:row>546</xdr:row>
      <xdr:rowOff>62131</xdr:rowOff>
    </xdr:to>
    <xdr:sp macro="" textlink="請求書B明細入力記入例!C158">
      <xdr:nvSpPr>
        <xdr:cNvPr id="3581" name="テキスト ボックス 3580">
          <a:extLst>
            <a:ext uri="{FF2B5EF4-FFF2-40B4-BE49-F238E27FC236}">
              <a16:creationId xmlns:a16="http://schemas.microsoft.com/office/drawing/2014/main" id="{937643D4-BC54-40FD-BF80-95469E512691}"/>
            </a:ext>
          </a:extLst>
        </xdr:cNvPr>
        <xdr:cNvSpPr txBox="1"/>
      </xdr:nvSpPr>
      <xdr:spPr>
        <a:xfrm>
          <a:off x="508558" y="69141166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6907BC2-CB96-49E9-9752-3DEC9C9905A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45795</xdr:colOff>
      <xdr:row>544</xdr:row>
      <xdr:rowOff>45196</xdr:rowOff>
    </xdr:from>
    <xdr:to>
      <xdr:col>27</xdr:col>
      <xdr:colOff>77576</xdr:colOff>
      <xdr:row>546</xdr:row>
      <xdr:rowOff>54187</xdr:rowOff>
    </xdr:to>
    <xdr:sp macro="" textlink="請求書B明細入力記入例!D158">
      <xdr:nvSpPr>
        <xdr:cNvPr id="3582" name="テキスト ボックス 3581">
          <a:extLst>
            <a:ext uri="{FF2B5EF4-FFF2-40B4-BE49-F238E27FC236}">
              <a16:creationId xmlns:a16="http://schemas.microsoft.com/office/drawing/2014/main" id="{EC45CE32-52C8-45FB-8562-59D73EE858AD}"/>
            </a:ext>
          </a:extLst>
        </xdr:cNvPr>
        <xdr:cNvSpPr txBox="1"/>
      </xdr:nvSpPr>
      <xdr:spPr>
        <a:xfrm>
          <a:off x="777913" y="69133196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5C1B5E8E-A804-4D1A-BAA0-BFC8925E228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84539</xdr:colOff>
      <xdr:row>544</xdr:row>
      <xdr:rowOff>72096</xdr:rowOff>
    </xdr:from>
    <xdr:to>
      <xdr:col>33</xdr:col>
      <xdr:colOff>16116</xdr:colOff>
      <xdr:row>546</xdr:row>
      <xdr:rowOff>51016</xdr:rowOff>
    </xdr:to>
    <xdr:sp macro="" textlink="請求書B明細入力記入例!U158">
      <xdr:nvSpPr>
        <xdr:cNvPr id="3583" name="テキスト ボックス 3582">
          <a:extLst>
            <a:ext uri="{FF2B5EF4-FFF2-40B4-BE49-F238E27FC236}">
              <a16:creationId xmlns:a16="http://schemas.microsoft.com/office/drawing/2014/main" id="{D82144AB-1E5C-4FBF-8DAC-487B8254814E}"/>
            </a:ext>
          </a:extLst>
        </xdr:cNvPr>
        <xdr:cNvSpPr txBox="1"/>
      </xdr:nvSpPr>
      <xdr:spPr>
        <a:xfrm>
          <a:off x="2908421" y="69160096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A08F1BD-EDD5-48CB-9FA6-4296382A9C5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42515</xdr:colOff>
      <xdr:row>544</xdr:row>
      <xdr:rowOff>34112</xdr:rowOff>
    </xdr:from>
    <xdr:to>
      <xdr:col>35</xdr:col>
      <xdr:colOff>85456</xdr:colOff>
      <xdr:row>546</xdr:row>
      <xdr:rowOff>52603</xdr:rowOff>
    </xdr:to>
    <xdr:sp macro="" textlink="請求書B明細入力記入例!S158">
      <xdr:nvSpPr>
        <xdr:cNvPr id="3584" name="テキスト ボックス 3583">
          <a:extLst>
            <a:ext uri="{FF2B5EF4-FFF2-40B4-BE49-F238E27FC236}">
              <a16:creationId xmlns:a16="http://schemas.microsoft.com/office/drawing/2014/main" id="{3CD05166-45DA-4992-BED6-D9A932AE591A}"/>
            </a:ext>
          </a:extLst>
        </xdr:cNvPr>
        <xdr:cNvSpPr txBox="1"/>
      </xdr:nvSpPr>
      <xdr:spPr>
        <a:xfrm>
          <a:off x="3493927" y="69122112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E0E642E-0EAE-4C04-A171-FF4293C7BE0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104513</xdr:colOff>
      <xdr:row>544</xdr:row>
      <xdr:rowOff>65768</xdr:rowOff>
    </xdr:from>
    <xdr:to>
      <xdr:col>45</xdr:col>
      <xdr:colOff>19026</xdr:colOff>
      <xdr:row>546</xdr:row>
      <xdr:rowOff>75294</xdr:rowOff>
    </xdr:to>
    <xdr:sp macro="" textlink="請求書B明細入力記入例!W158">
      <xdr:nvSpPr>
        <xdr:cNvPr id="3585" name="テキスト ボックス 3584">
          <a:extLst>
            <a:ext uri="{FF2B5EF4-FFF2-40B4-BE49-F238E27FC236}">
              <a16:creationId xmlns:a16="http://schemas.microsoft.com/office/drawing/2014/main" id="{6DAC19F7-5869-481B-A336-D305D979A20A}"/>
            </a:ext>
          </a:extLst>
        </xdr:cNvPr>
        <xdr:cNvSpPr txBox="1"/>
      </xdr:nvSpPr>
      <xdr:spPr>
        <a:xfrm>
          <a:off x="4078866" y="69153768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F6CF69A-3BBF-4E7F-A9B7-BBE66829743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60714</xdr:colOff>
      <xdr:row>544</xdr:row>
      <xdr:rowOff>64181</xdr:rowOff>
    </xdr:from>
    <xdr:to>
      <xdr:col>53</xdr:col>
      <xdr:colOff>89292</xdr:colOff>
      <xdr:row>546</xdr:row>
      <xdr:rowOff>84821</xdr:rowOff>
    </xdr:to>
    <xdr:sp macro="" textlink="請求書B明細入力記入例!Y158">
      <xdr:nvSpPr>
        <xdr:cNvPr id="3586" name="テキスト ボックス 3585">
          <a:extLst>
            <a:ext uri="{FF2B5EF4-FFF2-40B4-BE49-F238E27FC236}">
              <a16:creationId xmlns:a16="http://schemas.microsoft.com/office/drawing/2014/main" id="{7A2DA190-4823-45B7-81A2-600EF01BE23C}"/>
            </a:ext>
          </a:extLst>
        </xdr:cNvPr>
        <xdr:cNvSpPr txBox="1"/>
      </xdr:nvSpPr>
      <xdr:spPr>
        <a:xfrm>
          <a:off x="4767185" y="69152181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8CC286B-AA52-434B-8E46-C005DF04591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7013</xdr:colOff>
      <xdr:row>544</xdr:row>
      <xdr:rowOff>40465</xdr:rowOff>
    </xdr:from>
    <xdr:to>
      <xdr:col>60</xdr:col>
      <xdr:colOff>87004</xdr:colOff>
      <xdr:row>546</xdr:row>
      <xdr:rowOff>63717</xdr:rowOff>
    </xdr:to>
    <xdr:sp macro="" textlink="請求書B明細入力記入例!AB158">
      <xdr:nvSpPr>
        <xdr:cNvPr id="3587" name="テキスト ボックス 3586">
          <a:extLst>
            <a:ext uri="{FF2B5EF4-FFF2-40B4-BE49-F238E27FC236}">
              <a16:creationId xmlns:a16="http://schemas.microsoft.com/office/drawing/2014/main" id="{7CB19233-ABB6-4C43-A56F-47E06E6AEEA3}"/>
            </a:ext>
          </a:extLst>
        </xdr:cNvPr>
        <xdr:cNvSpPr txBox="1"/>
      </xdr:nvSpPr>
      <xdr:spPr>
        <a:xfrm>
          <a:off x="5654778" y="69128465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D1495F1-F91E-46EE-82C1-128A5927B60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53707</xdr:colOff>
      <xdr:row>544</xdr:row>
      <xdr:rowOff>33272</xdr:rowOff>
    </xdr:from>
    <xdr:to>
      <xdr:col>38</xdr:col>
      <xdr:colOff>96648</xdr:colOff>
      <xdr:row>546</xdr:row>
      <xdr:rowOff>51763</xdr:rowOff>
    </xdr:to>
    <xdr:sp macro="" textlink="請求書B明細入力記入例!T158">
      <xdr:nvSpPr>
        <xdr:cNvPr id="3588" name="税区分21">
          <a:extLst>
            <a:ext uri="{FF2B5EF4-FFF2-40B4-BE49-F238E27FC236}">
              <a16:creationId xmlns:a16="http://schemas.microsoft.com/office/drawing/2014/main" id="{72C0F492-3916-4A60-A082-A05E25C92D87}"/>
            </a:ext>
          </a:extLst>
        </xdr:cNvPr>
        <xdr:cNvSpPr txBox="1"/>
      </xdr:nvSpPr>
      <xdr:spPr>
        <a:xfrm>
          <a:off x="3818883" y="69121272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9BF1F81-16D4-4CF7-B6D3-E267F0EC9ED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97881</xdr:colOff>
      <xdr:row>594</xdr:row>
      <xdr:rowOff>82991</xdr:rowOff>
    </xdr:from>
    <xdr:to>
      <xdr:col>28</xdr:col>
      <xdr:colOff>28062</xdr:colOff>
      <xdr:row>596</xdr:row>
      <xdr:rowOff>91982</xdr:rowOff>
    </xdr:to>
    <xdr:sp macro="" textlink="請求書B明細入力記入例!XAP1048371">
      <xdr:nvSpPr>
        <xdr:cNvPr id="3589" name="テキスト ボックス 3588">
          <a:extLst>
            <a:ext uri="{FF2B5EF4-FFF2-40B4-BE49-F238E27FC236}">
              <a16:creationId xmlns:a16="http://schemas.microsoft.com/office/drawing/2014/main" id="{9C1CA7B3-D76C-402D-87A3-6AF07D1B8588}"/>
            </a:ext>
          </a:extLst>
        </xdr:cNvPr>
        <xdr:cNvSpPr txBox="1"/>
      </xdr:nvSpPr>
      <xdr:spPr>
        <a:xfrm>
          <a:off x="829999" y="75520991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50176</xdr:colOff>
      <xdr:row>594</xdr:row>
      <xdr:rowOff>83018</xdr:rowOff>
    </xdr:from>
    <xdr:to>
      <xdr:col>35</xdr:col>
      <xdr:colOff>93117</xdr:colOff>
      <xdr:row>596</xdr:row>
      <xdr:rowOff>98334</xdr:rowOff>
    </xdr:to>
    <xdr:sp macro="" textlink="請求書B明細入力記入例!XBE1048371">
      <xdr:nvSpPr>
        <xdr:cNvPr id="3590" name="テキスト ボックス 3589">
          <a:extLst>
            <a:ext uri="{FF2B5EF4-FFF2-40B4-BE49-F238E27FC236}">
              <a16:creationId xmlns:a16="http://schemas.microsoft.com/office/drawing/2014/main" id="{05287AEB-7194-4EFA-BEDB-84ECFF5B8C20}"/>
            </a:ext>
          </a:extLst>
        </xdr:cNvPr>
        <xdr:cNvSpPr txBox="1"/>
      </xdr:nvSpPr>
      <xdr:spPr>
        <a:xfrm>
          <a:off x="3501588" y="75521018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87411</xdr:colOff>
      <xdr:row>594</xdr:row>
      <xdr:rowOff>86100</xdr:rowOff>
    </xdr:from>
    <xdr:to>
      <xdr:col>54</xdr:col>
      <xdr:colOff>11400</xdr:colOff>
      <xdr:row>596</xdr:row>
      <xdr:rowOff>103565</xdr:rowOff>
    </xdr:to>
    <xdr:sp macro="" textlink="請求書B明細入力記入例!XBK1048371">
      <xdr:nvSpPr>
        <xdr:cNvPr id="3591" name="テキスト ボックス 3590">
          <a:extLst>
            <a:ext uri="{FF2B5EF4-FFF2-40B4-BE49-F238E27FC236}">
              <a16:creationId xmlns:a16="http://schemas.microsoft.com/office/drawing/2014/main" id="{F2F0F4DE-0F52-4F7E-9572-AF388F7667E0}"/>
            </a:ext>
          </a:extLst>
        </xdr:cNvPr>
        <xdr:cNvSpPr txBox="1"/>
      </xdr:nvSpPr>
      <xdr:spPr>
        <a:xfrm>
          <a:off x="4793882" y="75524100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36690</xdr:colOff>
      <xdr:row>594</xdr:row>
      <xdr:rowOff>83018</xdr:rowOff>
    </xdr:from>
    <xdr:to>
      <xdr:col>61</xdr:col>
      <xdr:colOff>9104</xdr:colOff>
      <xdr:row>596</xdr:row>
      <xdr:rowOff>103095</xdr:rowOff>
    </xdr:to>
    <xdr:sp macro="" textlink="請求書B明細入力記入例!XBN1048371">
      <xdr:nvSpPr>
        <xdr:cNvPr id="3592" name="テキスト ボックス 3591">
          <a:extLst>
            <a:ext uri="{FF2B5EF4-FFF2-40B4-BE49-F238E27FC236}">
              <a16:creationId xmlns:a16="http://schemas.microsoft.com/office/drawing/2014/main" id="{95C54AAC-DBE0-4BDA-814B-BCBBE36D5750}"/>
            </a:ext>
          </a:extLst>
        </xdr:cNvPr>
        <xdr:cNvSpPr txBox="1"/>
      </xdr:nvSpPr>
      <xdr:spPr>
        <a:xfrm>
          <a:off x="5684455" y="75521018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61368</xdr:colOff>
      <xdr:row>594</xdr:row>
      <xdr:rowOff>82178</xdr:rowOff>
    </xdr:from>
    <xdr:to>
      <xdr:col>38</xdr:col>
      <xdr:colOff>104309</xdr:colOff>
      <xdr:row>596</xdr:row>
      <xdr:rowOff>97494</xdr:rowOff>
    </xdr:to>
    <xdr:sp macro="" textlink="請求書B明細入力記入例!XBF1048371">
      <xdr:nvSpPr>
        <xdr:cNvPr id="3593" name="税区分2">
          <a:extLst>
            <a:ext uri="{FF2B5EF4-FFF2-40B4-BE49-F238E27FC236}">
              <a16:creationId xmlns:a16="http://schemas.microsoft.com/office/drawing/2014/main" id="{AC57B5DB-D7E2-40AA-9F54-BFCCD8F517ED}"/>
            </a:ext>
          </a:extLst>
        </xdr:cNvPr>
        <xdr:cNvSpPr txBox="1"/>
      </xdr:nvSpPr>
      <xdr:spPr>
        <a:xfrm>
          <a:off x="3826544" y="75520178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38064</xdr:colOff>
      <xdr:row>594</xdr:row>
      <xdr:rowOff>75336</xdr:rowOff>
    </xdr:from>
    <xdr:to>
      <xdr:col>27</xdr:col>
      <xdr:colOff>74148</xdr:colOff>
      <xdr:row>596</xdr:row>
      <xdr:rowOff>75336</xdr:rowOff>
    </xdr:to>
    <xdr:sp macro="" textlink="請求書B明細入力記入例!XAP1048351">
      <xdr:nvSpPr>
        <xdr:cNvPr id="3594" name="テキスト ボックス 3593">
          <a:extLst>
            <a:ext uri="{FF2B5EF4-FFF2-40B4-BE49-F238E27FC236}">
              <a16:creationId xmlns:a16="http://schemas.microsoft.com/office/drawing/2014/main" id="{46B2E2C4-E9C7-482B-AEC5-00FC8A4D155C}"/>
            </a:ext>
          </a:extLst>
        </xdr:cNvPr>
        <xdr:cNvSpPr txBox="1"/>
      </xdr:nvSpPr>
      <xdr:spPr>
        <a:xfrm>
          <a:off x="770182" y="75513336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34381</xdr:colOff>
      <xdr:row>594</xdr:row>
      <xdr:rowOff>76397</xdr:rowOff>
    </xdr:from>
    <xdr:to>
      <xdr:col>4</xdr:col>
      <xdr:colOff>88406</xdr:colOff>
      <xdr:row>596</xdr:row>
      <xdr:rowOff>89579</xdr:rowOff>
    </xdr:to>
    <xdr:sp macro="" textlink="請求書B明細入力記入例!B159">
      <xdr:nvSpPr>
        <xdr:cNvPr id="3595" name="テキスト ボックス 3594">
          <a:extLst>
            <a:ext uri="{FF2B5EF4-FFF2-40B4-BE49-F238E27FC236}">
              <a16:creationId xmlns:a16="http://schemas.microsoft.com/office/drawing/2014/main" id="{6D4A4B99-979B-4F26-925E-495FED5FA665}"/>
            </a:ext>
          </a:extLst>
        </xdr:cNvPr>
        <xdr:cNvSpPr txBox="1"/>
      </xdr:nvSpPr>
      <xdr:spPr>
        <a:xfrm>
          <a:off x="243557" y="75514397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2283E36-52E3-4FAC-AF0F-40B51C72A63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82032</xdr:colOff>
      <xdr:row>594</xdr:row>
      <xdr:rowOff>72190</xdr:rowOff>
    </xdr:from>
    <xdr:to>
      <xdr:col>7</xdr:col>
      <xdr:colOff>3070</xdr:colOff>
      <xdr:row>596</xdr:row>
      <xdr:rowOff>81155</xdr:rowOff>
    </xdr:to>
    <xdr:sp macro="" textlink="請求書B明細入力記入例!C159">
      <xdr:nvSpPr>
        <xdr:cNvPr id="3596" name="テキスト ボックス 3595">
          <a:extLst>
            <a:ext uri="{FF2B5EF4-FFF2-40B4-BE49-F238E27FC236}">
              <a16:creationId xmlns:a16="http://schemas.microsoft.com/office/drawing/2014/main" id="{B7359E23-8B91-40EF-B485-E0B4195285BB}"/>
            </a:ext>
          </a:extLst>
        </xdr:cNvPr>
        <xdr:cNvSpPr txBox="1"/>
      </xdr:nvSpPr>
      <xdr:spPr>
        <a:xfrm>
          <a:off x="500385" y="75510190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15A750B-7B37-4355-8D7A-335230183E9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37622</xdr:colOff>
      <xdr:row>594</xdr:row>
      <xdr:rowOff>64220</xdr:rowOff>
    </xdr:from>
    <xdr:to>
      <xdr:col>27</xdr:col>
      <xdr:colOff>69403</xdr:colOff>
      <xdr:row>596</xdr:row>
      <xdr:rowOff>73211</xdr:rowOff>
    </xdr:to>
    <xdr:sp macro="" textlink="請求書B明細入力記入例!D159">
      <xdr:nvSpPr>
        <xdr:cNvPr id="3597" name="テキスト ボックス 3596">
          <a:extLst>
            <a:ext uri="{FF2B5EF4-FFF2-40B4-BE49-F238E27FC236}">
              <a16:creationId xmlns:a16="http://schemas.microsoft.com/office/drawing/2014/main" id="{93B5DDD4-5CB9-4F93-ABF2-E0A5EBA02B6B}"/>
            </a:ext>
          </a:extLst>
        </xdr:cNvPr>
        <xdr:cNvSpPr txBox="1"/>
      </xdr:nvSpPr>
      <xdr:spPr>
        <a:xfrm>
          <a:off x="769740" y="75502220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B4430D19-9B91-4BDF-9B24-AB1A9B28FBE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76366</xdr:colOff>
      <xdr:row>594</xdr:row>
      <xdr:rowOff>91120</xdr:rowOff>
    </xdr:from>
    <xdr:to>
      <xdr:col>33</xdr:col>
      <xdr:colOff>7943</xdr:colOff>
      <xdr:row>596</xdr:row>
      <xdr:rowOff>70040</xdr:rowOff>
    </xdr:to>
    <xdr:sp macro="" textlink="請求書B明細入力記入例!U159">
      <xdr:nvSpPr>
        <xdr:cNvPr id="3598" name="テキスト ボックス 3597">
          <a:extLst>
            <a:ext uri="{FF2B5EF4-FFF2-40B4-BE49-F238E27FC236}">
              <a16:creationId xmlns:a16="http://schemas.microsoft.com/office/drawing/2014/main" id="{7943E88C-B06A-478A-9AEE-1677ED80A51F}"/>
            </a:ext>
          </a:extLst>
        </xdr:cNvPr>
        <xdr:cNvSpPr txBox="1"/>
      </xdr:nvSpPr>
      <xdr:spPr>
        <a:xfrm>
          <a:off x="2900248" y="75529120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D6C5BB0-261B-4B16-81DB-2E7004C13D3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34342</xdr:colOff>
      <xdr:row>594</xdr:row>
      <xdr:rowOff>53136</xdr:rowOff>
    </xdr:from>
    <xdr:to>
      <xdr:col>35</xdr:col>
      <xdr:colOff>77283</xdr:colOff>
      <xdr:row>596</xdr:row>
      <xdr:rowOff>71627</xdr:rowOff>
    </xdr:to>
    <xdr:sp macro="" textlink="請求書B明細入力記入例!S159">
      <xdr:nvSpPr>
        <xdr:cNvPr id="3599" name="テキスト ボックス 3598">
          <a:extLst>
            <a:ext uri="{FF2B5EF4-FFF2-40B4-BE49-F238E27FC236}">
              <a16:creationId xmlns:a16="http://schemas.microsoft.com/office/drawing/2014/main" id="{7FE1002C-8BC4-4C72-ADB7-308A430719BA}"/>
            </a:ext>
          </a:extLst>
        </xdr:cNvPr>
        <xdr:cNvSpPr txBox="1"/>
      </xdr:nvSpPr>
      <xdr:spPr>
        <a:xfrm>
          <a:off x="3485754" y="75491136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9E897AA-3C20-4459-B26C-F55D4A752E8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96340</xdr:colOff>
      <xdr:row>594</xdr:row>
      <xdr:rowOff>84792</xdr:rowOff>
    </xdr:from>
    <xdr:to>
      <xdr:col>45</xdr:col>
      <xdr:colOff>10853</xdr:colOff>
      <xdr:row>596</xdr:row>
      <xdr:rowOff>94318</xdr:rowOff>
    </xdr:to>
    <xdr:sp macro="" textlink="請求書B明細入力記入例!W159">
      <xdr:nvSpPr>
        <xdr:cNvPr id="3600" name="テキスト ボックス 3599">
          <a:extLst>
            <a:ext uri="{FF2B5EF4-FFF2-40B4-BE49-F238E27FC236}">
              <a16:creationId xmlns:a16="http://schemas.microsoft.com/office/drawing/2014/main" id="{C2FF0E7A-9CFF-4F89-B952-3E60B19C5002}"/>
            </a:ext>
          </a:extLst>
        </xdr:cNvPr>
        <xdr:cNvSpPr txBox="1"/>
      </xdr:nvSpPr>
      <xdr:spPr>
        <a:xfrm>
          <a:off x="4070693" y="75522792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3ADC917-FE4B-448B-BDDD-93A6784A308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52541</xdr:colOff>
      <xdr:row>594</xdr:row>
      <xdr:rowOff>83205</xdr:rowOff>
    </xdr:from>
    <xdr:to>
      <xdr:col>53</xdr:col>
      <xdr:colOff>81119</xdr:colOff>
      <xdr:row>596</xdr:row>
      <xdr:rowOff>103845</xdr:rowOff>
    </xdr:to>
    <xdr:sp macro="" textlink="請求書B明細入力記入例!Y159">
      <xdr:nvSpPr>
        <xdr:cNvPr id="3601" name="テキスト ボックス 3600">
          <a:extLst>
            <a:ext uri="{FF2B5EF4-FFF2-40B4-BE49-F238E27FC236}">
              <a16:creationId xmlns:a16="http://schemas.microsoft.com/office/drawing/2014/main" id="{289E5211-304E-477E-857E-A2F42F2077CC}"/>
            </a:ext>
          </a:extLst>
        </xdr:cNvPr>
        <xdr:cNvSpPr txBox="1"/>
      </xdr:nvSpPr>
      <xdr:spPr>
        <a:xfrm>
          <a:off x="4759012" y="75521205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B90722F-C481-4BAD-ABD1-3E08DB85CFB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103429</xdr:colOff>
      <xdr:row>594</xdr:row>
      <xdr:rowOff>59489</xdr:rowOff>
    </xdr:from>
    <xdr:to>
      <xdr:col>60</xdr:col>
      <xdr:colOff>78831</xdr:colOff>
      <xdr:row>596</xdr:row>
      <xdr:rowOff>82741</xdr:rowOff>
    </xdr:to>
    <xdr:sp macro="" textlink="請求書B明細入力記入例!AB159">
      <xdr:nvSpPr>
        <xdr:cNvPr id="3602" name="テキスト ボックス 3601">
          <a:extLst>
            <a:ext uri="{FF2B5EF4-FFF2-40B4-BE49-F238E27FC236}">
              <a16:creationId xmlns:a16="http://schemas.microsoft.com/office/drawing/2014/main" id="{19DD9B37-164C-4812-89A7-880BB818B43F}"/>
            </a:ext>
          </a:extLst>
        </xdr:cNvPr>
        <xdr:cNvSpPr txBox="1"/>
      </xdr:nvSpPr>
      <xdr:spPr>
        <a:xfrm>
          <a:off x="5646605" y="75497489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7ACD0DF-A819-49B1-824D-D1E39517D31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45534</xdr:colOff>
      <xdr:row>594</xdr:row>
      <xdr:rowOff>52296</xdr:rowOff>
    </xdr:from>
    <xdr:to>
      <xdr:col>38</xdr:col>
      <xdr:colOff>88475</xdr:colOff>
      <xdr:row>596</xdr:row>
      <xdr:rowOff>70787</xdr:rowOff>
    </xdr:to>
    <xdr:sp macro="" textlink="請求書B明細入力記入例!T159">
      <xdr:nvSpPr>
        <xdr:cNvPr id="3603" name="税区分21">
          <a:extLst>
            <a:ext uri="{FF2B5EF4-FFF2-40B4-BE49-F238E27FC236}">
              <a16:creationId xmlns:a16="http://schemas.microsoft.com/office/drawing/2014/main" id="{739B9B3E-1065-4E40-912E-9E091B89542C}"/>
            </a:ext>
          </a:extLst>
        </xdr:cNvPr>
        <xdr:cNvSpPr txBox="1"/>
      </xdr:nvSpPr>
      <xdr:spPr>
        <a:xfrm>
          <a:off x="3810710" y="75490296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7C637B8-5C4F-4EC1-9740-962D3983CC5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97881</xdr:colOff>
      <xdr:row>596</xdr:row>
      <xdr:rowOff>108391</xdr:rowOff>
    </xdr:from>
    <xdr:to>
      <xdr:col>28</xdr:col>
      <xdr:colOff>28062</xdr:colOff>
      <xdr:row>598</xdr:row>
      <xdr:rowOff>117382</xdr:rowOff>
    </xdr:to>
    <xdr:sp macro="" textlink="請求書B明細入力記入例!XAP1048371">
      <xdr:nvSpPr>
        <xdr:cNvPr id="3604" name="テキスト ボックス 3603">
          <a:extLst>
            <a:ext uri="{FF2B5EF4-FFF2-40B4-BE49-F238E27FC236}">
              <a16:creationId xmlns:a16="http://schemas.microsoft.com/office/drawing/2014/main" id="{51760589-BFB8-42FD-A237-227516F3C068}"/>
            </a:ext>
          </a:extLst>
        </xdr:cNvPr>
        <xdr:cNvSpPr txBox="1"/>
      </xdr:nvSpPr>
      <xdr:spPr>
        <a:xfrm>
          <a:off x="829999" y="75800391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50176</xdr:colOff>
      <xdr:row>596</xdr:row>
      <xdr:rowOff>108418</xdr:rowOff>
    </xdr:from>
    <xdr:to>
      <xdr:col>35</xdr:col>
      <xdr:colOff>93117</xdr:colOff>
      <xdr:row>598</xdr:row>
      <xdr:rowOff>123734</xdr:rowOff>
    </xdr:to>
    <xdr:sp macro="" textlink="請求書B明細入力記入例!XBE1048371">
      <xdr:nvSpPr>
        <xdr:cNvPr id="3605" name="テキスト ボックス 3604">
          <a:extLst>
            <a:ext uri="{FF2B5EF4-FFF2-40B4-BE49-F238E27FC236}">
              <a16:creationId xmlns:a16="http://schemas.microsoft.com/office/drawing/2014/main" id="{361652FC-9F59-4954-99DA-760B5C55E1CC}"/>
            </a:ext>
          </a:extLst>
        </xdr:cNvPr>
        <xdr:cNvSpPr txBox="1"/>
      </xdr:nvSpPr>
      <xdr:spPr>
        <a:xfrm>
          <a:off x="3501588" y="75800418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87411</xdr:colOff>
      <xdr:row>596</xdr:row>
      <xdr:rowOff>111500</xdr:rowOff>
    </xdr:from>
    <xdr:to>
      <xdr:col>54</xdr:col>
      <xdr:colOff>11400</xdr:colOff>
      <xdr:row>599</xdr:row>
      <xdr:rowOff>1965</xdr:rowOff>
    </xdr:to>
    <xdr:sp macro="" textlink="請求書B明細入力記入例!XBK1048371">
      <xdr:nvSpPr>
        <xdr:cNvPr id="3606" name="テキスト ボックス 3605">
          <a:extLst>
            <a:ext uri="{FF2B5EF4-FFF2-40B4-BE49-F238E27FC236}">
              <a16:creationId xmlns:a16="http://schemas.microsoft.com/office/drawing/2014/main" id="{F81B8CF9-CBFA-4EFA-A3F5-04F70446EDC0}"/>
            </a:ext>
          </a:extLst>
        </xdr:cNvPr>
        <xdr:cNvSpPr txBox="1"/>
      </xdr:nvSpPr>
      <xdr:spPr>
        <a:xfrm>
          <a:off x="4793882" y="75803500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36690</xdr:colOff>
      <xdr:row>596</xdr:row>
      <xdr:rowOff>108418</xdr:rowOff>
    </xdr:from>
    <xdr:to>
      <xdr:col>61</xdr:col>
      <xdr:colOff>9104</xdr:colOff>
      <xdr:row>599</xdr:row>
      <xdr:rowOff>1495</xdr:rowOff>
    </xdr:to>
    <xdr:sp macro="" textlink="請求書B明細入力記入例!XBN1048371">
      <xdr:nvSpPr>
        <xdr:cNvPr id="3607" name="テキスト ボックス 3606">
          <a:extLst>
            <a:ext uri="{FF2B5EF4-FFF2-40B4-BE49-F238E27FC236}">
              <a16:creationId xmlns:a16="http://schemas.microsoft.com/office/drawing/2014/main" id="{74DC1FAB-7E8C-4568-AC32-E62CBCB84897}"/>
            </a:ext>
          </a:extLst>
        </xdr:cNvPr>
        <xdr:cNvSpPr txBox="1"/>
      </xdr:nvSpPr>
      <xdr:spPr>
        <a:xfrm>
          <a:off x="5684455" y="75800418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61368</xdr:colOff>
      <xdr:row>596</xdr:row>
      <xdr:rowOff>107578</xdr:rowOff>
    </xdr:from>
    <xdr:to>
      <xdr:col>38</xdr:col>
      <xdr:colOff>104309</xdr:colOff>
      <xdr:row>598</xdr:row>
      <xdr:rowOff>122894</xdr:rowOff>
    </xdr:to>
    <xdr:sp macro="" textlink="請求書B明細入力記入例!XBF1048371">
      <xdr:nvSpPr>
        <xdr:cNvPr id="3608" name="税区分2">
          <a:extLst>
            <a:ext uri="{FF2B5EF4-FFF2-40B4-BE49-F238E27FC236}">
              <a16:creationId xmlns:a16="http://schemas.microsoft.com/office/drawing/2014/main" id="{284EFBAE-BBB8-4FC6-BF7A-CD3466ABAF03}"/>
            </a:ext>
          </a:extLst>
        </xdr:cNvPr>
        <xdr:cNvSpPr txBox="1"/>
      </xdr:nvSpPr>
      <xdr:spPr>
        <a:xfrm>
          <a:off x="3826544" y="75799578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38064</xdr:colOff>
      <xdr:row>596</xdr:row>
      <xdr:rowOff>100736</xdr:rowOff>
    </xdr:from>
    <xdr:to>
      <xdr:col>27</xdr:col>
      <xdr:colOff>74148</xdr:colOff>
      <xdr:row>598</xdr:row>
      <xdr:rowOff>100736</xdr:rowOff>
    </xdr:to>
    <xdr:sp macro="" textlink="請求書B明細入力記入例!XAP1048351">
      <xdr:nvSpPr>
        <xdr:cNvPr id="3609" name="テキスト ボックス 3608">
          <a:extLst>
            <a:ext uri="{FF2B5EF4-FFF2-40B4-BE49-F238E27FC236}">
              <a16:creationId xmlns:a16="http://schemas.microsoft.com/office/drawing/2014/main" id="{B2B2FB46-A67B-4319-BED0-8E7821B71FA7}"/>
            </a:ext>
          </a:extLst>
        </xdr:cNvPr>
        <xdr:cNvSpPr txBox="1"/>
      </xdr:nvSpPr>
      <xdr:spPr>
        <a:xfrm>
          <a:off x="770182" y="75792736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34381</xdr:colOff>
      <xdr:row>596</xdr:row>
      <xdr:rowOff>101797</xdr:rowOff>
    </xdr:from>
    <xdr:to>
      <xdr:col>4</xdr:col>
      <xdr:colOff>88406</xdr:colOff>
      <xdr:row>598</xdr:row>
      <xdr:rowOff>114979</xdr:rowOff>
    </xdr:to>
    <xdr:sp macro="" textlink="請求書B明細入力記入例!B160">
      <xdr:nvSpPr>
        <xdr:cNvPr id="3610" name="テキスト ボックス 3609">
          <a:extLst>
            <a:ext uri="{FF2B5EF4-FFF2-40B4-BE49-F238E27FC236}">
              <a16:creationId xmlns:a16="http://schemas.microsoft.com/office/drawing/2014/main" id="{941D0708-7A1C-45AF-869A-AB18880EA280}"/>
            </a:ext>
          </a:extLst>
        </xdr:cNvPr>
        <xdr:cNvSpPr txBox="1"/>
      </xdr:nvSpPr>
      <xdr:spPr>
        <a:xfrm>
          <a:off x="243557" y="75793797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93B27CE-A8C7-4C00-83D8-C51792416A6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82032</xdr:colOff>
      <xdr:row>596</xdr:row>
      <xdr:rowOff>97590</xdr:rowOff>
    </xdr:from>
    <xdr:to>
      <xdr:col>7</xdr:col>
      <xdr:colOff>3070</xdr:colOff>
      <xdr:row>598</xdr:row>
      <xdr:rowOff>106555</xdr:rowOff>
    </xdr:to>
    <xdr:sp macro="" textlink="請求書B明細入力記入例!C160">
      <xdr:nvSpPr>
        <xdr:cNvPr id="3611" name="テキスト ボックス 3610">
          <a:extLst>
            <a:ext uri="{FF2B5EF4-FFF2-40B4-BE49-F238E27FC236}">
              <a16:creationId xmlns:a16="http://schemas.microsoft.com/office/drawing/2014/main" id="{296025FB-0ED1-431B-9F73-3D5E883B2D98}"/>
            </a:ext>
          </a:extLst>
        </xdr:cNvPr>
        <xdr:cNvSpPr txBox="1"/>
      </xdr:nvSpPr>
      <xdr:spPr>
        <a:xfrm>
          <a:off x="500385" y="75789590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D3A7BD4-A7CF-4AB9-91BE-F6A1B23A880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37622</xdr:colOff>
      <xdr:row>596</xdr:row>
      <xdr:rowOff>89620</xdr:rowOff>
    </xdr:from>
    <xdr:to>
      <xdr:col>27</xdr:col>
      <xdr:colOff>69403</xdr:colOff>
      <xdr:row>598</xdr:row>
      <xdr:rowOff>98611</xdr:rowOff>
    </xdr:to>
    <xdr:sp macro="" textlink="請求書B明細入力記入例!D160">
      <xdr:nvSpPr>
        <xdr:cNvPr id="3612" name="テキスト ボックス 3611">
          <a:extLst>
            <a:ext uri="{FF2B5EF4-FFF2-40B4-BE49-F238E27FC236}">
              <a16:creationId xmlns:a16="http://schemas.microsoft.com/office/drawing/2014/main" id="{D7724B87-6ED4-4038-986C-8950989D3904}"/>
            </a:ext>
          </a:extLst>
        </xdr:cNvPr>
        <xdr:cNvSpPr txBox="1"/>
      </xdr:nvSpPr>
      <xdr:spPr>
        <a:xfrm>
          <a:off x="769740" y="75781620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34EE9FE0-A3F7-4D8A-979A-A5452AB98AD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76366</xdr:colOff>
      <xdr:row>596</xdr:row>
      <xdr:rowOff>116520</xdr:rowOff>
    </xdr:from>
    <xdr:to>
      <xdr:col>33</xdr:col>
      <xdr:colOff>7943</xdr:colOff>
      <xdr:row>598</xdr:row>
      <xdr:rowOff>95440</xdr:rowOff>
    </xdr:to>
    <xdr:sp macro="" textlink="請求書B明細入力記入例!U160">
      <xdr:nvSpPr>
        <xdr:cNvPr id="3613" name="テキスト ボックス 3612">
          <a:extLst>
            <a:ext uri="{FF2B5EF4-FFF2-40B4-BE49-F238E27FC236}">
              <a16:creationId xmlns:a16="http://schemas.microsoft.com/office/drawing/2014/main" id="{6F74A6A5-02C3-438D-A839-E673ABB91976}"/>
            </a:ext>
          </a:extLst>
        </xdr:cNvPr>
        <xdr:cNvSpPr txBox="1"/>
      </xdr:nvSpPr>
      <xdr:spPr>
        <a:xfrm>
          <a:off x="2900248" y="75808520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D1CFFBF-62BC-4542-88CB-C554E0D692F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34342</xdr:colOff>
      <xdr:row>596</xdr:row>
      <xdr:rowOff>78536</xdr:rowOff>
    </xdr:from>
    <xdr:to>
      <xdr:col>35</xdr:col>
      <xdr:colOff>77283</xdr:colOff>
      <xdr:row>598</xdr:row>
      <xdr:rowOff>97027</xdr:rowOff>
    </xdr:to>
    <xdr:sp macro="" textlink="請求書B明細入力記入例!S160">
      <xdr:nvSpPr>
        <xdr:cNvPr id="3614" name="テキスト ボックス 3613">
          <a:extLst>
            <a:ext uri="{FF2B5EF4-FFF2-40B4-BE49-F238E27FC236}">
              <a16:creationId xmlns:a16="http://schemas.microsoft.com/office/drawing/2014/main" id="{3FE8BEE6-3BDB-498A-BAB4-7F9B3B328975}"/>
            </a:ext>
          </a:extLst>
        </xdr:cNvPr>
        <xdr:cNvSpPr txBox="1"/>
      </xdr:nvSpPr>
      <xdr:spPr>
        <a:xfrm>
          <a:off x="3485754" y="75770536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19F7B0D-03D1-406D-8B40-6618003C23D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96340</xdr:colOff>
      <xdr:row>596</xdr:row>
      <xdr:rowOff>110192</xdr:rowOff>
    </xdr:from>
    <xdr:to>
      <xdr:col>45</xdr:col>
      <xdr:colOff>10853</xdr:colOff>
      <xdr:row>598</xdr:row>
      <xdr:rowOff>119718</xdr:rowOff>
    </xdr:to>
    <xdr:sp macro="" textlink="請求書B明細入力記入例!W160">
      <xdr:nvSpPr>
        <xdr:cNvPr id="3615" name="テキスト ボックス 3614">
          <a:extLst>
            <a:ext uri="{FF2B5EF4-FFF2-40B4-BE49-F238E27FC236}">
              <a16:creationId xmlns:a16="http://schemas.microsoft.com/office/drawing/2014/main" id="{F4797763-AC8D-4EBA-B1E3-157D649E4C69}"/>
            </a:ext>
          </a:extLst>
        </xdr:cNvPr>
        <xdr:cNvSpPr txBox="1"/>
      </xdr:nvSpPr>
      <xdr:spPr>
        <a:xfrm>
          <a:off x="4070693" y="75802192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77A386F-0341-41B6-9EDE-59E3E82248C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52541</xdr:colOff>
      <xdr:row>596</xdr:row>
      <xdr:rowOff>108605</xdr:rowOff>
    </xdr:from>
    <xdr:to>
      <xdr:col>53</xdr:col>
      <xdr:colOff>81119</xdr:colOff>
      <xdr:row>599</xdr:row>
      <xdr:rowOff>2245</xdr:rowOff>
    </xdr:to>
    <xdr:sp macro="" textlink="請求書B明細入力記入例!Y160">
      <xdr:nvSpPr>
        <xdr:cNvPr id="3616" name="テキスト ボックス 3615">
          <a:extLst>
            <a:ext uri="{FF2B5EF4-FFF2-40B4-BE49-F238E27FC236}">
              <a16:creationId xmlns:a16="http://schemas.microsoft.com/office/drawing/2014/main" id="{D6751385-FE0B-479F-9E08-701B60E9B4EF}"/>
            </a:ext>
          </a:extLst>
        </xdr:cNvPr>
        <xdr:cNvSpPr txBox="1"/>
      </xdr:nvSpPr>
      <xdr:spPr>
        <a:xfrm>
          <a:off x="4759012" y="75800605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6B4EB7E-E15E-4496-B5FD-B9F48B34CB2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103429</xdr:colOff>
      <xdr:row>596</xdr:row>
      <xdr:rowOff>84889</xdr:rowOff>
    </xdr:from>
    <xdr:to>
      <xdr:col>60</xdr:col>
      <xdr:colOff>78831</xdr:colOff>
      <xdr:row>598</xdr:row>
      <xdr:rowOff>108141</xdr:rowOff>
    </xdr:to>
    <xdr:sp macro="" textlink="請求書B明細入力記入例!AB160">
      <xdr:nvSpPr>
        <xdr:cNvPr id="3617" name="テキスト ボックス 3616">
          <a:extLst>
            <a:ext uri="{FF2B5EF4-FFF2-40B4-BE49-F238E27FC236}">
              <a16:creationId xmlns:a16="http://schemas.microsoft.com/office/drawing/2014/main" id="{B497D6E6-5B88-4901-8B3A-71413B976464}"/>
            </a:ext>
          </a:extLst>
        </xdr:cNvPr>
        <xdr:cNvSpPr txBox="1"/>
      </xdr:nvSpPr>
      <xdr:spPr>
        <a:xfrm>
          <a:off x="5646605" y="75776889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3C7F8EC-387C-40CB-AA12-84BBE41A4E4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45534</xdr:colOff>
      <xdr:row>596</xdr:row>
      <xdr:rowOff>77696</xdr:rowOff>
    </xdr:from>
    <xdr:to>
      <xdr:col>38</xdr:col>
      <xdr:colOff>88475</xdr:colOff>
      <xdr:row>598</xdr:row>
      <xdr:rowOff>96187</xdr:rowOff>
    </xdr:to>
    <xdr:sp macro="" textlink="請求書B明細入力記入例!T160">
      <xdr:nvSpPr>
        <xdr:cNvPr id="3618" name="税区分21">
          <a:extLst>
            <a:ext uri="{FF2B5EF4-FFF2-40B4-BE49-F238E27FC236}">
              <a16:creationId xmlns:a16="http://schemas.microsoft.com/office/drawing/2014/main" id="{8576F2EC-9AA2-41D9-B125-1B59D8B7A162}"/>
            </a:ext>
          </a:extLst>
        </xdr:cNvPr>
        <xdr:cNvSpPr txBox="1"/>
      </xdr:nvSpPr>
      <xdr:spPr>
        <a:xfrm>
          <a:off x="3810710" y="75769696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94F27A8-EE4C-4D80-BAB2-E9F95720947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97881</xdr:colOff>
      <xdr:row>598</xdr:row>
      <xdr:rowOff>121091</xdr:rowOff>
    </xdr:from>
    <xdr:to>
      <xdr:col>28</xdr:col>
      <xdr:colOff>28062</xdr:colOff>
      <xdr:row>601</xdr:row>
      <xdr:rowOff>3082</xdr:rowOff>
    </xdr:to>
    <xdr:sp macro="" textlink="請求書B明細入力記入例!XAP1048371">
      <xdr:nvSpPr>
        <xdr:cNvPr id="3619" name="テキスト ボックス 3618">
          <a:extLst>
            <a:ext uri="{FF2B5EF4-FFF2-40B4-BE49-F238E27FC236}">
              <a16:creationId xmlns:a16="http://schemas.microsoft.com/office/drawing/2014/main" id="{0432649F-33E1-4077-B489-DB493D28E8DD}"/>
            </a:ext>
          </a:extLst>
        </xdr:cNvPr>
        <xdr:cNvSpPr txBox="1"/>
      </xdr:nvSpPr>
      <xdr:spPr>
        <a:xfrm>
          <a:off x="829999" y="76067091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50176</xdr:colOff>
      <xdr:row>598</xdr:row>
      <xdr:rowOff>121118</xdr:rowOff>
    </xdr:from>
    <xdr:to>
      <xdr:col>35</xdr:col>
      <xdr:colOff>93117</xdr:colOff>
      <xdr:row>601</xdr:row>
      <xdr:rowOff>9434</xdr:rowOff>
    </xdr:to>
    <xdr:sp macro="" textlink="請求書B明細入力記入例!XBE1048371">
      <xdr:nvSpPr>
        <xdr:cNvPr id="3620" name="テキスト ボックス 3619">
          <a:extLst>
            <a:ext uri="{FF2B5EF4-FFF2-40B4-BE49-F238E27FC236}">
              <a16:creationId xmlns:a16="http://schemas.microsoft.com/office/drawing/2014/main" id="{A55D6067-020B-445F-9C20-7E00F9AA9096}"/>
            </a:ext>
          </a:extLst>
        </xdr:cNvPr>
        <xdr:cNvSpPr txBox="1"/>
      </xdr:nvSpPr>
      <xdr:spPr>
        <a:xfrm>
          <a:off x="3501588" y="76067118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87411</xdr:colOff>
      <xdr:row>598</xdr:row>
      <xdr:rowOff>124200</xdr:rowOff>
    </xdr:from>
    <xdr:to>
      <xdr:col>54</xdr:col>
      <xdr:colOff>11400</xdr:colOff>
      <xdr:row>601</xdr:row>
      <xdr:rowOff>14665</xdr:rowOff>
    </xdr:to>
    <xdr:sp macro="" textlink="請求書B明細入力記入例!XBK1048371">
      <xdr:nvSpPr>
        <xdr:cNvPr id="3621" name="テキスト ボックス 3620">
          <a:extLst>
            <a:ext uri="{FF2B5EF4-FFF2-40B4-BE49-F238E27FC236}">
              <a16:creationId xmlns:a16="http://schemas.microsoft.com/office/drawing/2014/main" id="{A4CABFBC-BD92-4DD5-ADAA-7F85E8526D58}"/>
            </a:ext>
          </a:extLst>
        </xdr:cNvPr>
        <xdr:cNvSpPr txBox="1"/>
      </xdr:nvSpPr>
      <xdr:spPr>
        <a:xfrm>
          <a:off x="4793882" y="76070200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36690</xdr:colOff>
      <xdr:row>598</xdr:row>
      <xdr:rowOff>121118</xdr:rowOff>
    </xdr:from>
    <xdr:to>
      <xdr:col>61</xdr:col>
      <xdr:colOff>9104</xdr:colOff>
      <xdr:row>601</xdr:row>
      <xdr:rowOff>14195</xdr:rowOff>
    </xdr:to>
    <xdr:sp macro="" textlink="請求書B明細入力記入例!XBN1048371">
      <xdr:nvSpPr>
        <xdr:cNvPr id="3622" name="テキスト ボックス 3621">
          <a:extLst>
            <a:ext uri="{FF2B5EF4-FFF2-40B4-BE49-F238E27FC236}">
              <a16:creationId xmlns:a16="http://schemas.microsoft.com/office/drawing/2014/main" id="{E7202D8C-1234-4899-AC9C-BA914091B8CF}"/>
            </a:ext>
          </a:extLst>
        </xdr:cNvPr>
        <xdr:cNvSpPr txBox="1"/>
      </xdr:nvSpPr>
      <xdr:spPr>
        <a:xfrm>
          <a:off x="5684455" y="76067118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61368</xdr:colOff>
      <xdr:row>598</xdr:row>
      <xdr:rowOff>120278</xdr:rowOff>
    </xdr:from>
    <xdr:to>
      <xdr:col>38</xdr:col>
      <xdr:colOff>104309</xdr:colOff>
      <xdr:row>601</xdr:row>
      <xdr:rowOff>8594</xdr:rowOff>
    </xdr:to>
    <xdr:sp macro="" textlink="請求書B明細入力記入例!XBF1048371">
      <xdr:nvSpPr>
        <xdr:cNvPr id="3623" name="税区分2">
          <a:extLst>
            <a:ext uri="{FF2B5EF4-FFF2-40B4-BE49-F238E27FC236}">
              <a16:creationId xmlns:a16="http://schemas.microsoft.com/office/drawing/2014/main" id="{8A4C759A-F5C5-4EA4-A668-B5B7715733CE}"/>
            </a:ext>
          </a:extLst>
        </xdr:cNvPr>
        <xdr:cNvSpPr txBox="1"/>
      </xdr:nvSpPr>
      <xdr:spPr>
        <a:xfrm>
          <a:off x="3826544" y="76066278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38064</xdr:colOff>
      <xdr:row>598</xdr:row>
      <xdr:rowOff>113436</xdr:rowOff>
    </xdr:from>
    <xdr:to>
      <xdr:col>27</xdr:col>
      <xdr:colOff>74148</xdr:colOff>
      <xdr:row>600</xdr:row>
      <xdr:rowOff>113436</xdr:rowOff>
    </xdr:to>
    <xdr:sp macro="" textlink="請求書B明細入力記入例!XAP1048351">
      <xdr:nvSpPr>
        <xdr:cNvPr id="3624" name="テキスト ボックス 3623">
          <a:extLst>
            <a:ext uri="{FF2B5EF4-FFF2-40B4-BE49-F238E27FC236}">
              <a16:creationId xmlns:a16="http://schemas.microsoft.com/office/drawing/2014/main" id="{9600BAC5-0EFF-42BD-995B-3FF81FEC25C9}"/>
            </a:ext>
          </a:extLst>
        </xdr:cNvPr>
        <xdr:cNvSpPr txBox="1"/>
      </xdr:nvSpPr>
      <xdr:spPr>
        <a:xfrm>
          <a:off x="770182" y="76059436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34381</xdr:colOff>
      <xdr:row>598</xdr:row>
      <xdr:rowOff>114497</xdr:rowOff>
    </xdr:from>
    <xdr:to>
      <xdr:col>4</xdr:col>
      <xdr:colOff>88406</xdr:colOff>
      <xdr:row>601</xdr:row>
      <xdr:rowOff>679</xdr:rowOff>
    </xdr:to>
    <xdr:sp macro="" textlink="請求書B明細入力記入例!B161">
      <xdr:nvSpPr>
        <xdr:cNvPr id="3625" name="テキスト ボックス 3624">
          <a:extLst>
            <a:ext uri="{FF2B5EF4-FFF2-40B4-BE49-F238E27FC236}">
              <a16:creationId xmlns:a16="http://schemas.microsoft.com/office/drawing/2014/main" id="{461E50FC-F50F-4E3B-BAEE-4A86D13994BA}"/>
            </a:ext>
          </a:extLst>
        </xdr:cNvPr>
        <xdr:cNvSpPr txBox="1"/>
      </xdr:nvSpPr>
      <xdr:spPr>
        <a:xfrm>
          <a:off x="243557" y="76060497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75838A7-5A22-40E5-BC60-A167E6295FC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82032</xdr:colOff>
      <xdr:row>598</xdr:row>
      <xdr:rowOff>110290</xdr:rowOff>
    </xdr:from>
    <xdr:to>
      <xdr:col>7</xdr:col>
      <xdr:colOff>3070</xdr:colOff>
      <xdr:row>600</xdr:row>
      <xdr:rowOff>119255</xdr:rowOff>
    </xdr:to>
    <xdr:sp macro="" textlink="請求書B明細入力記入例!C161">
      <xdr:nvSpPr>
        <xdr:cNvPr id="3626" name="テキスト ボックス 3625">
          <a:extLst>
            <a:ext uri="{FF2B5EF4-FFF2-40B4-BE49-F238E27FC236}">
              <a16:creationId xmlns:a16="http://schemas.microsoft.com/office/drawing/2014/main" id="{8AB1A5DD-BE20-4887-9BE6-126473C550B3}"/>
            </a:ext>
          </a:extLst>
        </xdr:cNvPr>
        <xdr:cNvSpPr txBox="1"/>
      </xdr:nvSpPr>
      <xdr:spPr>
        <a:xfrm>
          <a:off x="500385" y="76056290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13ADE9-6DBF-47A0-966C-7389D512610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37622</xdr:colOff>
      <xdr:row>598</xdr:row>
      <xdr:rowOff>102320</xdr:rowOff>
    </xdr:from>
    <xdr:to>
      <xdr:col>27</xdr:col>
      <xdr:colOff>69403</xdr:colOff>
      <xdr:row>600</xdr:row>
      <xdr:rowOff>111311</xdr:rowOff>
    </xdr:to>
    <xdr:sp macro="" textlink="請求書B明細入力記入例!D161">
      <xdr:nvSpPr>
        <xdr:cNvPr id="3627" name="テキスト ボックス 3626">
          <a:extLst>
            <a:ext uri="{FF2B5EF4-FFF2-40B4-BE49-F238E27FC236}">
              <a16:creationId xmlns:a16="http://schemas.microsoft.com/office/drawing/2014/main" id="{76BBF282-D12F-49B4-B72B-57AE47FFBAF5}"/>
            </a:ext>
          </a:extLst>
        </xdr:cNvPr>
        <xdr:cNvSpPr txBox="1"/>
      </xdr:nvSpPr>
      <xdr:spPr>
        <a:xfrm>
          <a:off x="769740" y="76048320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4A88E035-3E81-401A-9F6F-96522AA7B40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76366</xdr:colOff>
      <xdr:row>599</xdr:row>
      <xdr:rowOff>2220</xdr:rowOff>
    </xdr:from>
    <xdr:to>
      <xdr:col>33</xdr:col>
      <xdr:colOff>7943</xdr:colOff>
      <xdr:row>600</xdr:row>
      <xdr:rowOff>108140</xdr:rowOff>
    </xdr:to>
    <xdr:sp macro="" textlink="請求書B明細入力記入例!U161">
      <xdr:nvSpPr>
        <xdr:cNvPr id="3628" name="テキスト ボックス 3627">
          <a:extLst>
            <a:ext uri="{FF2B5EF4-FFF2-40B4-BE49-F238E27FC236}">
              <a16:creationId xmlns:a16="http://schemas.microsoft.com/office/drawing/2014/main" id="{152CB9A5-E276-451E-A39B-D73026663232}"/>
            </a:ext>
          </a:extLst>
        </xdr:cNvPr>
        <xdr:cNvSpPr txBox="1"/>
      </xdr:nvSpPr>
      <xdr:spPr>
        <a:xfrm>
          <a:off x="2900248" y="76075220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EECB94C-D5DF-4E36-8EB3-64BF3C9E929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34342</xdr:colOff>
      <xdr:row>598</xdr:row>
      <xdr:rowOff>91236</xdr:rowOff>
    </xdr:from>
    <xdr:to>
      <xdr:col>35</xdr:col>
      <xdr:colOff>77283</xdr:colOff>
      <xdr:row>600</xdr:row>
      <xdr:rowOff>109727</xdr:rowOff>
    </xdr:to>
    <xdr:sp macro="" textlink="請求書B明細入力記入例!S161">
      <xdr:nvSpPr>
        <xdr:cNvPr id="3629" name="テキスト ボックス 3628">
          <a:extLst>
            <a:ext uri="{FF2B5EF4-FFF2-40B4-BE49-F238E27FC236}">
              <a16:creationId xmlns:a16="http://schemas.microsoft.com/office/drawing/2014/main" id="{2BE4464C-11C5-45CB-A53F-2EE596144134}"/>
            </a:ext>
          </a:extLst>
        </xdr:cNvPr>
        <xdr:cNvSpPr txBox="1"/>
      </xdr:nvSpPr>
      <xdr:spPr>
        <a:xfrm>
          <a:off x="3485754" y="76037236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F7F7334-053F-4C06-8C4B-1040D6B6022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96340</xdr:colOff>
      <xdr:row>598</xdr:row>
      <xdr:rowOff>122892</xdr:rowOff>
    </xdr:from>
    <xdr:to>
      <xdr:col>45</xdr:col>
      <xdr:colOff>10853</xdr:colOff>
      <xdr:row>601</xdr:row>
      <xdr:rowOff>5418</xdr:rowOff>
    </xdr:to>
    <xdr:sp macro="" textlink="請求書B明細入力記入例!W161">
      <xdr:nvSpPr>
        <xdr:cNvPr id="3630" name="テキスト ボックス 3629">
          <a:extLst>
            <a:ext uri="{FF2B5EF4-FFF2-40B4-BE49-F238E27FC236}">
              <a16:creationId xmlns:a16="http://schemas.microsoft.com/office/drawing/2014/main" id="{635AF463-8125-4A1C-886D-444B908B6CCC}"/>
            </a:ext>
          </a:extLst>
        </xdr:cNvPr>
        <xdr:cNvSpPr txBox="1"/>
      </xdr:nvSpPr>
      <xdr:spPr>
        <a:xfrm>
          <a:off x="4070693" y="76068892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DEE95F8-7898-4314-9136-4029C7DCB98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52541</xdr:colOff>
      <xdr:row>598</xdr:row>
      <xdr:rowOff>121305</xdr:rowOff>
    </xdr:from>
    <xdr:to>
      <xdr:col>53</xdr:col>
      <xdr:colOff>81119</xdr:colOff>
      <xdr:row>601</xdr:row>
      <xdr:rowOff>14945</xdr:rowOff>
    </xdr:to>
    <xdr:sp macro="" textlink="請求書B明細入力記入例!Y161">
      <xdr:nvSpPr>
        <xdr:cNvPr id="3631" name="テキスト ボックス 3630">
          <a:extLst>
            <a:ext uri="{FF2B5EF4-FFF2-40B4-BE49-F238E27FC236}">
              <a16:creationId xmlns:a16="http://schemas.microsoft.com/office/drawing/2014/main" id="{DB623226-6A62-49DB-909B-D7E2D975C764}"/>
            </a:ext>
          </a:extLst>
        </xdr:cNvPr>
        <xdr:cNvSpPr txBox="1"/>
      </xdr:nvSpPr>
      <xdr:spPr>
        <a:xfrm>
          <a:off x="4759012" y="76067305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B756DE1-D8A9-4F16-9380-69003DADEB7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103429</xdr:colOff>
      <xdr:row>598</xdr:row>
      <xdr:rowOff>97589</xdr:rowOff>
    </xdr:from>
    <xdr:to>
      <xdr:col>60</xdr:col>
      <xdr:colOff>78831</xdr:colOff>
      <xdr:row>600</xdr:row>
      <xdr:rowOff>120841</xdr:rowOff>
    </xdr:to>
    <xdr:sp macro="" textlink="請求書B明細入力記入例!AB161">
      <xdr:nvSpPr>
        <xdr:cNvPr id="3632" name="テキスト ボックス 3631">
          <a:extLst>
            <a:ext uri="{FF2B5EF4-FFF2-40B4-BE49-F238E27FC236}">
              <a16:creationId xmlns:a16="http://schemas.microsoft.com/office/drawing/2014/main" id="{D98D44E4-7B4A-4BB8-901C-1FFC375A5B7D}"/>
            </a:ext>
          </a:extLst>
        </xdr:cNvPr>
        <xdr:cNvSpPr txBox="1"/>
      </xdr:nvSpPr>
      <xdr:spPr>
        <a:xfrm>
          <a:off x="5646605" y="76043589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16A6B55-489A-42A4-A575-36610D12A69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45534</xdr:colOff>
      <xdr:row>598</xdr:row>
      <xdr:rowOff>90396</xdr:rowOff>
    </xdr:from>
    <xdr:to>
      <xdr:col>38</xdr:col>
      <xdr:colOff>88475</xdr:colOff>
      <xdr:row>600</xdr:row>
      <xdr:rowOff>108887</xdr:rowOff>
    </xdr:to>
    <xdr:sp macro="" textlink="請求書B明細入力記入例!T161">
      <xdr:nvSpPr>
        <xdr:cNvPr id="3633" name="税区分21">
          <a:extLst>
            <a:ext uri="{FF2B5EF4-FFF2-40B4-BE49-F238E27FC236}">
              <a16:creationId xmlns:a16="http://schemas.microsoft.com/office/drawing/2014/main" id="{71F4563C-3D27-4206-8B67-D22638DCC240}"/>
            </a:ext>
          </a:extLst>
        </xdr:cNvPr>
        <xdr:cNvSpPr txBox="1"/>
      </xdr:nvSpPr>
      <xdr:spPr>
        <a:xfrm>
          <a:off x="3810710" y="76036396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59841EE-0D63-4021-BDFE-2E6F61073BF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2258</xdr:colOff>
      <xdr:row>601</xdr:row>
      <xdr:rowOff>31444</xdr:rowOff>
    </xdr:from>
    <xdr:to>
      <xdr:col>28</xdr:col>
      <xdr:colOff>37027</xdr:colOff>
      <xdr:row>603</xdr:row>
      <xdr:rowOff>40435</xdr:rowOff>
    </xdr:to>
    <xdr:sp macro="" textlink="請求書B明細入力記入例!XAP1048371">
      <xdr:nvSpPr>
        <xdr:cNvPr id="3634" name="テキスト ボックス 3633">
          <a:extLst>
            <a:ext uri="{FF2B5EF4-FFF2-40B4-BE49-F238E27FC236}">
              <a16:creationId xmlns:a16="http://schemas.microsoft.com/office/drawing/2014/main" id="{FE67BB3F-9ECC-4516-A229-1D2CEC0C1985}"/>
            </a:ext>
          </a:extLst>
        </xdr:cNvPr>
        <xdr:cNvSpPr txBox="1"/>
      </xdr:nvSpPr>
      <xdr:spPr>
        <a:xfrm>
          <a:off x="838964" y="76358444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59141</xdr:colOff>
      <xdr:row>601</xdr:row>
      <xdr:rowOff>31471</xdr:rowOff>
    </xdr:from>
    <xdr:to>
      <xdr:col>35</xdr:col>
      <xdr:colOff>102082</xdr:colOff>
      <xdr:row>603</xdr:row>
      <xdr:rowOff>46787</xdr:rowOff>
    </xdr:to>
    <xdr:sp macro="" textlink="請求書B明細入力記入例!XBE1048371">
      <xdr:nvSpPr>
        <xdr:cNvPr id="3635" name="テキスト ボックス 3634">
          <a:extLst>
            <a:ext uri="{FF2B5EF4-FFF2-40B4-BE49-F238E27FC236}">
              <a16:creationId xmlns:a16="http://schemas.microsoft.com/office/drawing/2014/main" id="{B2928BC8-1CBD-468F-A638-5A20FA4DA8F9}"/>
            </a:ext>
          </a:extLst>
        </xdr:cNvPr>
        <xdr:cNvSpPr txBox="1"/>
      </xdr:nvSpPr>
      <xdr:spPr>
        <a:xfrm>
          <a:off x="3510553" y="76358471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96376</xdr:colOff>
      <xdr:row>601</xdr:row>
      <xdr:rowOff>34553</xdr:rowOff>
    </xdr:from>
    <xdr:to>
      <xdr:col>54</xdr:col>
      <xdr:colOff>20365</xdr:colOff>
      <xdr:row>603</xdr:row>
      <xdr:rowOff>52018</xdr:rowOff>
    </xdr:to>
    <xdr:sp macro="" textlink="請求書B明細入力記入例!XBK1048371">
      <xdr:nvSpPr>
        <xdr:cNvPr id="3636" name="テキスト ボックス 3635">
          <a:extLst>
            <a:ext uri="{FF2B5EF4-FFF2-40B4-BE49-F238E27FC236}">
              <a16:creationId xmlns:a16="http://schemas.microsoft.com/office/drawing/2014/main" id="{B748C5B4-A19F-4C4C-A1C7-F7C5DC1676DA}"/>
            </a:ext>
          </a:extLst>
        </xdr:cNvPr>
        <xdr:cNvSpPr txBox="1"/>
      </xdr:nvSpPr>
      <xdr:spPr>
        <a:xfrm>
          <a:off x="4802847" y="76361553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45655</xdr:colOff>
      <xdr:row>601</xdr:row>
      <xdr:rowOff>31471</xdr:rowOff>
    </xdr:from>
    <xdr:to>
      <xdr:col>61</xdr:col>
      <xdr:colOff>18069</xdr:colOff>
      <xdr:row>603</xdr:row>
      <xdr:rowOff>51548</xdr:rowOff>
    </xdr:to>
    <xdr:sp macro="" textlink="請求書B明細入力記入例!XBN1048371">
      <xdr:nvSpPr>
        <xdr:cNvPr id="3637" name="テキスト ボックス 3636">
          <a:extLst>
            <a:ext uri="{FF2B5EF4-FFF2-40B4-BE49-F238E27FC236}">
              <a16:creationId xmlns:a16="http://schemas.microsoft.com/office/drawing/2014/main" id="{E02949A8-1224-4429-8480-3ADA0E4958BB}"/>
            </a:ext>
          </a:extLst>
        </xdr:cNvPr>
        <xdr:cNvSpPr txBox="1"/>
      </xdr:nvSpPr>
      <xdr:spPr>
        <a:xfrm>
          <a:off x="5693420" y="76358471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70333</xdr:colOff>
      <xdr:row>601</xdr:row>
      <xdr:rowOff>30631</xdr:rowOff>
    </xdr:from>
    <xdr:to>
      <xdr:col>39</xdr:col>
      <xdr:colOff>8686</xdr:colOff>
      <xdr:row>603</xdr:row>
      <xdr:rowOff>45947</xdr:rowOff>
    </xdr:to>
    <xdr:sp macro="" textlink="請求書B明細入力記入例!XBF1048371">
      <xdr:nvSpPr>
        <xdr:cNvPr id="3638" name="税区分2">
          <a:extLst>
            <a:ext uri="{FF2B5EF4-FFF2-40B4-BE49-F238E27FC236}">
              <a16:creationId xmlns:a16="http://schemas.microsoft.com/office/drawing/2014/main" id="{6DED2C54-614E-45A5-AFDE-D9EF34D1264E}"/>
            </a:ext>
          </a:extLst>
        </xdr:cNvPr>
        <xdr:cNvSpPr txBox="1"/>
      </xdr:nvSpPr>
      <xdr:spPr>
        <a:xfrm>
          <a:off x="3835509" y="76357631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47029</xdr:colOff>
      <xdr:row>601</xdr:row>
      <xdr:rowOff>23789</xdr:rowOff>
    </xdr:from>
    <xdr:to>
      <xdr:col>27</xdr:col>
      <xdr:colOff>83113</xdr:colOff>
      <xdr:row>603</xdr:row>
      <xdr:rowOff>23789</xdr:rowOff>
    </xdr:to>
    <xdr:sp macro="" textlink="請求書B明細入力記入例!XAP1048351">
      <xdr:nvSpPr>
        <xdr:cNvPr id="3639" name="テキスト ボックス 3638">
          <a:extLst>
            <a:ext uri="{FF2B5EF4-FFF2-40B4-BE49-F238E27FC236}">
              <a16:creationId xmlns:a16="http://schemas.microsoft.com/office/drawing/2014/main" id="{A50FC43D-0DFC-4DD2-A428-99A02EDB6453}"/>
            </a:ext>
          </a:extLst>
        </xdr:cNvPr>
        <xdr:cNvSpPr txBox="1"/>
      </xdr:nvSpPr>
      <xdr:spPr>
        <a:xfrm>
          <a:off x="779147" y="76350789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43346</xdr:colOff>
      <xdr:row>601</xdr:row>
      <xdr:rowOff>24850</xdr:rowOff>
    </xdr:from>
    <xdr:to>
      <xdr:col>4</xdr:col>
      <xdr:colOff>97371</xdr:colOff>
      <xdr:row>603</xdr:row>
      <xdr:rowOff>38032</xdr:rowOff>
    </xdr:to>
    <xdr:sp macro="" textlink="請求書B明細入力記入例!B162">
      <xdr:nvSpPr>
        <xdr:cNvPr id="3640" name="テキスト ボックス 3639">
          <a:extLst>
            <a:ext uri="{FF2B5EF4-FFF2-40B4-BE49-F238E27FC236}">
              <a16:creationId xmlns:a16="http://schemas.microsoft.com/office/drawing/2014/main" id="{CB978AF7-0056-4457-9194-C6EC7B0C8984}"/>
            </a:ext>
          </a:extLst>
        </xdr:cNvPr>
        <xdr:cNvSpPr txBox="1"/>
      </xdr:nvSpPr>
      <xdr:spPr>
        <a:xfrm>
          <a:off x="252522" y="76351850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2252D09-F613-4BEF-A26B-E193D40BD66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90997</xdr:colOff>
      <xdr:row>601</xdr:row>
      <xdr:rowOff>20643</xdr:rowOff>
    </xdr:from>
    <xdr:to>
      <xdr:col>7</xdr:col>
      <xdr:colOff>12035</xdr:colOff>
      <xdr:row>603</xdr:row>
      <xdr:rowOff>29608</xdr:rowOff>
    </xdr:to>
    <xdr:sp macro="" textlink="請求書B明細入力記入例!C162">
      <xdr:nvSpPr>
        <xdr:cNvPr id="3641" name="テキスト ボックス 3640">
          <a:extLst>
            <a:ext uri="{FF2B5EF4-FFF2-40B4-BE49-F238E27FC236}">
              <a16:creationId xmlns:a16="http://schemas.microsoft.com/office/drawing/2014/main" id="{1ED71385-8F2B-41C4-88AE-0B489C035F81}"/>
            </a:ext>
          </a:extLst>
        </xdr:cNvPr>
        <xdr:cNvSpPr txBox="1"/>
      </xdr:nvSpPr>
      <xdr:spPr>
        <a:xfrm>
          <a:off x="509350" y="76347643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A659927-5705-46E1-8057-BCD76E1A4E6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46587</xdr:colOff>
      <xdr:row>601</xdr:row>
      <xdr:rowOff>12673</xdr:rowOff>
    </xdr:from>
    <xdr:to>
      <xdr:col>27</xdr:col>
      <xdr:colOff>78368</xdr:colOff>
      <xdr:row>603</xdr:row>
      <xdr:rowOff>21664</xdr:rowOff>
    </xdr:to>
    <xdr:sp macro="" textlink="請求書B明細入力記入例!D162">
      <xdr:nvSpPr>
        <xdr:cNvPr id="3642" name="テキスト ボックス 3641">
          <a:extLst>
            <a:ext uri="{FF2B5EF4-FFF2-40B4-BE49-F238E27FC236}">
              <a16:creationId xmlns:a16="http://schemas.microsoft.com/office/drawing/2014/main" id="{6BC6F57D-4E9D-4B3F-8FD9-AC7507D48A36}"/>
            </a:ext>
          </a:extLst>
        </xdr:cNvPr>
        <xdr:cNvSpPr txBox="1"/>
      </xdr:nvSpPr>
      <xdr:spPr>
        <a:xfrm>
          <a:off x="778705" y="76339673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42D8E43-362F-4632-A238-6EAFE550ED9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85331</xdr:colOff>
      <xdr:row>601</xdr:row>
      <xdr:rowOff>39573</xdr:rowOff>
    </xdr:from>
    <xdr:to>
      <xdr:col>33</xdr:col>
      <xdr:colOff>16908</xdr:colOff>
      <xdr:row>603</xdr:row>
      <xdr:rowOff>18493</xdr:rowOff>
    </xdr:to>
    <xdr:sp macro="" textlink="請求書B明細入力記入例!U162">
      <xdr:nvSpPr>
        <xdr:cNvPr id="3643" name="テキスト ボックス 3642">
          <a:extLst>
            <a:ext uri="{FF2B5EF4-FFF2-40B4-BE49-F238E27FC236}">
              <a16:creationId xmlns:a16="http://schemas.microsoft.com/office/drawing/2014/main" id="{B9D64A31-6377-47D6-AB35-4109576ABB68}"/>
            </a:ext>
          </a:extLst>
        </xdr:cNvPr>
        <xdr:cNvSpPr txBox="1"/>
      </xdr:nvSpPr>
      <xdr:spPr>
        <a:xfrm>
          <a:off x="2909213" y="76366573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D688084-5C49-4B37-B198-2BA917C9140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43307</xdr:colOff>
      <xdr:row>601</xdr:row>
      <xdr:rowOff>1589</xdr:rowOff>
    </xdr:from>
    <xdr:to>
      <xdr:col>35</xdr:col>
      <xdr:colOff>86248</xdr:colOff>
      <xdr:row>603</xdr:row>
      <xdr:rowOff>20080</xdr:rowOff>
    </xdr:to>
    <xdr:sp macro="" textlink="請求書B明細入力記入例!S162">
      <xdr:nvSpPr>
        <xdr:cNvPr id="3644" name="テキスト ボックス 3643">
          <a:extLst>
            <a:ext uri="{FF2B5EF4-FFF2-40B4-BE49-F238E27FC236}">
              <a16:creationId xmlns:a16="http://schemas.microsoft.com/office/drawing/2014/main" id="{299C332D-A27E-42D6-812C-531DFC5017FA}"/>
            </a:ext>
          </a:extLst>
        </xdr:cNvPr>
        <xdr:cNvSpPr txBox="1"/>
      </xdr:nvSpPr>
      <xdr:spPr>
        <a:xfrm>
          <a:off x="3494719" y="76328589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D2A44F9-28F0-4B2D-ABD7-381ABD5923F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717</xdr:colOff>
      <xdr:row>601</xdr:row>
      <xdr:rowOff>33245</xdr:rowOff>
    </xdr:from>
    <xdr:to>
      <xdr:col>45</xdr:col>
      <xdr:colOff>19818</xdr:colOff>
      <xdr:row>603</xdr:row>
      <xdr:rowOff>42771</xdr:rowOff>
    </xdr:to>
    <xdr:sp macro="" textlink="請求書B明細入力記入例!W162">
      <xdr:nvSpPr>
        <xdr:cNvPr id="3645" name="テキスト ボックス 3644">
          <a:extLst>
            <a:ext uri="{FF2B5EF4-FFF2-40B4-BE49-F238E27FC236}">
              <a16:creationId xmlns:a16="http://schemas.microsoft.com/office/drawing/2014/main" id="{806490AD-F98F-47C8-BA6E-9A56DC1E9492}"/>
            </a:ext>
          </a:extLst>
        </xdr:cNvPr>
        <xdr:cNvSpPr txBox="1"/>
      </xdr:nvSpPr>
      <xdr:spPr>
        <a:xfrm>
          <a:off x="4079658" y="76360245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8B0DFA2-BF8F-4B07-84E8-E332FC8E941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61506</xdr:colOff>
      <xdr:row>601</xdr:row>
      <xdr:rowOff>31658</xdr:rowOff>
    </xdr:from>
    <xdr:to>
      <xdr:col>53</xdr:col>
      <xdr:colOff>90084</xdr:colOff>
      <xdr:row>603</xdr:row>
      <xdr:rowOff>52298</xdr:rowOff>
    </xdr:to>
    <xdr:sp macro="" textlink="請求書B明細入力記入例!Y162">
      <xdr:nvSpPr>
        <xdr:cNvPr id="3646" name="テキスト ボックス 3645">
          <a:extLst>
            <a:ext uri="{FF2B5EF4-FFF2-40B4-BE49-F238E27FC236}">
              <a16:creationId xmlns:a16="http://schemas.microsoft.com/office/drawing/2014/main" id="{081D8A8B-70E2-445F-AF57-4BC7B78767E5}"/>
            </a:ext>
          </a:extLst>
        </xdr:cNvPr>
        <xdr:cNvSpPr txBox="1"/>
      </xdr:nvSpPr>
      <xdr:spPr>
        <a:xfrm>
          <a:off x="4767977" y="76358658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D1CA7D4-C487-43FF-BA45-2A47703764B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7805</xdr:colOff>
      <xdr:row>601</xdr:row>
      <xdr:rowOff>7942</xdr:rowOff>
    </xdr:from>
    <xdr:to>
      <xdr:col>60</xdr:col>
      <xdr:colOff>87796</xdr:colOff>
      <xdr:row>603</xdr:row>
      <xdr:rowOff>31194</xdr:rowOff>
    </xdr:to>
    <xdr:sp macro="" textlink="請求書B明細入力記入例!AB162">
      <xdr:nvSpPr>
        <xdr:cNvPr id="3647" name="テキスト ボックス 3646">
          <a:extLst>
            <a:ext uri="{FF2B5EF4-FFF2-40B4-BE49-F238E27FC236}">
              <a16:creationId xmlns:a16="http://schemas.microsoft.com/office/drawing/2014/main" id="{11B83AD0-6902-40B0-85FC-02E047736E2E}"/>
            </a:ext>
          </a:extLst>
        </xdr:cNvPr>
        <xdr:cNvSpPr txBox="1"/>
      </xdr:nvSpPr>
      <xdr:spPr>
        <a:xfrm>
          <a:off x="5655570" y="76334942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52979D7-1D4C-4EEB-8831-78C9FA3578C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54499</xdr:colOff>
      <xdr:row>601</xdr:row>
      <xdr:rowOff>749</xdr:rowOff>
    </xdr:from>
    <xdr:to>
      <xdr:col>38</xdr:col>
      <xdr:colOff>97440</xdr:colOff>
      <xdr:row>603</xdr:row>
      <xdr:rowOff>19240</xdr:rowOff>
    </xdr:to>
    <xdr:sp macro="" textlink="請求書B明細入力記入例!T162">
      <xdr:nvSpPr>
        <xdr:cNvPr id="3648" name="税区分21">
          <a:extLst>
            <a:ext uri="{FF2B5EF4-FFF2-40B4-BE49-F238E27FC236}">
              <a16:creationId xmlns:a16="http://schemas.microsoft.com/office/drawing/2014/main" id="{62F9DA6D-5317-499B-ABAF-9B7EF7362D27}"/>
            </a:ext>
          </a:extLst>
        </xdr:cNvPr>
        <xdr:cNvSpPr txBox="1"/>
      </xdr:nvSpPr>
      <xdr:spPr>
        <a:xfrm>
          <a:off x="3819675" y="76327749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CBF639E-4FB5-4A9F-BFDA-9E6EF1AFFC0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94894</xdr:colOff>
      <xdr:row>603</xdr:row>
      <xdr:rowOff>56849</xdr:rowOff>
    </xdr:from>
    <xdr:to>
      <xdr:col>28</xdr:col>
      <xdr:colOff>25075</xdr:colOff>
      <xdr:row>605</xdr:row>
      <xdr:rowOff>65840</xdr:rowOff>
    </xdr:to>
    <xdr:sp macro="" textlink="請求書B明細入力記入例!XAP1048371">
      <xdr:nvSpPr>
        <xdr:cNvPr id="3649" name="テキスト ボックス 3648">
          <a:extLst>
            <a:ext uri="{FF2B5EF4-FFF2-40B4-BE49-F238E27FC236}">
              <a16:creationId xmlns:a16="http://schemas.microsoft.com/office/drawing/2014/main" id="{13A083A2-CD8F-4AC9-811B-A32604291F3E}"/>
            </a:ext>
          </a:extLst>
        </xdr:cNvPr>
        <xdr:cNvSpPr txBox="1"/>
      </xdr:nvSpPr>
      <xdr:spPr>
        <a:xfrm>
          <a:off x="827012" y="76637849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47189</xdr:colOff>
      <xdr:row>603</xdr:row>
      <xdr:rowOff>56876</xdr:rowOff>
    </xdr:from>
    <xdr:to>
      <xdr:col>35</xdr:col>
      <xdr:colOff>90130</xdr:colOff>
      <xdr:row>605</xdr:row>
      <xdr:rowOff>72192</xdr:rowOff>
    </xdr:to>
    <xdr:sp macro="" textlink="請求書B明細入力記入例!XBE1048371">
      <xdr:nvSpPr>
        <xdr:cNvPr id="3650" name="テキスト ボックス 3649">
          <a:extLst>
            <a:ext uri="{FF2B5EF4-FFF2-40B4-BE49-F238E27FC236}">
              <a16:creationId xmlns:a16="http://schemas.microsoft.com/office/drawing/2014/main" id="{EC3785D2-8854-4CC3-B3A9-20DF0DD03683}"/>
            </a:ext>
          </a:extLst>
        </xdr:cNvPr>
        <xdr:cNvSpPr txBox="1"/>
      </xdr:nvSpPr>
      <xdr:spPr>
        <a:xfrm>
          <a:off x="3498601" y="76637876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84424</xdr:colOff>
      <xdr:row>603</xdr:row>
      <xdr:rowOff>59958</xdr:rowOff>
    </xdr:from>
    <xdr:to>
      <xdr:col>54</xdr:col>
      <xdr:colOff>8413</xdr:colOff>
      <xdr:row>605</xdr:row>
      <xdr:rowOff>77423</xdr:rowOff>
    </xdr:to>
    <xdr:sp macro="" textlink="請求書B明細入力記入例!XBK1048371">
      <xdr:nvSpPr>
        <xdr:cNvPr id="3651" name="テキスト ボックス 3650">
          <a:extLst>
            <a:ext uri="{FF2B5EF4-FFF2-40B4-BE49-F238E27FC236}">
              <a16:creationId xmlns:a16="http://schemas.microsoft.com/office/drawing/2014/main" id="{D2339C65-FB39-4BCC-B0A7-A427C10A6ED7}"/>
            </a:ext>
          </a:extLst>
        </xdr:cNvPr>
        <xdr:cNvSpPr txBox="1"/>
      </xdr:nvSpPr>
      <xdr:spPr>
        <a:xfrm>
          <a:off x="4790895" y="76640958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33703</xdr:colOff>
      <xdr:row>603</xdr:row>
      <xdr:rowOff>56876</xdr:rowOff>
    </xdr:from>
    <xdr:to>
      <xdr:col>61</xdr:col>
      <xdr:colOff>6117</xdr:colOff>
      <xdr:row>605</xdr:row>
      <xdr:rowOff>76953</xdr:rowOff>
    </xdr:to>
    <xdr:sp macro="" textlink="請求書B明細入力記入例!XBN1048371">
      <xdr:nvSpPr>
        <xdr:cNvPr id="3652" name="テキスト ボックス 3651">
          <a:extLst>
            <a:ext uri="{FF2B5EF4-FFF2-40B4-BE49-F238E27FC236}">
              <a16:creationId xmlns:a16="http://schemas.microsoft.com/office/drawing/2014/main" id="{EFB5F8A3-44E1-4B0F-99CA-B7E74974A885}"/>
            </a:ext>
          </a:extLst>
        </xdr:cNvPr>
        <xdr:cNvSpPr txBox="1"/>
      </xdr:nvSpPr>
      <xdr:spPr>
        <a:xfrm>
          <a:off x="5681468" y="76637876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58381</xdr:colOff>
      <xdr:row>603</xdr:row>
      <xdr:rowOff>56036</xdr:rowOff>
    </xdr:from>
    <xdr:to>
      <xdr:col>38</xdr:col>
      <xdr:colOff>101322</xdr:colOff>
      <xdr:row>605</xdr:row>
      <xdr:rowOff>71352</xdr:rowOff>
    </xdr:to>
    <xdr:sp macro="" textlink="請求書B明細入力記入例!XBF1048371">
      <xdr:nvSpPr>
        <xdr:cNvPr id="3653" name="税区分2">
          <a:extLst>
            <a:ext uri="{FF2B5EF4-FFF2-40B4-BE49-F238E27FC236}">
              <a16:creationId xmlns:a16="http://schemas.microsoft.com/office/drawing/2014/main" id="{A47EAE78-D102-4989-985E-83E5E58FA0F0}"/>
            </a:ext>
          </a:extLst>
        </xdr:cNvPr>
        <xdr:cNvSpPr txBox="1"/>
      </xdr:nvSpPr>
      <xdr:spPr>
        <a:xfrm>
          <a:off x="3823557" y="76637036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35077</xdr:colOff>
      <xdr:row>603</xdr:row>
      <xdr:rowOff>49194</xdr:rowOff>
    </xdr:from>
    <xdr:to>
      <xdr:col>27</xdr:col>
      <xdr:colOff>71161</xdr:colOff>
      <xdr:row>605</xdr:row>
      <xdr:rowOff>49194</xdr:rowOff>
    </xdr:to>
    <xdr:sp macro="" textlink="請求書B明細入力記入例!XAP1048351">
      <xdr:nvSpPr>
        <xdr:cNvPr id="3654" name="テキスト ボックス 3653">
          <a:extLst>
            <a:ext uri="{FF2B5EF4-FFF2-40B4-BE49-F238E27FC236}">
              <a16:creationId xmlns:a16="http://schemas.microsoft.com/office/drawing/2014/main" id="{82213F6A-5820-4913-9971-74AFEBD670F3}"/>
            </a:ext>
          </a:extLst>
        </xdr:cNvPr>
        <xdr:cNvSpPr txBox="1"/>
      </xdr:nvSpPr>
      <xdr:spPr>
        <a:xfrm>
          <a:off x="767195" y="76630194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31394</xdr:colOff>
      <xdr:row>603</xdr:row>
      <xdr:rowOff>50255</xdr:rowOff>
    </xdr:from>
    <xdr:to>
      <xdr:col>4</xdr:col>
      <xdr:colOff>85419</xdr:colOff>
      <xdr:row>605</xdr:row>
      <xdr:rowOff>63437</xdr:rowOff>
    </xdr:to>
    <xdr:sp macro="" textlink="請求書B明細入力記入例!B163">
      <xdr:nvSpPr>
        <xdr:cNvPr id="3655" name="テキスト ボックス 3654">
          <a:extLst>
            <a:ext uri="{FF2B5EF4-FFF2-40B4-BE49-F238E27FC236}">
              <a16:creationId xmlns:a16="http://schemas.microsoft.com/office/drawing/2014/main" id="{35E64879-7329-4853-94CB-425ECC5AB8FA}"/>
            </a:ext>
          </a:extLst>
        </xdr:cNvPr>
        <xdr:cNvSpPr txBox="1"/>
      </xdr:nvSpPr>
      <xdr:spPr>
        <a:xfrm>
          <a:off x="240570" y="76631255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DF0D430-5952-4949-8DE4-9FDD01AC98E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79045</xdr:colOff>
      <xdr:row>603</xdr:row>
      <xdr:rowOff>46048</xdr:rowOff>
    </xdr:from>
    <xdr:to>
      <xdr:col>7</xdr:col>
      <xdr:colOff>83</xdr:colOff>
      <xdr:row>605</xdr:row>
      <xdr:rowOff>55013</xdr:rowOff>
    </xdr:to>
    <xdr:sp macro="" textlink="請求書B明細入力記入例!C163">
      <xdr:nvSpPr>
        <xdr:cNvPr id="3656" name="テキスト ボックス 3655">
          <a:extLst>
            <a:ext uri="{FF2B5EF4-FFF2-40B4-BE49-F238E27FC236}">
              <a16:creationId xmlns:a16="http://schemas.microsoft.com/office/drawing/2014/main" id="{E7ABD101-2AF4-4624-BD3E-5BBFC2301655}"/>
            </a:ext>
          </a:extLst>
        </xdr:cNvPr>
        <xdr:cNvSpPr txBox="1"/>
      </xdr:nvSpPr>
      <xdr:spPr>
        <a:xfrm>
          <a:off x="497398" y="76627048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3C4DF92-306E-4022-A37E-F8F50271A1A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34635</xdr:colOff>
      <xdr:row>603</xdr:row>
      <xdr:rowOff>38078</xdr:rowOff>
    </xdr:from>
    <xdr:to>
      <xdr:col>27</xdr:col>
      <xdr:colOff>66416</xdr:colOff>
      <xdr:row>605</xdr:row>
      <xdr:rowOff>47069</xdr:rowOff>
    </xdr:to>
    <xdr:sp macro="" textlink="請求書B明細入力記入例!D163">
      <xdr:nvSpPr>
        <xdr:cNvPr id="3657" name="テキスト ボックス 3656">
          <a:extLst>
            <a:ext uri="{FF2B5EF4-FFF2-40B4-BE49-F238E27FC236}">
              <a16:creationId xmlns:a16="http://schemas.microsoft.com/office/drawing/2014/main" id="{F53581FC-DC6E-40DD-9877-194BA4EBFC14}"/>
            </a:ext>
          </a:extLst>
        </xdr:cNvPr>
        <xdr:cNvSpPr txBox="1"/>
      </xdr:nvSpPr>
      <xdr:spPr>
        <a:xfrm>
          <a:off x="766753" y="76619078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AA4C5D5E-6228-4278-B46C-55E82044D17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73379</xdr:colOff>
      <xdr:row>603</xdr:row>
      <xdr:rowOff>64978</xdr:rowOff>
    </xdr:from>
    <xdr:to>
      <xdr:col>33</xdr:col>
      <xdr:colOff>4956</xdr:colOff>
      <xdr:row>605</xdr:row>
      <xdr:rowOff>43898</xdr:rowOff>
    </xdr:to>
    <xdr:sp macro="" textlink="請求書B明細入力記入例!U163">
      <xdr:nvSpPr>
        <xdr:cNvPr id="3658" name="テキスト ボックス 3657">
          <a:extLst>
            <a:ext uri="{FF2B5EF4-FFF2-40B4-BE49-F238E27FC236}">
              <a16:creationId xmlns:a16="http://schemas.microsoft.com/office/drawing/2014/main" id="{12B4FB6F-8D23-446C-B5BA-72EF08709644}"/>
            </a:ext>
          </a:extLst>
        </xdr:cNvPr>
        <xdr:cNvSpPr txBox="1"/>
      </xdr:nvSpPr>
      <xdr:spPr>
        <a:xfrm>
          <a:off x="2897261" y="76645978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5A1FC49-56A1-4F1D-8D51-4186D5AA2BC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31355</xdr:colOff>
      <xdr:row>603</xdr:row>
      <xdr:rowOff>26994</xdr:rowOff>
    </xdr:from>
    <xdr:to>
      <xdr:col>35</xdr:col>
      <xdr:colOff>74296</xdr:colOff>
      <xdr:row>605</xdr:row>
      <xdr:rowOff>45485</xdr:rowOff>
    </xdr:to>
    <xdr:sp macro="" textlink="請求書B明細入力記入例!S163">
      <xdr:nvSpPr>
        <xdr:cNvPr id="3659" name="テキスト ボックス 3658">
          <a:extLst>
            <a:ext uri="{FF2B5EF4-FFF2-40B4-BE49-F238E27FC236}">
              <a16:creationId xmlns:a16="http://schemas.microsoft.com/office/drawing/2014/main" id="{57715AC4-BFB2-4D2A-8796-1CBD7145E296}"/>
            </a:ext>
          </a:extLst>
        </xdr:cNvPr>
        <xdr:cNvSpPr txBox="1"/>
      </xdr:nvSpPr>
      <xdr:spPr>
        <a:xfrm>
          <a:off x="3482767" y="76607994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3F48980-E1D7-47A0-9908-A78862571F1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93353</xdr:colOff>
      <xdr:row>603</xdr:row>
      <xdr:rowOff>58650</xdr:rowOff>
    </xdr:from>
    <xdr:to>
      <xdr:col>45</xdr:col>
      <xdr:colOff>7866</xdr:colOff>
      <xdr:row>605</xdr:row>
      <xdr:rowOff>68176</xdr:rowOff>
    </xdr:to>
    <xdr:sp macro="" textlink="請求書B明細入力記入例!W163">
      <xdr:nvSpPr>
        <xdr:cNvPr id="3660" name="テキスト ボックス 3659">
          <a:extLst>
            <a:ext uri="{FF2B5EF4-FFF2-40B4-BE49-F238E27FC236}">
              <a16:creationId xmlns:a16="http://schemas.microsoft.com/office/drawing/2014/main" id="{3CF2EEFF-BFD9-441A-AE35-E80FA455C4DB}"/>
            </a:ext>
          </a:extLst>
        </xdr:cNvPr>
        <xdr:cNvSpPr txBox="1"/>
      </xdr:nvSpPr>
      <xdr:spPr>
        <a:xfrm>
          <a:off x="4067706" y="76639650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DD3D55D-AA6F-46E6-AD6A-961E3F5746F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49554</xdr:colOff>
      <xdr:row>603</xdr:row>
      <xdr:rowOff>57063</xdr:rowOff>
    </xdr:from>
    <xdr:to>
      <xdr:col>53</xdr:col>
      <xdr:colOff>78132</xdr:colOff>
      <xdr:row>605</xdr:row>
      <xdr:rowOff>77703</xdr:rowOff>
    </xdr:to>
    <xdr:sp macro="" textlink="請求書B明細入力記入例!Y163">
      <xdr:nvSpPr>
        <xdr:cNvPr id="3661" name="テキスト ボックス 3660">
          <a:extLst>
            <a:ext uri="{FF2B5EF4-FFF2-40B4-BE49-F238E27FC236}">
              <a16:creationId xmlns:a16="http://schemas.microsoft.com/office/drawing/2014/main" id="{CB722D85-5D05-4033-99C2-BB924B7B16C6}"/>
            </a:ext>
          </a:extLst>
        </xdr:cNvPr>
        <xdr:cNvSpPr txBox="1"/>
      </xdr:nvSpPr>
      <xdr:spPr>
        <a:xfrm>
          <a:off x="4756025" y="76638063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29153E2-184A-4400-B7A0-83EEB8731C9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100442</xdr:colOff>
      <xdr:row>603</xdr:row>
      <xdr:rowOff>33347</xdr:rowOff>
    </xdr:from>
    <xdr:to>
      <xdr:col>60</xdr:col>
      <xdr:colOff>75844</xdr:colOff>
      <xdr:row>605</xdr:row>
      <xdr:rowOff>56599</xdr:rowOff>
    </xdr:to>
    <xdr:sp macro="" textlink="請求書B明細入力記入例!AB163">
      <xdr:nvSpPr>
        <xdr:cNvPr id="3662" name="テキスト ボックス 3661">
          <a:extLst>
            <a:ext uri="{FF2B5EF4-FFF2-40B4-BE49-F238E27FC236}">
              <a16:creationId xmlns:a16="http://schemas.microsoft.com/office/drawing/2014/main" id="{CA4FE138-0963-410A-BFDD-F2D33BFFDBAE}"/>
            </a:ext>
          </a:extLst>
        </xdr:cNvPr>
        <xdr:cNvSpPr txBox="1"/>
      </xdr:nvSpPr>
      <xdr:spPr>
        <a:xfrm>
          <a:off x="5643618" y="76614347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9038563-92FD-4563-B138-AA21127C31F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42547</xdr:colOff>
      <xdr:row>603</xdr:row>
      <xdr:rowOff>26154</xdr:rowOff>
    </xdr:from>
    <xdr:to>
      <xdr:col>38</xdr:col>
      <xdr:colOff>85488</xdr:colOff>
      <xdr:row>605</xdr:row>
      <xdr:rowOff>44645</xdr:rowOff>
    </xdr:to>
    <xdr:sp macro="" textlink="請求書B明細入力記入例!T163">
      <xdr:nvSpPr>
        <xdr:cNvPr id="3663" name="税区分21">
          <a:extLst>
            <a:ext uri="{FF2B5EF4-FFF2-40B4-BE49-F238E27FC236}">
              <a16:creationId xmlns:a16="http://schemas.microsoft.com/office/drawing/2014/main" id="{A05A2C99-50F7-4770-B623-9404C76D51CB}"/>
            </a:ext>
          </a:extLst>
        </xdr:cNvPr>
        <xdr:cNvSpPr txBox="1"/>
      </xdr:nvSpPr>
      <xdr:spPr>
        <a:xfrm>
          <a:off x="3807723" y="76607154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DEC7289-AC67-4D3C-9FD9-D6FF77028E5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90403</xdr:colOff>
      <xdr:row>605</xdr:row>
      <xdr:rowOff>82253</xdr:rowOff>
    </xdr:from>
    <xdr:to>
      <xdr:col>28</xdr:col>
      <xdr:colOff>20584</xdr:colOff>
      <xdr:row>607</xdr:row>
      <xdr:rowOff>91244</xdr:rowOff>
    </xdr:to>
    <xdr:sp macro="" textlink="請求書B明細入力記入例!XAP1048371">
      <xdr:nvSpPr>
        <xdr:cNvPr id="3664" name="テキスト ボックス 3663">
          <a:extLst>
            <a:ext uri="{FF2B5EF4-FFF2-40B4-BE49-F238E27FC236}">
              <a16:creationId xmlns:a16="http://schemas.microsoft.com/office/drawing/2014/main" id="{B0A68035-FA37-456B-9A4C-C6F787881132}"/>
            </a:ext>
          </a:extLst>
        </xdr:cNvPr>
        <xdr:cNvSpPr txBox="1"/>
      </xdr:nvSpPr>
      <xdr:spPr>
        <a:xfrm>
          <a:off x="822521" y="76917253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42698</xdr:colOff>
      <xdr:row>605</xdr:row>
      <xdr:rowOff>82280</xdr:rowOff>
    </xdr:from>
    <xdr:to>
      <xdr:col>35</xdr:col>
      <xdr:colOff>85639</xdr:colOff>
      <xdr:row>607</xdr:row>
      <xdr:rowOff>97596</xdr:rowOff>
    </xdr:to>
    <xdr:sp macro="" textlink="請求書B明細入力記入例!XBE1048371">
      <xdr:nvSpPr>
        <xdr:cNvPr id="3665" name="テキスト ボックス 3664">
          <a:extLst>
            <a:ext uri="{FF2B5EF4-FFF2-40B4-BE49-F238E27FC236}">
              <a16:creationId xmlns:a16="http://schemas.microsoft.com/office/drawing/2014/main" id="{15A43C4F-3BAD-4F3B-90D9-C2DFE489960F}"/>
            </a:ext>
          </a:extLst>
        </xdr:cNvPr>
        <xdr:cNvSpPr txBox="1"/>
      </xdr:nvSpPr>
      <xdr:spPr>
        <a:xfrm>
          <a:off x="3494110" y="76917280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79933</xdr:colOff>
      <xdr:row>605</xdr:row>
      <xdr:rowOff>85362</xdr:rowOff>
    </xdr:from>
    <xdr:to>
      <xdr:col>54</xdr:col>
      <xdr:colOff>3922</xdr:colOff>
      <xdr:row>607</xdr:row>
      <xdr:rowOff>102827</xdr:rowOff>
    </xdr:to>
    <xdr:sp macro="" textlink="請求書B明細入力記入例!XBK1048371">
      <xdr:nvSpPr>
        <xdr:cNvPr id="3666" name="テキスト ボックス 3665">
          <a:extLst>
            <a:ext uri="{FF2B5EF4-FFF2-40B4-BE49-F238E27FC236}">
              <a16:creationId xmlns:a16="http://schemas.microsoft.com/office/drawing/2014/main" id="{C9252E1B-884E-42B2-BCEE-F3897CF28CB5}"/>
            </a:ext>
          </a:extLst>
        </xdr:cNvPr>
        <xdr:cNvSpPr txBox="1"/>
      </xdr:nvSpPr>
      <xdr:spPr>
        <a:xfrm>
          <a:off x="4786404" y="76920362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29212</xdr:colOff>
      <xdr:row>605</xdr:row>
      <xdr:rowOff>82280</xdr:rowOff>
    </xdr:from>
    <xdr:to>
      <xdr:col>61</xdr:col>
      <xdr:colOff>1626</xdr:colOff>
      <xdr:row>607</xdr:row>
      <xdr:rowOff>102357</xdr:rowOff>
    </xdr:to>
    <xdr:sp macro="" textlink="請求書B明細入力記入例!XBN1048371">
      <xdr:nvSpPr>
        <xdr:cNvPr id="3667" name="テキスト ボックス 3666">
          <a:extLst>
            <a:ext uri="{FF2B5EF4-FFF2-40B4-BE49-F238E27FC236}">
              <a16:creationId xmlns:a16="http://schemas.microsoft.com/office/drawing/2014/main" id="{4ACFAC33-B320-4FBE-A906-D5EACD02B110}"/>
            </a:ext>
          </a:extLst>
        </xdr:cNvPr>
        <xdr:cNvSpPr txBox="1"/>
      </xdr:nvSpPr>
      <xdr:spPr>
        <a:xfrm>
          <a:off x="5676977" y="76917280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53890</xdr:colOff>
      <xdr:row>605</xdr:row>
      <xdr:rowOff>81440</xdr:rowOff>
    </xdr:from>
    <xdr:to>
      <xdr:col>38</xdr:col>
      <xdr:colOff>96831</xdr:colOff>
      <xdr:row>607</xdr:row>
      <xdr:rowOff>96756</xdr:rowOff>
    </xdr:to>
    <xdr:sp macro="" textlink="請求書B明細入力記入例!XBF1048371">
      <xdr:nvSpPr>
        <xdr:cNvPr id="3668" name="税区分2">
          <a:extLst>
            <a:ext uri="{FF2B5EF4-FFF2-40B4-BE49-F238E27FC236}">
              <a16:creationId xmlns:a16="http://schemas.microsoft.com/office/drawing/2014/main" id="{A0E67273-2A30-443D-99C6-C9EB34901F0E}"/>
            </a:ext>
          </a:extLst>
        </xdr:cNvPr>
        <xdr:cNvSpPr txBox="1"/>
      </xdr:nvSpPr>
      <xdr:spPr>
        <a:xfrm>
          <a:off x="3819066" y="76916440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30586</xdr:colOff>
      <xdr:row>605</xdr:row>
      <xdr:rowOff>74598</xdr:rowOff>
    </xdr:from>
    <xdr:to>
      <xdr:col>27</xdr:col>
      <xdr:colOff>66670</xdr:colOff>
      <xdr:row>607</xdr:row>
      <xdr:rowOff>74598</xdr:rowOff>
    </xdr:to>
    <xdr:sp macro="" textlink="請求書B明細入力記入例!XAP1048351">
      <xdr:nvSpPr>
        <xdr:cNvPr id="3669" name="テキスト ボックス 3668">
          <a:extLst>
            <a:ext uri="{FF2B5EF4-FFF2-40B4-BE49-F238E27FC236}">
              <a16:creationId xmlns:a16="http://schemas.microsoft.com/office/drawing/2014/main" id="{5C3B5B8A-72F7-467F-BFB8-1CB09841CEF5}"/>
            </a:ext>
          </a:extLst>
        </xdr:cNvPr>
        <xdr:cNvSpPr txBox="1"/>
      </xdr:nvSpPr>
      <xdr:spPr>
        <a:xfrm>
          <a:off x="762704" y="76909598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26903</xdr:colOff>
      <xdr:row>605</xdr:row>
      <xdr:rowOff>75659</xdr:rowOff>
    </xdr:from>
    <xdr:to>
      <xdr:col>4</xdr:col>
      <xdr:colOff>80928</xdr:colOff>
      <xdr:row>607</xdr:row>
      <xdr:rowOff>88841</xdr:rowOff>
    </xdr:to>
    <xdr:sp macro="" textlink="請求書B明細入力記入例!B164">
      <xdr:nvSpPr>
        <xdr:cNvPr id="3670" name="テキスト ボックス 3669">
          <a:extLst>
            <a:ext uri="{FF2B5EF4-FFF2-40B4-BE49-F238E27FC236}">
              <a16:creationId xmlns:a16="http://schemas.microsoft.com/office/drawing/2014/main" id="{6CFA7255-9E17-4D2B-AEA2-0AF28252F64D}"/>
            </a:ext>
          </a:extLst>
        </xdr:cNvPr>
        <xdr:cNvSpPr txBox="1"/>
      </xdr:nvSpPr>
      <xdr:spPr>
        <a:xfrm>
          <a:off x="236079" y="76910659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898A98A-8C9B-4BA0-A242-0B23608B6C1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74554</xdr:colOff>
      <xdr:row>605</xdr:row>
      <xdr:rowOff>71452</xdr:rowOff>
    </xdr:from>
    <xdr:to>
      <xdr:col>6</xdr:col>
      <xdr:colOff>100181</xdr:colOff>
      <xdr:row>607</xdr:row>
      <xdr:rowOff>80417</xdr:rowOff>
    </xdr:to>
    <xdr:sp macro="" textlink="請求書B明細入力記入例!C164">
      <xdr:nvSpPr>
        <xdr:cNvPr id="3671" name="テキスト ボックス 3670">
          <a:extLst>
            <a:ext uri="{FF2B5EF4-FFF2-40B4-BE49-F238E27FC236}">
              <a16:creationId xmlns:a16="http://schemas.microsoft.com/office/drawing/2014/main" id="{2B6E5485-A7C3-4741-B69B-75D5CF0E8890}"/>
            </a:ext>
          </a:extLst>
        </xdr:cNvPr>
        <xdr:cNvSpPr txBox="1"/>
      </xdr:nvSpPr>
      <xdr:spPr>
        <a:xfrm>
          <a:off x="492907" y="76906452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3339018-5E12-415C-AA5D-1D8B29D938D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30144</xdr:colOff>
      <xdr:row>605</xdr:row>
      <xdr:rowOff>63482</xdr:rowOff>
    </xdr:from>
    <xdr:to>
      <xdr:col>27</xdr:col>
      <xdr:colOff>61925</xdr:colOff>
      <xdr:row>607</xdr:row>
      <xdr:rowOff>72473</xdr:rowOff>
    </xdr:to>
    <xdr:sp macro="" textlink="請求書B明細入力記入例!D164">
      <xdr:nvSpPr>
        <xdr:cNvPr id="3672" name="テキスト ボックス 3671">
          <a:extLst>
            <a:ext uri="{FF2B5EF4-FFF2-40B4-BE49-F238E27FC236}">
              <a16:creationId xmlns:a16="http://schemas.microsoft.com/office/drawing/2014/main" id="{42161AB4-C7F4-497E-B084-72FF7634E6C1}"/>
            </a:ext>
          </a:extLst>
        </xdr:cNvPr>
        <xdr:cNvSpPr txBox="1"/>
      </xdr:nvSpPr>
      <xdr:spPr>
        <a:xfrm>
          <a:off x="762262" y="76898482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2B19D969-A41C-4639-B439-A2B00B056E4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68888</xdr:colOff>
      <xdr:row>605</xdr:row>
      <xdr:rowOff>90382</xdr:rowOff>
    </xdr:from>
    <xdr:to>
      <xdr:col>33</xdr:col>
      <xdr:colOff>465</xdr:colOff>
      <xdr:row>607</xdr:row>
      <xdr:rowOff>69302</xdr:rowOff>
    </xdr:to>
    <xdr:sp macro="" textlink="請求書B明細入力記入例!U164">
      <xdr:nvSpPr>
        <xdr:cNvPr id="3673" name="テキスト ボックス 3672">
          <a:extLst>
            <a:ext uri="{FF2B5EF4-FFF2-40B4-BE49-F238E27FC236}">
              <a16:creationId xmlns:a16="http://schemas.microsoft.com/office/drawing/2014/main" id="{6FA40BFC-E914-4D55-8A56-40CBC0D048D1}"/>
            </a:ext>
          </a:extLst>
        </xdr:cNvPr>
        <xdr:cNvSpPr txBox="1"/>
      </xdr:nvSpPr>
      <xdr:spPr>
        <a:xfrm>
          <a:off x="2892770" y="76925382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1E2E612-665B-4473-8056-992ECC1BA24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26864</xdr:colOff>
      <xdr:row>605</xdr:row>
      <xdr:rowOff>52398</xdr:rowOff>
    </xdr:from>
    <xdr:to>
      <xdr:col>35</xdr:col>
      <xdr:colOff>69805</xdr:colOff>
      <xdr:row>607</xdr:row>
      <xdr:rowOff>70889</xdr:rowOff>
    </xdr:to>
    <xdr:sp macro="" textlink="請求書B明細入力記入例!S164">
      <xdr:nvSpPr>
        <xdr:cNvPr id="3674" name="テキスト ボックス 3673">
          <a:extLst>
            <a:ext uri="{FF2B5EF4-FFF2-40B4-BE49-F238E27FC236}">
              <a16:creationId xmlns:a16="http://schemas.microsoft.com/office/drawing/2014/main" id="{6B7511B2-621A-46ED-9167-61EA94FA0D96}"/>
            </a:ext>
          </a:extLst>
        </xdr:cNvPr>
        <xdr:cNvSpPr txBox="1"/>
      </xdr:nvSpPr>
      <xdr:spPr>
        <a:xfrm>
          <a:off x="3478276" y="76887398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C1E6958-AEB6-46DC-A65C-0834A9CC9B3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88862</xdr:colOff>
      <xdr:row>605</xdr:row>
      <xdr:rowOff>84054</xdr:rowOff>
    </xdr:from>
    <xdr:to>
      <xdr:col>45</xdr:col>
      <xdr:colOff>3375</xdr:colOff>
      <xdr:row>607</xdr:row>
      <xdr:rowOff>93580</xdr:rowOff>
    </xdr:to>
    <xdr:sp macro="" textlink="請求書B明細入力記入例!W164">
      <xdr:nvSpPr>
        <xdr:cNvPr id="3675" name="テキスト ボックス 3674">
          <a:extLst>
            <a:ext uri="{FF2B5EF4-FFF2-40B4-BE49-F238E27FC236}">
              <a16:creationId xmlns:a16="http://schemas.microsoft.com/office/drawing/2014/main" id="{45A4E6E4-26FA-44BB-8E93-7D349B269BF6}"/>
            </a:ext>
          </a:extLst>
        </xdr:cNvPr>
        <xdr:cNvSpPr txBox="1"/>
      </xdr:nvSpPr>
      <xdr:spPr>
        <a:xfrm>
          <a:off x="4063215" y="76919054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28A6D77-258B-43E1-9BB6-72F13CF0AC2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45063</xdr:colOff>
      <xdr:row>605</xdr:row>
      <xdr:rowOff>82467</xdr:rowOff>
    </xdr:from>
    <xdr:to>
      <xdr:col>53</xdr:col>
      <xdr:colOff>73641</xdr:colOff>
      <xdr:row>607</xdr:row>
      <xdr:rowOff>103107</xdr:rowOff>
    </xdr:to>
    <xdr:sp macro="" textlink="請求書B明細入力記入例!Y164">
      <xdr:nvSpPr>
        <xdr:cNvPr id="3676" name="テキスト ボックス 3675">
          <a:extLst>
            <a:ext uri="{FF2B5EF4-FFF2-40B4-BE49-F238E27FC236}">
              <a16:creationId xmlns:a16="http://schemas.microsoft.com/office/drawing/2014/main" id="{08ECC5CD-EE69-4F20-A73E-0F263CF733EA}"/>
            </a:ext>
          </a:extLst>
        </xdr:cNvPr>
        <xdr:cNvSpPr txBox="1"/>
      </xdr:nvSpPr>
      <xdr:spPr>
        <a:xfrm>
          <a:off x="4751534" y="76917467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D9BC020-DC0E-426B-8F9F-F0619A46457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95951</xdr:colOff>
      <xdr:row>605</xdr:row>
      <xdr:rowOff>58751</xdr:rowOff>
    </xdr:from>
    <xdr:to>
      <xdr:col>60</xdr:col>
      <xdr:colOff>71353</xdr:colOff>
      <xdr:row>607</xdr:row>
      <xdr:rowOff>82003</xdr:rowOff>
    </xdr:to>
    <xdr:sp macro="" textlink="請求書B明細入力記入例!AB164">
      <xdr:nvSpPr>
        <xdr:cNvPr id="3677" name="テキスト ボックス 3676">
          <a:extLst>
            <a:ext uri="{FF2B5EF4-FFF2-40B4-BE49-F238E27FC236}">
              <a16:creationId xmlns:a16="http://schemas.microsoft.com/office/drawing/2014/main" id="{06084865-AB29-4C75-AB65-C9C541F68AB8}"/>
            </a:ext>
          </a:extLst>
        </xdr:cNvPr>
        <xdr:cNvSpPr txBox="1"/>
      </xdr:nvSpPr>
      <xdr:spPr>
        <a:xfrm>
          <a:off x="5639127" y="76893751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6D456AA-2274-49E6-8CDE-8991E9702A2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38056</xdr:colOff>
      <xdr:row>605</xdr:row>
      <xdr:rowOff>51558</xdr:rowOff>
    </xdr:from>
    <xdr:to>
      <xdr:col>38</xdr:col>
      <xdr:colOff>80997</xdr:colOff>
      <xdr:row>607</xdr:row>
      <xdr:rowOff>70049</xdr:rowOff>
    </xdr:to>
    <xdr:sp macro="" textlink="請求書B明細入力記入例!T164">
      <xdr:nvSpPr>
        <xdr:cNvPr id="3678" name="税区分21">
          <a:extLst>
            <a:ext uri="{FF2B5EF4-FFF2-40B4-BE49-F238E27FC236}">
              <a16:creationId xmlns:a16="http://schemas.microsoft.com/office/drawing/2014/main" id="{B5DD0923-19FC-4C7B-9D06-3510875CFDBA}"/>
            </a:ext>
          </a:extLst>
        </xdr:cNvPr>
        <xdr:cNvSpPr txBox="1"/>
      </xdr:nvSpPr>
      <xdr:spPr>
        <a:xfrm>
          <a:off x="3803232" y="76886558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8611DB1-E02E-47A6-BADF-819AE497DC9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85919</xdr:colOff>
      <xdr:row>607</xdr:row>
      <xdr:rowOff>100182</xdr:rowOff>
    </xdr:from>
    <xdr:to>
      <xdr:col>28</xdr:col>
      <xdr:colOff>16100</xdr:colOff>
      <xdr:row>609</xdr:row>
      <xdr:rowOff>109173</xdr:rowOff>
    </xdr:to>
    <xdr:sp macro="" textlink="請求書B明細入力記入例!XAP1048371">
      <xdr:nvSpPr>
        <xdr:cNvPr id="3679" name="テキスト ボックス 3678">
          <a:extLst>
            <a:ext uri="{FF2B5EF4-FFF2-40B4-BE49-F238E27FC236}">
              <a16:creationId xmlns:a16="http://schemas.microsoft.com/office/drawing/2014/main" id="{E950F23E-59BE-4B9D-9B30-5F9B3D585D62}"/>
            </a:ext>
          </a:extLst>
        </xdr:cNvPr>
        <xdr:cNvSpPr txBox="1"/>
      </xdr:nvSpPr>
      <xdr:spPr>
        <a:xfrm>
          <a:off x="818037" y="77189182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38214</xdr:colOff>
      <xdr:row>607</xdr:row>
      <xdr:rowOff>100209</xdr:rowOff>
    </xdr:from>
    <xdr:to>
      <xdr:col>35</xdr:col>
      <xdr:colOff>81155</xdr:colOff>
      <xdr:row>609</xdr:row>
      <xdr:rowOff>115525</xdr:rowOff>
    </xdr:to>
    <xdr:sp macro="" textlink="請求書B明細入力記入例!XBE1048371">
      <xdr:nvSpPr>
        <xdr:cNvPr id="3680" name="テキスト ボックス 3679">
          <a:extLst>
            <a:ext uri="{FF2B5EF4-FFF2-40B4-BE49-F238E27FC236}">
              <a16:creationId xmlns:a16="http://schemas.microsoft.com/office/drawing/2014/main" id="{CE54E644-633A-4756-8506-73C7D521C436}"/>
            </a:ext>
          </a:extLst>
        </xdr:cNvPr>
        <xdr:cNvSpPr txBox="1"/>
      </xdr:nvSpPr>
      <xdr:spPr>
        <a:xfrm>
          <a:off x="3489626" y="77189209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75449</xdr:colOff>
      <xdr:row>607</xdr:row>
      <xdr:rowOff>103291</xdr:rowOff>
    </xdr:from>
    <xdr:to>
      <xdr:col>53</xdr:col>
      <xdr:colOff>104027</xdr:colOff>
      <xdr:row>609</xdr:row>
      <xdr:rowOff>120756</xdr:rowOff>
    </xdr:to>
    <xdr:sp macro="" textlink="請求書B明細入力記入例!XBK1048371">
      <xdr:nvSpPr>
        <xdr:cNvPr id="3681" name="テキスト ボックス 3680">
          <a:extLst>
            <a:ext uri="{FF2B5EF4-FFF2-40B4-BE49-F238E27FC236}">
              <a16:creationId xmlns:a16="http://schemas.microsoft.com/office/drawing/2014/main" id="{64E53681-BF2A-4FC1-BFA7-BB5C7F589341}"/>
            </a:ext>
          </a:extLst>
        </xdr:cNvPr>
        <xdr:cNvSpPr txBox="1"/>
      </xdr:nvSpPr>
      <xdr:spPr>
        <a:xfrm>
          <a:off x="4781920" y="77192291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24728</xdr:colOff>
      <xdr:row>607</xdr:row>
      <xdr:rowOff>100209</xdr:rowOff>
    </xdr:from>
    <xdr:to>
      <xdr:col>60</xdr:col>
      <xdr:colOff>101730</xdr:colOff>
      <xdr:row>609</xdr:row>
      <xdr:rowOff>120286</xdr:rowOff>
    </xdr:to>
    <xdr:sp macro="" textlink="請求書B明細入力記入例!XBN1048371">
      <xdr:nvSpPr>
        <xdr:cNvPr id="3682" name="テキスト ボックス 3681">
          <a:extLst>
            <a:ext uri="{FF2B5EF4-FFF2-40B4-BE49-F238E27FC236}">
              <a16:creationId xmlns:a16="http://schemas.microsoft.com/office/drawing/2014/main" id="{DC1B6BBB-4C4C-4EBF-A4C5-464D354DCA39}"/>
            </a:ext>
          </a:extLst>
        </xdr:cNvPr>
        <xdr:cNvSpPr txBox="1"/>
      </xdr:nvSpPr>
      <xdr:spPr>
        <a:xfrm>
          <a:off x="5672493" y="77189209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7</xdr:col>
      <xdr:colOff>26102</xdr:colOff>
      <xdr:row>607</xdr:row>
      <xdr:rowOff>92527</xdr:rowOff>
    </xdr:from>
    <xdr:to>
      <xdr:col>27</xdr:col>
      <xdr:colOff>62186</xdr:colOff>
      <xdr:row>609</xdr:row>
      <xdr:rowOff>92527</xdr:rowOff>
    </xdr:to>
    <xdr:sp macro="" textlink="請求書B明細入力記入例!XAP1048351">
      <xdr:nvSpPr>
        <xdr:cNvPr id="3683" name="テキスト ボックス 3682">
          <a:extLst>
            <a:ext uri="{FF2B5EF4-FFF2-40B4-BE49-F238E27FC236}">
              <a16:creationId xmlns:a16="http://schemas.microsoft.com/office/drawing/2014/main" id="{CB8A5598-E451-4B2B-AF0C-012BAE107777}"/>
            </a:ext>
          </a:extLst>
        </xdr:cNvPr>
        <xdr:cNvSpPr txBox="1"/>
      </xdr:nvSpPr>
      <xdr:spPr>
        <a:xfrm>
          <a:off x="758220" y="77181527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22419</xdr:colOff>
      <xdr:row>607</xdr:row>
      <xdr:rowOff>93588</xdr:rowOff>
    </xdr:from>
    <xdr:to>
      <xdr:col>4</xdr:col>
      <xdr:colOff>76444</xdr:colOff>
      <xdr:row>609</xdr:row>
      <xdr:rowOff>106770</xdr:rowOff>
    </xdr:to>
    <xdr:sp macro="" textlink="請求書B明細入力記入例!B165">
      <xdr:nvSpPr>
        <xdr:cNvPr id="3684" name="テキスト ボックス 3683">
          <a:extLst>
            <a:ext uri="{FF2B5EF4-FFF2-40B4-BE49-F238E27FC236}">
              <a16:creationId xmlns:a16="http://schemas.microsoft.com/office/drawing/2014/main" id="{9B8F1AAD-FA1C-4DD1-8CB5-14F42DC33475}"/>
            </a:ext>
          </a:extLst>
        </xdr:cNvPr>
        <xdr:cNvSpPr txBox="1"/>
      </xdr:nvSpPr>
      <xdr:spPr>
        <a:xfrm>
          <a:off x="231595" y="77182588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E112C5D-AF64-4359-A9DF-6B27F84927B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70070</xdr:colOff>
      <xdr:row>607</xdr:row>
      <xdr:rowOff>89381</xdr:rowOff>
    </xdr:from>
    <xdr:to>
      <xdr:col>6</xdr:col>
      <xdr:colOff>95697</xdr:colOff>
      <xdr:row>609</xdr:row>
      <xdr:rowOff>98346</xdr:rowOff>
    </xdr:to>
    <xdr:sp macro="" textlink="請求書B明細入力記入例!C165">
      <xdr:nvSpPr>
        <xdr:cNvPr id="3685" name="テキスト ボックス 3684">
          <a:extLst>
            <a:ext uri="{FF2B5EF4-FFF2-40B4-BE49-F238E27FC236}">
              <a16:creationId xmlns:a16="http://schemas.microsoft.com/office/drawing/2014/main" id="{6343C37F-4D88-4C79-93AA-B1E32D38559A}"/>
            </a:ext>
          </a:extLst>
        </xdr:cNvPr>
        <xdr:cNvSpPr txBox="1"/>
      </xdr:nvSpPr>
      <xdr:spPr>
        <a:xfrm>
          <a:off x="488423" y="77178381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2C37DD2-B2D3-40AF-9C4B-60CEBDB00F3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25660</xdr:colOff>
      <xdr:row>607</xdr:row>
      <xdr:rowOff>81411</xdr:rowOff>
    </xdr:from>
    <xdr:to>
      <xdr:col>27</xdr:col>
      <xdr:colOff>57441</xdr:colOff>
      <xdr:row>609</xdr:row>
      <xdr:rowOff>90402</xdr:rowOff>
    </xdr:to>
    <xdr:sp macro="" textlink="請求書B明細入力記入例!D165">
      <xdr:nvSpPr>
        <xdr:cNvPr id="3686" name="テキスト ボックス 3685">
          <a:extLst>
            <a:ext uri="{FF2B5EF4-FFF2-40B4-BE49-F238E27FC236}">
              <a16:creationId xmlns:a16="http://schemas.microsoft.com/office/drawing/2014/main" id="{E3E5B9C8-7DBF-409C-90A3-D1377B768CA3}"/>
            </a:ext>
          </a:extLst>
        </xdr:cNvPr>
        <xdr:cNvSpPr txBox="1"/>
      </xdr:nvSpPr>
      <xdr:spPr>
        <a:xfrm>
          <a:off x="757778" y="77170411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1BC465D-C66C-4B8D-A1A2-783ABC192B4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64404</xdr:colOff>
      <xdr:row>607</xdr:row>
      <xdr:rowOff>108311</xdr:rowOff>
    </xdr:from>
    <xdr:to>
      <xdr:col>32</xdr:col>
      <xdr:colOff>100569</xdr:colOff>
      <xdr:row>609</xdr:row>
      <xdr:rowOff>87231</xdr:rowOff>
    </xdr:to>
    <xdr:sp macro="" textlink="請求書B明細入力記入例!U165">
      <xdr:nvSpPr>
        <xdr:cNvPr id="3687" name="テキスト ボックス 3686">
          <a:extLst>
            <a:ext uri="{FF2B5EF4-FFF2-40B4-BE49-F238E27FC236}">
              <a16:creationId xmlns:a16="http://schemas.microsoft.com/office/drawing/2014/main" id="{16313622-F20A-4351-B6BF-5C030D9819E8}"/>
            </a:ext>
          </a:extLst>
        </xdr:cNvPr>
        <xdr:cNvSpPr txBox="1"/>
      </xdr:nvSpPr>
      <xdr:spPr>
        <a:xfrm>
          <a:off x="2888286" y="77197311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959F474-BAD7-4466-9A9E-C450A2F45C4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44791</xdr:colOff>
      <xdr:row>607</xdr:row>
      <xdr:rowOff>92742</xdr:rowOff>
    </xdr:from>
    <xdr:to>
      <xdr:col>35</xdr:col>
      <xdr:colOff>87732</xdr:colOff>
      <xdr:row>609</xdr:row>
      <xdr:rowOff>111233</xdr:rowOff>
    </xdr:to>
    <xdr:sp macro="" textlink="請求書B明細入力記入例!S165">
      <xdr:nvSpPr>
        <xdr:cNvPr id="3688" name="テキスト ボックス 3687">
          <a:extLst>
            <a:ext uri="{FF2B5EF4-FFF2-40B4-BE49-F238E27FC236}">
              <a16:creationId xmlns:a16="http://schemas.microsoft.com/office/drawing/2014/main" id="{C0B042DC-182A-4FCC-8F6B-6ADEB392A155}"/>
            </a:ext>
          </a:extLst>
        </xdr:cNvPr>
        <xdr:cNvSpPr txBox="1"/>
      </xdr:nvSpPr>
      <xdr:spPr>
        <a:xfrm>
          <a:off x="3496203" y="77181742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E0F690E-431F-44C5-A684-90C4EB8D947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84378</xdr:colOff>
      <xdr:row>607</xdr:row>
      <xdr:rowOff>101983</xdr:rowOff>
    </xdr:from>
    <xdr:to>
      <xdr:col>44</xdr:col>
      <xdr:colOff>103480</xdr:colOff>
      <xdr:row>609</xdr:row>
      <xdr:rowOff>111509</xdr:rowOff>
    </xdr:to>
    <xdr:sp macro="" textlink="請求書B明細入力記入例!W165">
      <xdr:nvSpPr>
        <xdr:cNvPr id="3689" name="テキスト ボックス 3688">
          <a:extLst>
            <a:ext uri="{FF2B5EF4-FFF2-40B4-BE49-F238E27FC236}">
              <a16:creationId xmlns:a16="http://schemas.microsoft.com/office/drawing/2014/main" id="{61FAD738-2695-4D5E-9217-D5A8E415AE67}"/>
            </a:ext>
          </a:extLst>
        </xdr:cNvPr>
        <xdr:cNvSpPr txBox="1"/>
      </xdr:nvSpPr>
      <xdr:spPr>
        <a:xfrm>
          <a:off x="4058731" y="77190983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40A372A-154E-4D2F-B23F-90BA36D5A72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40579</xdr:colOff>
      <xdr:row>607</xdr:row>
      <xdr:rowOff>100396</xdr:rowOff>
    </xdr:from>
    <xdr:to>
      <xdr:col>53</xdr:col>
      <xdr:colOff>69157</xdr:colOff>
      <xdr:row>609</xdr:row>
      <xdr:rowOff>121036</xdr:rowOff>
    </xdr:to>
    <xdr:sp macro="" textlink="請求書B明細入力記入例!Y165">
      <xdr:nvSpPr>
        <xdr:cNvPr id="3690" name="テキスト ボックス 3689">
          <a:extLst>
            <a:ext uri="{FF2B5EF4-FFF2-40B4-BE49-F238E27FC236}">
              <a16:creationId xmlns:a16="http://schemas.microsoft.com/office/drawing/2014/main" id="{1CA481F8-DBED-4739-9EED-7ABA88DF28AC}"/>
            </a:ext>
          </a:extLst>
        </xdr:cNvPr>
        <xdr:cNvSpPr txBox="1"/>
      </xdr:nvSpPr>
      <xdr:spPr>
        <a:xfrm>
          <a:off x="4747050" y="77189396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46C22A9-4654-4172-9FF5-48FEA96B5B0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91467</xdr:colOff>
      <xdr:row>607</xdr:row>
      <xdr:rowOff>76680</xdr:rowOff>
    </xdr:from>
    <xdr:to>
      <xdr:col>60</xdr:col>
      <xdr:colOff>66869</xdr:colOff>
      <xdr:row>609</xdr:row>
      <xdr:rowOff>99932</xdr:rowOff>
    </xdr:to>
    <xdr:sp macro="" textlink="請求書B明細入力記入例!AB165">
      <xdr:nvSpPr>
        <xdr:cNvPr id="3691" name="テキスト ボックス 3690">
          <a:extLst>
            <a:ext uri="{FF2B5EF4-FFF2-40B4-BE49-F238E27FC236}">
              <a16:creationId xmlns:a16="http://schemas.microsoft.com/office/drawing/2014/main" id="{7C7BF9AE-E015-45D5-B5D3-C6642D9AE384}"/>
            </a:ext>
          </a:extLst>
        </xdr:cNvPr>
        <xdr:cNvSpPr txBox="1"/>
      </xdr:nvSpPr>
      <xdr:spPr>
        <a:xfrm>
          <a:off x="5634643" y="77165680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B16100E-8584-4373-9536-E62E23D53A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55983</xdr:colOff>
      <xdr:row>607</xdr:row>
      <xdr:rowOff>99366</xdr:rowOff>
    </xdr:from>
    <xdr:to>
      <xdr:col>38</xdr:col>
      <xdr:colOff>98924</xdr:colOff>
      <xdr:row>609</xdr:row>
      <xdr:rowOff>117857</xdr:rowOff>
    </xdr:to>
    <xdr:sp macro="" textlink="請求書B明細入力記入例!T165">
      <xdr:nvSpPr>
        <xdr:cNvPr id="3692" name="税区分21">
          <a:extLst>
            <a:ext uri="{FF2B5EF4-FFF2-40B4-BE49-F238E27FC236}">
              <a16:creationId xmlns:a16="http://schemas.microsoft.com/office/drawing/2014/main" id="{C0666BD7-B425-4519-A99E-E74FDAA4060D}"/>
            </a:ext>
          </a:extLst>
        </xdr:cNvPr>
        <xdr:cNvSpPr txBox="1"/>
      </xdr:nvSpPr>
      <xdr:spPr>
        <a:xfrm>
          <a:off x="3821159" y="77188366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C88A859-778D-46A2-8691-13D459C9FEF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96376</xdr:colOff>
      <xdr:row>610</xdr:row>
      <xdr:rowOff>6057</xdr:rowOff>
    </xdr:from>
    <xdr:to>
      <xdr:col>28</xdr:col>
      <xdr:colOff>26557</xdr:colOff>
      <xdr:row>612</xdr:row>
      <xdr:rowOff>15048</xdr:rowOff>
    </xdr:to>
    <xdr:sp macro="" textlink="請求書B明細入力記入例!XAP1048371">
      <xdr:nvSpPr>
        <xdr:cNvPr id="3693" name="テキスト ボックス 3692">
          <a:extLst>
            <a:ext uri="{FF2B5EF4-FFF2-40B4-BE49-F238E27FC236}">
              <a16:creationId xmlns:a16="http://schemas.microsoft.com/office/drawing/2014/main" id="{998E206C-CA9C-4986-B81D-093FFEC1BABB}"/>
            </a:ext>
          </a:extLst>
        </xdr:cNvPr>
        <xdr:cNvSpPr txBox="1"/>
      </xdr:nvSpPr>
      <xdr:spPr>
        <a:xfrm>
          <a:off x="828494" y="77476057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48671</xdr:colOff>
      <xdr:row>610</xdr:row>
      <xdr:rowOff>6084</xdr:rowOff>
    </xdr:from>
    <xdr:to>
      <xdr:col>35</xdr:col>
      <xdr:colOff>91612</xdr:colOff>
      <xdr:row>612</xdr:row>
      <xdr:rowOff>21400</xdr:rowOff>
    </xdr:to>
    <xdr:sp macro="" textlink="請求書B明細入力記入例!XBE1048371">
      <xdr:nvSpPr>
        <xdr:cNvPr id="3694" name="テキスト ボックス 3693">
          <a:extLst>
            <a:ext uri="{FF2B5EF4-FFF2-40B4-BE49-F238E27FC236}">
              <a16:creationId xmlns:a16="http://schemas.microsoft.com/office/drawing/2014/main" id="{3DF857F9-D1E6-45E1-A9E5-CD80A1C476F5}"/>
            </a:ext>
          </a:extLst>
        </xdr:cNvPr>
        <xdr:cNvSpPr txBox="1"/>
      </xdr:nvSpPr>
      <xdr:spPr>
        <a:xfrm>
          <a:off x="3500083" y="77476084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85906</xdr:colOff>
      <xdr:row>610</xdr:row>
      <xdr:rowOff>9166</xdr:rowOff>
    </xdr:from>
    <xdr:to>
      <xdr:col>54</xdr:col>
      <xdr:colOff>9895</xdr:colOff>
      <xdr:row>612</xdr:row>
      <xdr:rowOff>26631</xdr:rowOff>
    </xdr:to>
    <xdr:sp macro="" textlink="請求書B明細入力記入例!XBK1048371">
      <xdr:nvSpPr>
        <xdr:cNvPr id="3695" name="テキスト ボックス 3694">
          <a:extLst>
            <a:ext uri="{FF2B5EF4-FFF2-40B4-BE49-F238E27FC236}">
              <a16:creationId xmlns:a16="http://schemas.microsoft.com/office/drawing/2014/main" id="{01D9EBBB-6A07-44DB-BEF3-92FB4C796308}"/>
            </a:ext>
          </a:extLst>
        </xdr:cNvPr>
        <xdr:cNvSpPr txBox="1"/>
      </xdr:nvSpPr>
      <xdr:spPr>
        <a:xfrm>
          <a:off x="4792377" y="77479166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35185</xdr:colOff>
      <xdr:row>610</xdr:row>
      <xdr:rowOff>6084</xdr:rowOff>
    </xdr:from>
    <xdr:to>
      <xdr:col>61</xdr:col>
      <xdr:colOff>7599</xdr:colOff>
      <xdr:row>612</xdr:row>
      <xdr:rowOff>26161</xdr:rowOff>
    </xdr:to>
    <xdr:sp macro="" textlink="請求書B明細入力記入例!XBN1048371">
      <xdr:nvSpPr>
        <xdr:cNvPr id="3696" name="テキスト ボックス 3695">
          <a:extLst>
            <a:ext uri="{FF2B5EF4-FFF2-40B4-BE49-F238E27FC236}">
              <a16:creationId xmlns:a16="http://schemas.microsoft.com/office/drawing/2014/main" id="{1348481B-2CEE-44BD-9E81-BA97E3E0DC7B}"/>
            </a:ext>
          </a:extLst>
        </xdr:cNvPr>
        <xdr:cNvSpPr txBox="1"/>
      </xdr:nvSpPr>
      <xdr:spPr>
        <a:xfrm>
          <a:off x="5682950" y="77476084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59863</xdr:colOff>
      <xdr:row>610</xdr:row>
      <xdr:rowOff>5244</xdr:rowOff>
    </xdr:from>
    <xdr:to>
      <xdr:col>38</xdr:col>
      <xdr:colOff>102804</xdr:colOff>
      <xdr:row>612</xdr:row>
      <xdr:rowOff>20560</xdr:rowOff>
    </xdr:to>
    <xdr:sp macro="" textlink="請求書B明細入力記入例!XBF1048371">
      <xdr:nvSpPr>
        <xdr:cNvPr id="3697" name="税区分2">
          <a:extLst>
            <a:ext uri="{FF2B5EF4-FFF2-40B4-BE49-F238E27FC236}">
              <a16:creationId xmlns:a16="http://schemas.microsoft.com/office/drawing/2014/main" id="{8E97214C-8AC6-4932-A2BA-C1F680D45EDA}"/>
            </a:ext>
          </a:extLst>
        </xdr:cNvPr>
        <xdr:cNvSpPr txBox="1"/>
      </xdr:nvSpPr>
      <xdr:spPr>
        <a:xfrm>
          <a:off x="3825039" y="77475244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36559</xdr:colOff>
      <xdr:row>609</xdr:row>
      <xdr:rowOff>125402</xdr:rowOff>
    </xdr:from>
    <xdr:to>
      <xdr:col>27</xdr:col>
      <xdr:colOff>72643</xdr:colOff>
      <xdr:row>611</xdr:row>
      <xdr:rowOff>125402</xdr:rowOff>
    </xdr:to>
    <xdr:sp macro="" textlink="請求書B明細入力記入例!XAP1048351">
      <xdr:nvSpPr>
        <xdr:cNvPr id="3698" name="テキスト ボックス 3697">
          <a:extLst>
            <a:ext uri="{FF2B5EF4-FFF2-40B4-BE49-F238E27FC236}">
              <a16:creationId xmlns:a16="http://schemas.microsoft.com/office/drawing/2014/main" id="{04AC27E6-2A19-4362-824F-793E7DF5561E}"/>
            </a:ext>
          </a:extLst>
        </xdr:cNvPr>
        <xdr:cNvSpPr txBox="1"/>
      </xdr:nvSpPr>
      <xdr:spPr>
        <a:xfrm>
          <a:off x="768677" y="77468402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32876</xdr:colOff>
      <xdr:row>609</xdr:row>
      <xdr:rowOff>126463</xdr:rowOff>
    </xdr:from>
    <xdr:to>
      <xdr:col>4</xdr:col>
      <xdr:colOff>86901</xdr:colOff>
      <xdr:row>612</xdr:row>
      <xdr:rowOff>12645</xdr:rowOff>
    </xdr:to>
    <xdr:sp macro="" textlink="請求書B明細入力記入例!B166">
      <xdr:nvSpPr>
        <xdr:cNvPr id="3699" name="テキスト ボックス 3698">
          <a:extLst>
            <a:ext uri="{FF2B5EF4-FFF2-40B4-BE49-F238E27FC236}">
              <a16:creationId xmlns:a16="http://schemas.microsoft.com/office/drawing/2014/main" id="{2DEF9452-DB6D-410B-AE66-001A4C319539}"/>
            </a:ext>
          </a:extLst>
        </xdr:cNvPr>
        <xdr:cNvSpPr txBox="1"/>
      </xdr:nvSpPr>
      <xdr:spPr>
        <a:xfrm>
          <a:off x="242052" y="77469463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DD72C9F-DF3D-4241-B862-BC61A665BD6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80527</xdr:colOff>
      <xdr:row>609</xdr:row>
      <xdr:rowOff>122256</xdr:rowOff>
    </xdr:from>
    <xdr:to>
      <xdr:col>7</xdr:col>
      <xdr:colOff>1565</xdr:colOff>
      <xdr:row>612</xdr:row>
      <xdr:rowOff>4221</xdr:rowOff>
    </xdr:to>
    <xdr:sp macro="" textlink="請求書B明細入力記入例!C166">
      <xdr:nvSpPr>
        <xdr:cNvPr id="3700" name="テキスト ボックス 3699">
          <a:extLst>
            <a:ext uri="{FF2B5EF4-FFF2-40B4-BE49-F238E27FC236}">
              <a16:creationId xmlns:a16="http://schemas.microsoft.com/office/drawing/2014/main" id="{571F3A9E-796E-4C8E-8734-F0238B7DDC02}"/>
            </a:ext>
          </a:extLst>
        </xdr:cNvPr>
        <xdr:cNvSpPr txBox="1"/>
      </xdr:nvSpPr>
      <xdr:spPr>
        <a:xfrm>
          <a:off x="498880" y="77465256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CED8D13-DC2A-4C54-9ABB-AA4A5DD3F94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36117</xdr:colOff>
      <xdr:row>609</xdr:row>
      <xdr:rowOff>114286</xdr:rowOff>
    </xdr:from>
    <xdr:to>
      <xdr:col>27</xdr:col>
      <xdr:colOff>67898</xdr:colOff>
      <xdr:row>611</xdr:row>
      <xdr:rowOff>123277</xdr:rowOff>
    </xdr:to>
    <xdr:sp macro="" textlink="請求書B明細入力記入例!D166">
      <xdr:nvSpPr>
        <xdr:cNvPr id="3701" name="テキスト ボックス 3700">
          <a:extLst>
            <a:ext uri="{FF2B5EF4-FFF2-40B4-BE49-F238E27FC236}">
              <a16:creationId xmlns:a16="http://schemas.microsoft.com/office/drawing/2014/main" id="{85EE9F04-C3D0-4D84-9975-F2869A7AAC4F}"/>
            </a:ext>
          </a:extLst>
        </xdr:cNvPr>
        <xdr:cNvSpPr txBox="1"/>
      </xdr:nvSpPr>
      <xdr:spPr>
        <a:xfrm>
          <a:off x="768235" y="77457286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D4D587E-CE59-4F10-A3DE-C79F0777B0D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74861</xdr:colOff>
      <xdr:row>610</xdr:row>
      <xdr:rowOff>14186</xdr:rowOff>
    </xdr:from>
    <xdr:to>
      <xdr:col>33</xdr:col>
      <xdr:colOff>6438</xdr:colOff>
      <xdr:row>611</xdr:row>
      <xdr:rowOff>120106</xdr:rowOff>
    </xdr:to>
    <xdr:sp macro="" textlink="請求書B明細入力記入例!U166">
      <xdr:nvSpPr>
        <xdr:cNvPr id="3702" name="テキスト ボックス 3701">
          <a:extLst>
            <a:ext uri="{FF2B5EF4-FFF2-40B4-BE49-F238E27FC236}">
              <a16:creationId xmlns:a16="http://schemas.microsoft.com/office/drawing/2014/main" id="{A54B9D57-3512-4296-9F92-445A0B1C28BC}"/>
            </a:ext>
          </a:extLst>
        </xdr:cNvPr>
        <xdr:cNvSpPr txBox="1"/>
      </xdr:nvSpPr>
      <xdr:spPr>
        <a:xfrm>
          <a:off x="2898743" y="77484186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F98C676-F643-4B0C-8188-B8D2DD41AD2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32837</xdr:colOff>
      <xdr:row>609</xdr:row>
      <xdr:rowOff>103202</xdr:rowOff>
    </xdr:from>
    <xdr:to>
      <xdr:col>35</xdr:col>
      <xdr:colOff>75778</xdr:colOff>
      <xdr:row>611</xdr:row>
      <xdr:rowOff>121693</xdr:rowOff>
    </xdr:to>
    <xdr:sp macro="" textlink="請求書B明細入力記入例!S166">
      <xdr:nvSpPr>
        <xdr:cNvPr id="3703" name="テキスト ボックス 3702">
          <a:extLst>
            <a:ext uri="{FF2B5EF4-FFF2-40B4-BE49-F238E27FC236}">
              <a16:creationId xmlns:a16="http://schemas.microsoft.com/office/drawing/2014/main" id="{1C040ED0-A149-43C6-9277-4F46A4A11EFB}"/>
            </a:ext>
          </a:extLst>
        </xdr:cNvPr>
        <xdr:cNvSpPr txBox="1"/>
      </xdr:nvSpPr>
      <xdr:spPr>
        <a:xfrm>
          <a:off x="3484249" y="77446202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0FBF79B-9540-49B5-8ADC-C777F15A507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94835</xdr:colOff>
      <xdr:row>610</xdr:row>
      <xdr:rowOff>7858</xdr:rowOff>
    </xdr:from>
    <xdr:to>
      <xdr:col>45</xdr:col>
      <xdr:colOff>9348</xdr:colOff>
      <xdr:row>612</xdr:row>
      <xdr:rowOff>17384</xdr:rowOff>
    </xdr:to>
    <xdr:sp macro="" textlink="請求書B明細入力記入例!W166">
      <xdr:nvSpPr>
        <xdr:cNvPr id="3704" name="テキスト ボックス 3703">
          <a:extLst>
            <a:ext uri="{FF2B5EF4-FFF2-40B4-BE49-F238E27FC236}">
              <a16:creationId xmlns:a16="http://schemas.microsoft.com/office/drawing/2014/main" id="{3A8D87EC-1C78-4B77-8685-3C87899F0154}"/>
            </a:ext>
          </a:extLst>
        </xdr:cNvPr>
        <xdr:cNvSpPr txBox="1"/>
      </xdr:nvSpPr>
      <xdr:spPr>
        <a:xfrm>
          <a:off x="4069188" y="77477858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50BB939-E3B3-41A1-97AE-3066361A586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51036</xdr:colOff>
      <xdr:row>610</xdr:row>
      <xdr:rowOff>6271</xdr:rowOff>
    </xdr:from>
    <xdr:to>
      <xdr:col>53</xdr:col>
      <xdr:colOff>79614</xdr:colOff>
      <xdr:row>612</xdr:row>
      <xdr:rowOff>26911</xdr:rowOff>
    </xdr:to>
    <xdr:sp macro="" textlink="請求書B明細入力記入例!Y166">
      <xdr:nvSpPr>
        <xdr:cNvPr id="3705" name="テキスト ボックス 3704">
          <a:extLst>
            <a:ext uri="{FF2B5EF4-FFF2-40B4-BE49-F238E27FC236}">
              <a16:creationId xmlns:a16="http://schemas.microsoft.com/office/drawing/2014/main" id="{53E1764B-935A-4583-A3DE-8E1BABF6A305}"/>
            </a:ext>
          </a:extLst>
        </xdr:cNvPr>
        <xdr:cNvSpPr txBox="1"/>
      </xdr:nvSpPr>
      <xdr:spPr>
        <a:xfrm>
          <a:off x="4757507" y="77476271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9695A82-F2DF-4173-9D05-BEEA3FB51D4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101924</xdr:colOff>
      <xdr:row>609</xdr:row>
      <xdr:rowOff>109555</xdr:rowOff>
    </xdr:from>
    <xdr:to>
      <xdr:col>60</xdr:col>
      <xdr:colOff>77326</xdr:colOff>
      <xdr:row>612</xdr:row>
      <xdr:rowOff>5807</xdr:rowOff>
    </xdr:to>
    <xdr:sp macro="" textlink="請求書B明細入力記入例!AB166">
      <xdr:nvSpPr>
        <xdr:cNvPr id="3706" name="テキスト ボックス 3705">
          <a:extLst>
            <a:ext uri="{FF2B5EF4-FFF2-40B4-BE49-F238E27FC236}">
              <a16:creationId xmlns:a16="http://schemas.microsoft.com/office/drawing/2014/main" id="{A461C870-5CF7-43FE-8233-C99AB30585B5}"/>
            </a:ext>
          </a:extLst>
        </xdr:cNvPr>
        <xdr:cNvSpPr txBox="1"/>
      </xdr:nvSpPr>
      <xdr:spPr>
        <a:xfrm>
          <a:off x="5645100" y="77452555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3102548-EC0F-45F2-B8D9-0485228F8E8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44029</xdr:colOff>
      <xdr:row>609</xdr:row>
      <xdr:rowOff>102362</xdr:rowOff>
    </xdr:from>
    <xdr:to>
      <xdr:col>38</xdr:col>
      <xdr:colOff>86970</xdr:colOff>
      <xdr:row>611</xdr:row>
      <xdr:rowOff>120853</xdr:rowOff>
    </xdr:to>
    <xdr:sp macro="" textlink="請求書B明細入力記入例!T166">
      <xdr:nvSpPr>
        <xdr:cNvPr id="3707" name="税区分21">
          <a:extLst>
            <a:ext uri="{FF2B5EF4-FFF2-40B4-BE49-F238E27FC236}">
              <a16:creationId xmlns:a16="http://schemas.microsoft.com/office/drawing/2014/main" id="{6239915A-EDDC-427B-805B-3F566B96456A}"/>
            </a:ext>
          </a:extLst>
        </xdr:cNvPr>
        <xdr:cNvSpPr txBox="1"/>
      </xdr:nvSpPr>
      <xdr:spPr>
        <a:xfrm>
          <a:off x="3809205" y="77445362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090CC25-C5A4-4DFA-9B96-32A22AEF952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2242</xdr:colOff>
      <xdr:row>612</xdr:row>
      <xdr:rowOff>31461</xdr:rowOff>
    </xdr:from>
    <xdr:to>
      <xdr:col>28</xdr:col>
      <xdr:colOff>37011</xdr:colOff>
      <xdr:row>614</xdr:row>
      <xdr:rowOff>40452</xdr:rowOff>
    </xdr:to>
    <xdr:sp macro="" textlink="請求書B明細入力記入例!XAP1048371">
      <xdr:nvSpPr>
        <xdr:cNvPr id="3708" name="テキスト ボックス 3707">
          <a:extLst>
            <a:ext uri="{FF2B5EF4-FFF2-40B4-BE49-F238E27FC236}">
              <a16:creationId xmlns:a16="http://schemas.microsoft.com/office/drawing/2014/main" id="{AD278A75-1123-49B5-A17A-73680711BD83}"/>
            </a:ext>
          </a:extLst>
        </xdr:cNvPr>
        <xdr:cNvSpPr txBox="1"/>
      </xdr:nvSpPr>
      <xdr:spPr>
        <a:xfrm>
          <a:off x="838948" y="77755461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59125</xdr:colOff>
      <xdr:row>612</xdr:row>
      <xdr:rowOff>31488</xdr:rowOff>
    </xdr:from>
    <xdr:to>
      <xdr:col>35</xdr:col>
      <xdr:colOff>102066</xdr:colOff>
      <xdr:row>614</xdr:row>
      <xdr:rowOff>46804</xdr:rowOff>
    </xdr:to>
    <xdr:sp macro="" textlink="請求書B明細入力記入例!XBE1048371">
      <xdr:nvSpPr>
        <xdr:cNvPr id="3709" name="テキスト ボックス 3708">
          <a:extLst>
            <a:ext uri="{FF2B5EF4-FFF2-40B4-BE49-F238E27FC236}">
              <a16:creationId xmlns:a16="http://schemas.microsoft.com/office/drawing/2014/main" id="{18E1DB44-B02B-40B7-9FE9-C8E15B1D6903}"/>
            </a:ext>
          </a:extLst>
        </xdr:cNvPr>
        <xdr:cNvSpPr txBox="1"/>
      </xdr:nvSpPr>
      <xdr:spPr>
        <a:xfrm>
          <a:off x="3510537" y="77755488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96360</xdr:colOff>
      <xdr:row>612</xdr:row>
      <xdr:rowOff>34570</xdr:rowOff>
    </xdr:from>
    <xdr:to>
      <xdr:col>54</xdr:col>
      <xdr:colOff>20349</xdr:colOff>
      <xdr:row>614</xdr:row>
      <xdr:rowOff>52035</xdr:rowOff>
    </xdr:to>
    <xdr:sp macro="" textlink="請求書B明細入力記入例!XBK1048371">
      <xdr:nvSpPr>
        <xdr:cNvPr id="3710" name="テキスト ボックス 3709">
          <a:extLst>
            <a:ext uri="{FF2B5EF4-FFF2-40B4-BE49-F238E27FC236}">
              <a16:creationId xmlns:a16="http://schemas.microsoft.com/office/drawing/2014/main" id="{7998E21B-6862-47D6-AA05-7B8CF3DAAF07}"/>
            </a:ext>
          </a:extLst>
        </xdr:cNvPr>
        <xdr:cNvSpPr txBox="1"/>
      </xdr:nvSpPr>
      <xdr:spPr>
        <a:xfrm>
          <a:off x="4802831" y="77758570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45639</xdr:colOff>
      <xdr:row>612</xdr:row>
      <xdr:rowOff>31488</xdr:rowOff>
    </xdr:from>
    <xdr:to>
      <xdr:col>61</xdr:col>
      <xdr:colOff>18053</xdr:colOff>
      <xdr:row>614</xdr:row>
      <xdr:rowOff>51565</xdr:rowOff>
    </xdr:to>
    <xdr:sp macro="" textlink="請求書B明細入力記入例!XBN1048371">
      <xdr:nvSpPr>
        <xdr:cNvPr id="3711" name="テキスト ボックス 3710">
          <a:extLst>
            <a:ext uri="{FF2B5EF4-FFF2-40B4-BE49-F238E27FC236}">
              <a16:creationId xmlns:a16="http://schemas.microsoft.com/office/drawing/2014/main" id="{652DE341-BCC7-4DE7-83F0-496B81AE302B}"/>
            </a:ext>
          </a:extLst>
        </xdr:cNvPr>
        <xdr:cNvSpPr txBox="1"/>
      </xdr:nvSpPr>
      <xdr:spPr>
        <a:xfrm>
          <a:off x="5693404" y="77755488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70317</xdr:colOff>
      <xdr:row>612</xdr:row>
      <xdr:rowOff>30648</xdr:rowOff>
    </xdr:from>
    <xdr:to>
      <xdr:col>39</xdr:col>
      <xdr:colOff>8670</xdr:colOff>
      <xdr:row>614</xdr:row>
      <xdr:rowOff>45964</xdr:rowOff>
    </xdr:to>
    <xdr:sp macro="" textlink="請求書B明細入力記入例!XBF1048371">
      <xdr:nvSpPr>
        <xdr:cNvPr id="3712" name="税区分2">
          <a:extLst>
            <a:ext uri="{FF2B5EF4-FFF2-40B4-BE49-F238E27FC236}">
              <a16:creationId xmlns:a16="http://schemas.microsoft.com/office/drawing/2014/main" id="{99FE4E4C-F0E4-40A5-9CDA-59DF545FC9CA}"/>
            </a:ext>
          </a:extLst>
        </xdr:cNvPr>
        <xdr:cNvSpPr txBox="1"/>
      </xdr:nvSpPr>
      <xdr:spPr>
        <a:xfrm>
          <a:off x="3835493" y="77754648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47013</xdr:colOff>
      <xdr:row>612</xdr:row>
      <xdr:rowOff>23806</xdr:rowOff>
    </xdr:from>
    <xdr:to>
      <xdr:col>27</xdr:col>
      <xdr:colOff>83097</xdr:colOff>
      <xdr:row>614</xdr:row>
      <xdr:rowOff>23806</xdr:rowOff>
    </xdr:to>
    <xdr:sp macro="" textlink="請求書B明細入力記入例!XAP1048351">
      <xdr:nvSpPr>
        <xdr:cNvPr id="3713" name="テキスト ボックス 3712">
          <a:extLst>
            <a:ext uri="{FF2B5EF4-FFF2-40B4-BE49-F238E27FC236}">
              <a16:creationId xmlns:a16="http://schemas.microsoft.com/office/drawing/2014/main" id="{FB438289-9D97-413F-AEFA-84F131DFF8A4}"/>
            </a:ext>
          </a:extLst>
        </xdr:cNvPr>
        <xdr:cNvSpPr txBox="1"/>
      </xdr:nvSpPr>
      <xdr:spPr>
        <a:xfrm>
          <a:off x="779131" y="77747806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43330</xdr:colOff>
      <xdr:row>612</xdr:row>
      <xdr:rowOff>24867</xdr:rowOff>
    </xdr:from>
    <xdr:to>
      <xdr:col>4</xdr:col>
      <xdr:colOff>97355</xdr:colOff>
      <xdr:row>614</xdr:row>
      <xdr:rowOff>38049</xdr:rowOff>
    </xdr:to>
    <xdr:sp macro="" textlink="請求書B明細入力記入例!B167">
      <xdr:nvSpPr>
        <xdr:cNvPr id="3714" name="テキスト ボックス 3713">
          <a:extLst>
            <a:ext uri="{FF2B5EF4-FFF2-40B4-BE49-F238E27FC236}">
              <a16:creationId xmlns:a16="http://schemas.microsoft.com/office/drawing/2014/main" id="{918A85C2-D523-41A3-9A29-4A564FC9AB3F}"/>
            </a:ext>
          </a:extLst>
        </xdr:cNvPr>
        <xdr:cNvSpPr txBox="1"/>
      </xdr:nvSpPr>
      <xdr:spPr>
        <a:xfrm>
          <a:off x="252506" y="77748867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6535C94-CF3F-4BDD-A0AB-D4BBF7339F1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90981</xdr:colOff>
      <xdr:row>612</xdr:row>
      <xdr:rowOff>20660</xdr:rowOff>
    </xdr:from>
    <xdr:to>
      <xdr:col>7</xdr:col>
      <xdr:colOff>12019</xdr:colOff>
      <xdr:row>614</xdr:row>
      <xdr:rowOff>29625</xdr:rowOff>
    </xdr:to>
    <xdr:sp macro="" textlink="請求書B明細入力記入例!C167">
      <xdr:nvSpPr>
        <xdr:cNvPr id="3715" name="テキスト ボックス 3714">
          <a:extLst>
            <a:ext uri="{FF2B5EF4-FFF2-40B4-BE49-F238E27FC236}">
              <a16:creationId xmlns:a16="http://schemas.microsoft.com/office/drawing/2014/main" id="{B5A78DC6-DD0A-4F47-BB60-5FA34178295C}"/>
            </a:ext>
          </a:extLst>
        </xdr:cNvPr>
        <xdr:cNvSpPr txBox="1"/>
      </xdr:nvSpPr>
      <xdr:spPr>
        <a:xfrm>
          <a:off x="509334" y="77744660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AC1FCB0-F37E-474A-ADD3-4FD5816484A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46571</xdr:colOff>
      <xdr:row>612</xdr:row>
      <xdr:rowOff>12690</xdr:rowOff>
    </xdr:from>
    <xdr:to>
      <xdr:col>27</xdr:col>
      <xdr:colOff>78352</xdr:colOff>
      <xdr:row>614</xdr:row>
      <xdr:rowOff>21681</xdr:rowOff>
    </xdr:to>
    <xdr:sp macro="" textlink="請求書B明細入力記入例!D167">
      <xdr:nvSpPr>
        <xdr:cNvPr id="3716" name="テキスト ボックス 3715">
          <a:extLst>
            <a:ext uri="{FF2B5EF4-FFF2-40B4-BE49-F238E27FC236}">
              <a16:creationId xmlns:a16="http://schemas.microsoft.com/office/drawing/2014/main" id="{C32660DE-530F-47D2-96C2-1297A3728CE8}"/>
            </a:ext>
          </a:extLst>
        </xdr:cNvPr>
        <xdr:cNvSpPr txBox="1"/>
      </xdr:nvSpPr>
      <xdr:spPr>
        <a:xfrm>
          <a:off x="778689" y="77736690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487404C1-D8C3-4BD1-92E8-F9810772358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85315</xdr:colOff>
      <xdr:row>612</xdr:row>
      <xdr:rowOff>39590</xdr:rowOff>
    </xdr:from>
    <xdr:to>
      <xdr:col>33</xdr:col>
      <xdr:colOff>16892</xdr:colOff>
      <xdr:row>614</xdr:row>
      <xdr:rowOff>18510</xdr:rowOff>
    </xdr:to>
    <xdr:sp macro="" textlink="請求書B明細入力記入例!U167">
      <xdr:nvSpPr>
        <xdr:cNvPr id="3717" name="テキスト ボックス 3716">
          <a:extLst>
            <a:ext uri="{FF2B5EF4-FFF2-40B4-BE49-F238E27FC236}">
              <a16:creationId xmlns:a16="http://schemas.microsoft.com/office/drawing/2014/main" id="{40FFD854-8FCF-4369-8D33-FB6B63EAA0A6}"/>
            </a:ext>
          </a:extLst>
        </xdr:cNvPr>
        <xdr:cNvSpPr txBox="1"/>
      </xdr:nvSpPr>
      <xdr:spPr>
        <a:xfrm>
          <a:off x="2909197" y="77763590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73E3662-4B55-4617-9EC4-C7CEFCAC287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43291</xdr:colOff>
      <xdr:row>612</xdr:row>
      <xdr:rowOff>1606</xdr:rowOff>
    </xdr:from>
    <xdr:to>
      <xdr:col>35</xdr:col>
      <xdr:colOff>86232</xdr:colOff>
      <xdr:row>614</xdr:row>
      <xdr:rowOff>20097</xdr:rowOff>
    </xdr:to>
    <xdr:sp macro="" textlink="請求書B明細入力記入例!S167">
      <xdr:nvSpPr>
        <xdr:cNvPr id="3718" name="テキスト ボックス 3717">
          <a:extLst>
            <a:ext uri="{FF2B5EF4-FFF2-40B4-BE49-F238E27FC236}">
              <a16:creationId xmlns:a16="http://schemas.microsoft.com/office/drawing/2014/main" id="{9999AC79-955F-4013-8B14-6D6AF0EB3873}"/>
            </a:ext>
          </a:extLst>
        </xdr:cNvPr>
        <xdr:cNvSpPr txBox="1"/>
      </xdr:nvSpPr>
      <xdr:spPr>
        <a:xfrm>
          <a:off x="3494703" y="77725606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E2F921D-4E4A-4FED-8B70-0CD1996F523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701</xdr:colOff>
      <xdr:row>612</xdr:row>
      <xdr:rowOff>33262</xdr:rowOff>
    </xdr:from>
    <xdr:to>
      <xdr:col>45</xdr:col>
      <xdr:colOff>19802</xdr:colOff>
      <xdr:row>614</xdr:row>
      <xdr:rowOff>42788</xdr:rowOff>
    </xdr:to>
    <xdr:sp macro="" textlink="請求書B明細入力記入例!W167">
      <xdr:nvSpPr>
        <xdr:cNvPr id="3719" name="テキスト ボックス 3718">
          <a:extLst>
            <a:ext uri="{FF2B5EF4-FFF2-40B4-BE49-F238E27FC236}">
              <a16:creationId xmlns:a16="http://schemas.microsoft.com/office/drawing/2014/main" id="{599F3B30-4CE9-47E6-8493-77214DE582E7}"/>
            </a:ext>
          </a:extLst>
        </xdr:cNvPr>
        <xdr:cNvSpPr txBox="1"/>
      </xdr:nvSpPr>
      <xdr:spPr>
        <a:xfrm>
          <a:off x="4079642" y="77757262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78A2FAD-E69F-4B37-ADC6-D899C7F0EB1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61490</xdr:colOff>
      <xdr:row>612</xdr:row>
      <xdr:rowOff>31675</xdr:rowOff>
    </xdr:from>
    <xdr:to>
      <xdr:col>53</xdr:col>
      <xdr:colOff>90068</xdr:colOff>
      <xdr:row>614</xdr:row>
      <xdr:rowOff>52315</xdr:rowOff>
    </xdr:to>
    <xdr:sp macro="" textlink="請求書B明細入力記入例!Y167">
      <xdr:nvSpPr>
        <xdr:cNvPr id="3720" name="テキスト ボックス 3719">
          <a:extLst>
            <a:ext uri="{FF2B5EF4-FFF2-40B4-BE49-F238E27FC236}">
              <a16:creationId xmlns:a16="http://schemas.microsoft.com/office/drawing/2014/main" id="{EC8ABB15-E03E-4AD5-8E12-1984E2DBA237}"/>
            </a:ext>
          </a:extLst>
        </xdr:cNvPr>
        <xdr:cNvSpPr txBox="1"/>
      </xdr:nvSpPr>
      <xdr:spPr>
        <a:xfrm>
          <a:off x="4767961" y="77755675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4DB97E7-3F4F-4DF6-898E-D09E44A0EA4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7789</xdr:colOff>
      <xdr:row>612</xdr:row>
      <xdr:rowOff>7959</xdr:rowOff>
    </xdr:from>
    <xdr:to>
      <xdr:col>60</xdr:col>
      <xdr:colOff>87780</xdr:colOff>
      <xdr:row>614</xdr:row>
      <xdr:rowOff>31211</xdr:rowOff>
    </xdr:to>
    <xdr:sp macro="" textlink="請求書B明細入力記入例!AB167">
      <xdr:nvSpPr>
        <xdr:cNvPr id="3721" name="テキスト ボックス 3720">
          <a:extLst>
            <a:ext uri="{FF2B5EF4-FFF2-40B4-BE49-F238E27FC236}">
              <a16:creationId xmlns:a16="http://schemas.microsoft.com/office/drawing/2014/main" id="{32F6FF37-4D5F-4329-90BB-52C26A3B8C92}"/>
            </a:ext>
          </a:extLst>
        </xdr:cNvPr>
        <xdr:cNvSpPr txBox="1"/>
      </xdr:nvSpPr>
      <xdr:spPr>
        <a:xfrm>
          <a:off x="5655554" y="77731959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023622D-1328-45F3-91A4-9A7B2C1AC17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54483</xdr:colOff>
      <xdr:row>612</xdr:row>
      <xdr:rowOff>766</xdr:rowOff>
    </xdr:from>
    <xdr:to>
      <xdr:col>38</xdr:col>
      <xdr:colOff>97424</xdr:colOff>
      <xdr:row>614</xdr:row>
      <xdr:rowOff>19257</xdr:rowOff>
    </xdr:to>
    <xdr:sp macro="" textlink="請求書B明細入力記入例!T167">
      <xdr:nvSpPr>
        <xdr:cNvPr id="3722" name="税区分21">
          <a:extLst>
            <a:ext uri="{FF2B5EF4-FFF2-40B4-BE49-F238E27FC236}">
              <a16:creationId xmlns:a16="http://schemas.microsoft.com/office/drawing/2014/main" id="{470CD70B-9358-4CEF-B60D-35CB7D48E2D2}"/>
            </a:ext>
          </a:extLst>
        </xdr:cNvPr>
        <xdr:cNvSpPr txBox="1"/>
      </xdr:nvSpPr>
      <xdr:spPr>
        <a:xfrm>
          <a:off x="3819659" y="77724766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42A6207-4744-4305-B420-5A3B470B01D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12699</xdr:colOff>
      <xdr:row>614</xdr:row>
      <xdr:rowOff>49394</xdr:rowOff>
    </xdr:from>
    <xdr:to>
      <xdr:col>28</xdr:col>
      <xdr:colOff>47468</xdr:colOff>
      <xdr:row>616</xdr:row>
      <xdr:rowOff>58385</xdr:rowOff>
    </xdr:to>
    <xdr:sp macro="" textlink="請求書B明細入力記入例!XAP1048371">
      <xdr:nvSpPr>
        <xdr:cNvPr id="3723" name="テキスト ボックス 3722">
          <a:extLst>
            <a:ext uri="{FF2B5EF4-FFF2-40B4-BE49-F238E27FC236}">
              <a16:creationId xmlns:a16="http://schemas.microsoft.com/office/drawing/2014/main" id="{43BFE555-906B-44E0-BC6A-143E492F12AD}"/>
            </a:ext>
          </a:extLst>
        </xdr:cNvPr>
        <xdr:cNvSpPr txBox="1"/>
      </xdr:nvSpPr>
      <xdr:spPr>
        <a:xfrm>
          <a:off x="849405" y="78027394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69582</xdr:colOff>
      <xdr:row>614</xdr:row>
      <xdr:rowOff>49421</xdr:rowOff>
    </xdr:from>
    <xdr:to>
      <xdr:col>36</xdr:col>
      <xdr:colOff>7935</xdr:colOff>
      <xdr:row>616</xdr:row>
      <xdr:rowOff>64737</xdr:rowOff>
    </xdr:to>
    <xdr:sp macro="" textlink="請求書B明細入力記入例!XBE1048371">
      <xdr:nvSpPr>
        <xdr:cNvPr id="3724" name="テキスト ボックス 3723">
          <a:extLst>
            <a:ext uri="{FF2B5EF4-FFF2-40B4-BE49-F238E27FC236}">
              <a16:creationId xmlns:a16="http://schemas.microsoft.com/office/drawing/2014/main" id="{3704A19D-8E48-4481-A0F3-84745DAA4E06}"/>
            </a:ext>
          </a:extLst>
        </xdr:cNvPr>
        <xdr:cNvSpPr txBox="1"/>
      </xdr:nvSpPr>
      <xdr:spPr>
        <a:xfrm>
          <a:off x="3520994" y="78027421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46</xdr:col>
      <xdr:colOff>2229</xdr:colOff>
      <xdr:row>614</xdr:row>
      <xdr:rowOff>52503</xdr:rowOff>
    </xdr:from>
    <xdr:to>
      <xdr:col>54</xdr:col>
      <xdr:colOff>30806</xdr:colOff>
      <xdr:row>616</xdr:row>
      <xdr:rowOff>69968</xdr:rowOff>
    </xdr:to>
    <xdr:sp macro="" textlink="請求書B明細入力記入例!XBK1048371">
      <xdr:nvSpPr>
        <xdr:cNvPr id="3725" name="テキスト ボックス 3724">
          <a:extLst>
            <a:ext uri="{FF2B5EF4-FFF2-40B4-BE49-F238E27FC236}">
              <a16:creationId xmlns:a16="http://schemas.microsoft.com/office/drawing/2014/main" id="{0EE19797-BBCC-4592-A528-C1ED54264650}"/>
            </a:ext>
          </a:extLst>
        </xdr:cNvPr>
        <xdr:cNvSpPr txBox="1"/>
      </xdr:nvSpPr>
      <xdr:spPr>
        <a:xfrm>
          <a:off x="4813288" y="78030503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56096</xdr:colOff>
      <xdr:row>614</xdr:row>
      <xdr:rowOff>49421</xdr:rowOff>
    </xdr:from>
    <xdr:to>
      <xdr:col>61</xdr:col>
      <xdr:colOff>28510</xdr:colOff>
      <xdr:row>616</xdr:row>
      <xdr:rowOff>69498</xdr:rowOff>
    </xdr:to>
    <xdr:sp macro="" textlink="請求書B明細入力記入例!XBN1048371">
      <xdr:nvSpPr>
        <xdr:cNvPr id="3726" name="テキスト ボックス 3725">
          <a:extLst>
            <a:ext uri="{FF2B5EF4-FFF2-40B4-BE49-F238E27FC236}">
              <a16:creationId xmlns:a16="http://schemas.microsoft.com/office/drawing/2014/main" id="{66B771C7-5A72-4904-95F7-CC40FE3BBA94}"/>
            </a:ext>
          </a:extLst>
        </xdr:cNvPr>
        <xdr:cNvSpPr txBox="1"/>
      </xdr:nvSpPr>
      <xdr:spPr>
        <a:xfrm>
          <a:off x="5703861" y="78027421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80774</xdr:colOff>
      <xdr:row>614</xdr:row>
      <xdr:rowOff>48581</xdr:rowOff>
    </xdr:from>
    <xdr:to>
      <xdr:col>39</xdr:col>
      <xdr:colOff>19127</xdr:colOff>
      <xdr:row>616</xdr:row>
      <xdr:rowOff>63897</xdr:rowOff>
    </xdr:to>
    <xdr:sp macro="" textlink="請求書B明細入力記入例!XBF1048371">
      <xdr:nvSpPr>
        <xdr:cNvPr id="3727" name="税区分2">
          <a:extLst>
            <a:ext uri="{FF2B5EF4-FFF2-40B4-BE49-F238E27FC236}">
              <a16:creationId xmlns:a16="http://schemas.microsoft.com/office/drawing/2014/main" id="{9A31E3DF-CDB4-40EE-A70A-5E9120435B6D}"/>
            </a:ext>
          </a:extLst>
        </xdr:cNvPr>
        <xdr:cNvSpPr txBox="1"/>
      </xdr:nvSpPr>
      <xdr:spPr>
        <a:xfrm>
          <a:off x="3845950" y="78026581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57470</xdr:colOff>
      <xdr:row>614</xdr:row>
      <xdr:rowOff>41739</xdr:rowOff>
    </xdr:from>
    <xdr:to>
      <xdr:col>27</xdr:col>
      <xdr:colOff>93554</xdr:colOff>
      <xdr:row>616</xdr:row>
      <xdr:rowOff>41739</xdr:rowOff>
    </xdr:to>
    <xdr:sp macro="" textlink="請求書B明細入力記入例!XAP1048351">
      <xdr:nvSpPr>
        <xdr:cNvPr id="3728" name="テキスト ボックス 3727">
          <a:extLst>
            <a:ext uri="{FF2B5EF4-FFF2-40B4-BE49-F238E27FC236}">
              <a16:creationId xmlns:a16="http://schemas.microsoft.com/office/drawing/2014/main" id="{EFA693EF-324A-4041-B99E-E1BA9802FF18}"/>
            </a:ext>
          </a:extLst>
        </xdr:cNvPr>
        <xdr:cNvSpPr txBox="1"/>
      </xdr:nvSpPr>
      <xdr:spPr>
        <a:xfrm>
          <a:off x="789588" y="78019739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53787</xdr:colOff>
      <xdr:row>614</xdr:row>
      <xdr:rowOff>42800</xdr:rowOff>
    </xdr:from>
    <xdr:to>
      <xdr:col>5</xdr:col>
      <xdr:colOff>3224</xdr:colOff>
      <xdr:row>616</xdr:row>
      <xdr:rowOff>55982</xdr:rowOff>
    </xdr:to>
    <xdr:sp macro="" textlink="請求書B明細入力記入例!B168">
      <xdr:nvSpPr>
        <xdr:cNvPr id="3729" name="テキスト ボックス 3728">
          <a:extLst>
            <a:ext uri="{FF2B5EF4-FFF2-40B4-BE49-F238E27FC236}">
              <a16:creationId xmlns:a16="http://schemas.microsoft.com/office/drawing/2014/main" id="{445966C0-96D9-4546-98C7-76D4E076737F}"/>
            </a:ext>
          </a:extLst>
        </xdr:cNvPr>
        <xdr:cNvSpPr txBox="1"/>
      </xdr:nvSpPr>
      <xdr:spPr>
        <a:xfrm>
          <a:off x="262963" y="78020800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668DA0D-C9D6-40E9-8928-EA499E50DCE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101438</xdr:colOff>
      <xdr:row>614</xdr:row>
      <xdr:rowOff>38593</xdr:rowOff>
    </xdr:from>
    <xdr:to>
      <xdr:col>7</xdr:col>
      <xdr:colOff>22476</xdr:colOff>
      <xdr:row>616</xdr:row>
      <xdr:rowOff>47558</xdr:rowOff>
    </xdr:to>
    <xdr:sp macro="" textlink="請求書B明細入力記入例!C168">
      <xdr:nvSpPr>
        <xdr:cNvPr id="3730" name="テキスト ボックス 3729">
          <a:extLst>
            <a:ext uri="{FF2B5EF4-FFF2-40B4-BE49-F238E27FC236}">
              <a16:creationId xmlns:a16="http://schemas.microsoft.com/office/drawing/2014/main" id="{971723ED-5EBC-4922-B71E-73B38F964E34}"/>
            </a:ext>
          </a:extLst>
        </xdr:cNvPr>
        <xdr:cNvSpPr txBox="1"/>
      </xdr:nvSpPr>
      <xdr:spPr>
        <a:xfrm>
          <a:off x="519791" y="78016593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19C4BF3-76C8-45EA-B04D-604796ECB05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57028</xdr:colOff>
      <xdr:row>614</xdr:row>
      <xdr:rowOff>30623</xdr:rowOff>
    </xdr:from>
    <xdr:to>
      <xdr:col>27</xdr:col>
      <xdr:colOff>88809</xdr:colOff>
      <xdr:row>616</xdr:row>
      <xdr:rowOff>39614</xdr:rowOff>
    </xdr:to>
    <xdr:sp macro="" textlink="請求書B明細入力記入例!D168">
      <xdr:nvSpPr>
        <xdr:cNvPr id="3731" name="テキスト ボックス 3730">
          <a:extLst>
            <a:ext uri="{FF2B5EF4-FFF2-40B4-BE49-F238E27FC236}">
              <a16:creationId xmlns:a16="http://schemas.microsoft.com/office/drawing/2014/main" id="{A10315B7-5943-47D9-9554-8EEC866944B7}"/>
            </a:ext>
          </a:extLst>
        </xdr:cNvPr>
        <xdr:cNvSpPr txBox="1"/>
      </xdr:nvSpPr>
      <xdr:spPr>
        <a:xfrm>
          <a:off x="789146" y="78008623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258B8BA6-65FA-4F1B-BD40-0087E30F210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95772</xdr:colOff>
      <xdr:row>614</xdr:row>
      <xdr:rowOff>57523</xdr:rowOff>
    </xdr:from>
    <xdr:to>
      <xdr:col>33</xdr:col>
      <xdr:colOff>27349</xdr:colOff>
      <xdr:row>616</xdr:row>
      <xdr:rowOff>36443</xdr:rowOff>
    </xdr:to>
    <xdr:sp macro="" textlink="請求書B明細入力記入例!U168">
      <xdr:nvSpPr>
        <xdr:cNvPr id="3732" name="テキスト ボックス 3731">
          <a:extLst>
            <a:ext uri="{FF2B5EF4-FFF2-40B4-BE49-F238E27FC236}">
              <a16:creationId xmlns:a16="http://schemas.microsoft.com/office/drawing/2014/main" id="{31CEE8B6-2CE1-4EE8-8D3F-5C214E9F6C40}"/>
            </a:ext>
          </a:extLst>
        </xdr:cNvPr>
        <xdr:cNvSpPr txBox="1"/>
      </xdr:nvSpPr>
      <xdr:spPr>
        <a:xfrm>
          <a:off x="2919654" y="78035523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7E27EAB-C3FA-4F0C-80CB-7C046D5800F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53748</xdr:colOff>
      <xdr:row>614</xdr:row>
      <xdr:rowOff>19539</xdr:rowOff>
    </xdr:from>
    <xdr:to>
      <xdr:col>35</xdr:col>
      <xdr:colOff>96689</xdr:colOff>
      <xdr:row>616</xdr:row>
      <xdr:rowOff>38030</xdr:rowOff>
    </xdr:to>
    <xdr:sp macro="" textlink="請求書B明細入力記入例!S168">
      <xdr:nvSpPr>
        <xdr:cNvPr id="3733" name="テキスト ボックス 3732">
          <a:extLst>
            <a:ext uri="{FF2B5EF4-FFF2-40B4-BE49-F238E27FC236}">
              <a16:creationId xmlns:a16="http://schemas.microsoft.com/office/drawing/2014/main" id="{FA05D9D0-68F5-4428-958D-498B6F998F00}"/>
            </a:ext>
          </a:extLst>
        </xdr:cNvPr>
        <xdr:cNvSpPr txBox="1"/>
      </xdr:nvSpPr>
      <xdr:spPr>
        <a:xfrm>
          <a:off x="3505160" y="77997539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1C4068C-55FC-464A-8560-1D6598F58C3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11158</xdr:colOff>
      <xdr:row>614</xdr:row>
      <xdr:rowOff>51195</xdr:rowOff>
    </xdr:from>
    <xdr:to>
      <xdr:col>45</xdr:col>
      <xdr:colOff>30259</xdr:colOff>
      <xdr:row>616</xdr:row>
      <xdr:rowOff>60721</xdr:rowOff>
    </xdr:to>
    <xdr:sp macro="" textlink="請求書B明細入力記入例!W168">
      <xdr:nvSpPr>
        <xdr:cNvPr id="3734" name="テキスト ボックス 3733">
          <a:extLst>
            <a:ext uri="{FF2B5EF4-FFF2-40B4-BE49-F238E27FC236}">
              <a16:creationId xmlns:a16="http://schemas.microsoft.com/office/drawing/2014/main" id="{F27EA9DE-27C6-457A-89AC-6C7EC7CCD6BE}"/>
            </a:ext>
          </a:extLst>
        </xdr:cNvPr>
        <xdr:cNvSpPr txBox="1"/>
      </xdr:nvSpPr>
      <xdr:spPr>
        <a:xfrm>
          <a:off x="4090099" y="78029195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584A8DA-4CDE-4E63-98ED-FF477C7FD61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71947</xdr:colOff>
      <xdr:row>614</xdr:row>
      <xdr:rowOff>49608</xdr:rowOff>
    </xdr:from>
    <xdr:to>
      <xdr:col>53</xdr:col>
      <xdr:colOff>100525</xdr:colOff>
      <xdr:row>616</xdr:row>
      <xdr:rowOff>70248</xdr:rowOff>
    </xdr:to>
    <xdr:sp macro="" textlink="請求書B明細入力記入例!Y168">
      <xdr:nvSpPr>
        <xdr:cNvPr id="3735" name="テキスト ボックス 3734">
          <a:extLst>
            <a:ext uri="{FF2B5EF4-FFF2-40B4-BE49-F238E27FC236}">
              <a16:creationId xmlns:a16="http://schemas.microsoft.com/office/drawing/2014/main" id="{629875A3-3E02-4322-A21E-A67CD5230146}"/>
            </a:ext>
          </a:extLst>
        </xdr:cNvPr>
        <xdr:cNvSpPr txBox="1"/>
      </xdr:nvSpPr>
      <xdr:spPr>
        <a:xfrm>
          <a:off x="4778418" y="78027608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124CD91-4DDE-4455-A224-B218B4D1FC7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18246</xdr:colOff>
      <xdr:row>614</xdr:row>
      <xdr:rowOff>25892</xdr:rowOff>
    </xdr:from>
    <xdr:to>
      <xdr:col>60</xdr:col>
      <xdr:colOff>98237</xdr:colOff>
      <xdr:row>616</xdr:row>
      <xdr:rowOff>49144</xdr:rowOff>
    </xdr:to>
    <xdr:sp macro="" textlink="請求書B明細入力記入例!AB168">
      <xdr:nvSpPr>
        <xdr:cNvPr id="3736" name="テキスト ボックス 3735">
          <a:extLst>
            <a:ext uri="{FF2B5EF4-FFF2-40B4-BE49-F238E27FC236}">
              <a16:creationId xmlns:a16="http://schemas.microsoft.com/office/drawing/2014/main" id="{5A8F70AB-E0C1-4FB9-9EAD-E60C8BBF9915}"/>
            </a:ext>
          </a:extLst>
        </xdr:cNvPr>
        <xdr:cNvSpPr txBox="1"/>
      </xdr:nvSpPr>
      <xdr:spPr>
        <a:xfrm>
          <a:off x="5666011" y="78003892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5D36292-DD83-4EBE-AC4C-19BCDF98E4A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64940</xdr:colOff>
      <xdr:row>614</xdr:row>
      <xdr:rowOff>18699</xdr:rowOff>
    </xdr:from>
    <xdr:to>
      <xdr:col>39</xdr:col>
      <xdr:colOff>3293</xdr:colOff>
      <xdr:row>616</xdr:row>
      <xdr:rowOff>37190</xdr:rowOff>
    </xdr:to>
    <xdr:sp macro="" textlink="請求書B明細入力記入例!T168">
      <xdr:nvSpPr>
        <xdr:cNvPr id="3737" name="税区分21">
          <a:extLst>
            <a:ext uri="{FF2B5EF4-FFF2-40B4-BE49-F238E27FC236}">
              <a16:creationId xmlns:a16="http://schemas.microsoft.com/office/drawing/2014/main" id="{CA1F5301-6A7E-4817-ACAF-F622EA7D23D0}"/>
            </a:ext>
          </a:extLst>
        </xdr:cNvPr>
        <xdr:cNvSpPr txBox="1"/>
      </xdr:nvSpPr>
      <xdr:spPr>
        <a:xfrm>
          <a:off x="3830116" y="77996699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8706EE8-755C-4C19-B712-2E400CDF261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15681</xdr:colOff>
      <xdr:row>619</xdr:row>
      <xdr:rowOff>99</xdr:rowOff>
    </xdr:from>
    <xdr:to>
      <xdr:col>28</xdr:col>
      <xdr:colOff>50450</xdr:colOff>
      <xdr:row>621</xdr:row>
      <xdr:rowOff>9090</xdr:rowOff>
    </xdr:to>
    <xdr:sp macro="" textlink="請求書B明細入力記入例!XAP1048371">
      <xdr:nvSpPr>
        <xdr:cNvPr id="3738" name="テキスト ボックス 3737">
          <a:extLst>
            <a:ext uri="{FF2B5EF4-FFF2-40B4-BE49-F238E27FC236}">
              <a16:creationId xmlns:a16="http://schemas.microsoft.com/office/drawing/2014/main" id="{5DDB4F55-277C-4704-B23D-F75AC7414D4A}"/>
            </a:ext>
          </a:extLst>
        </xdr:cNvPr>
        <xdr:cNvSpPr txBox="1"/>
      </xdr:nvSpPr>
      <xdr:spPr>
        <a:xfrm>
          <a:off x="852387" y="78613099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72564</xdr:colOff>
      <xdr:row>619</xdr:row>
      <xdr:rowOff>126</xdr:rowOff>
    </xdr:from>
    <xdr:to>
      <xdr:col>36</xdr:col>
      <xdr:colOff>10917</xdr:colOff>
      <xdr:row>621</xdr:row>
      <xdr:rowOff>15442</xdr:rowOff>
    </xdr:to>
    <xdr:sp macro="" textlink="請求書B明細入力記入例!XBE1048371">
      <xdr:nvSpPr>
        <xdr:cNvPr id="3739" name="テキスト ボックス 3738">
          <a:extLst>
            <a:ext uri="{FF2B5EF4-FFF2-40B4-BE49-F238E27FC236}">
              <a16:creationId xmlns:a16="http://schemas.microsoft.com/office/drawing/2014/main" id="{CA18B37D-32D4-44AE-A128-294F1B21F8FE}"/>
            </a:ext>
          </a:extLst>
        </xdr:cNvPr>
        <xdr:cNvSpPr txBox="1"/>
      </xdr:nvSpPr>
      <xdr:spPr>
        <a:xfrm>
          <a:off x="3523976" y="78613126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46</xdr:col>
      <xdr:colOff>5211</xdr:colOff>
      <xdr:row>619</xdr:row>
      <xdr:rowOff>3208</xdr:rowOff>
    </xdr:from>
    <xdr:to>
      <xdr:col>54</xdr:col>
      <xdr:colOff>33788</xdr:colOff>
      <xdr:row>621</xdr:row>
      <xdr:rowOff>20673</xdr:rowOff>
    </xdr:to>
    <xdr:sp macro="" textlink="請求書B明細入力記入例!XBK1048371">
      <xdr:nvSpPr>
        <xdr:cNvPr id="3740" name="テキスト ボックス 3739">
          <a:extLst>
            <a:ext uri="{FF2B5EF4-FFF2-40B4-BE49-F238E27FC236}">
              <a16:creationId xmlns:a16="http://schemas.microsoft.com/office/drawing/2014/main" id="{BE5BA5D0-E8B7-4919-A2F0-01F79AB5E9E0}"/>
            </a:ext>
          </a:extLst>
        </xdr:cNvPr>
        <xdr:cNvSpPr txBox="1"/>
      </xdr:nvSpPr>
      <xdr:spPr>
        <a:xfrm>
          <a:off x="4816270" y="78616208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59078</xdr:colOff>
      <xdr:row>619</xdr:row>
      <xdr:rowOff>126</xdr:rowOff>
    </xdr:from>
    <xdr:to>
      <xdr:col>61</xdr:col>
      <xdr:colOff>31492</xdr:colOff>
      <xdr:row>621</xdr:row>
      <xdr:rowOff>20203</xdr:rowOff>
    </xdr:to>
    <xdr:sp macro="" textlink="請求書B明細入力記入例!XBN1048371">
      <xdr:nvSpPr>
        <xdr:cNvPr id="3741" name="テキスト ボックス 3740">
          <a:extLst>
            <a:ext uri="{FF2B5EF4-FFF2-40B4-BE49-F238E27FC236}">
              <a16:creationId xmlns:a16="http://schemas.microsoft.com/office/drawing/2014/main" id="{6BA5AFAB-BBB1-4478-931E-4D512E09B47C}"/>
            </a:ext>
          </a:extLst>
        </xdr:cNvPr>
        <xdr:cNvSpPr txBox="1"/>
      </xdr:nvSpPr>
      <xdr:spPr>
        <a:xfrm>
          <a:off x="5706843" y="78613126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83756</xdr:colOff>
      <xdr:row>618</xdr:row>
      <xdr:rowOff>126286</xdr:rowOff>
    </xdr:from>
    <xdr:to>
      <xdr:col>39</xdr:col>
      <xdr:colOff>22109</xdr:colOff>
      <xdr:row>621</xdr:row>
      <xdr:rowOff>14602</xdr:rowOff>
    </xdr:to>
    <xdr:sp macro="" textlink="請求書B明細入力記入例!XBF1048371">
      <xdr:nvSpPr>
        <xdr:cNvPr id="3742" name="税区分2">
          <a:extLst>
            <a:ext uri="{FF2B5EF4-FFF2-40B4-BE49-F238E27FC236}">
              <a16:creationId xmlns:a16="http://schemas.microsoft.com/office/drawing/2014/main" id="{F82A3D2D-890A-4443-A429-D06739C8957C}"/>
            </a:ext>
          </a:extLst>
        </xdr:cNvPr>
        <xdr:cNvSpPr txBox="1"/>
      </xdr:nvSpPr>
      <xdr:spPr>
        <a:xfrm>
          <a:off x="3848932" y="78612286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60452</xdr:colOff>
      <xdr:row>618</xdr:row>
      <xdr:rowOff>119444</xdr:rowOff>
    </xdr:from>
    <xdr:to>
      <xdr:col>27</xdr:col>
      <xdr:colOff>96536</xdr:colOff>
      <xdr:row>620</xdr:row>
      <xdr:rowOff>119444</xdr:rowOff>
    </xdr:to>
    <xdr:sp macro="" textlink="請求書B明細入力記入例!XAP1048351">
      <xdr:nvSpPr>
        <xdr:cNvPr id="3743" name="テキスト ボックス 3742">
          <a:extLst>
            <a:ext uri="{FF2B5EF4-FFF2-40B4-BE49-F238E27FC236}">
              <a16:creationId xmlns:a16="http://schemas.microsoft.com/office/drawing/2014/main" id="{22D1A30A-16C9-4EE9-8C95-7F58E441F7B9}"/>
            </a:ext>
          </a:extLst>
        </xdr:cNvPr>
        <xdr:cNvSpPr txBox="1"/>
      </xdr:nvSpPr>
      <xdr:spPr>
        <a:xfrm>
          <a:off x="792570" y="78605444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56769</xdr:colOff>
      <xdr:row>618</xdr:row>
      <xdr:rowOff>120505</xdr:rowOff>
    </xdr:from>
    <xdr:to>
      <xdr:col>5</xdr:col>
      <xdr:colOff>6206</xdr:colOff>
      <xdr:row>621</xdr:row>
      <xdr:rowOff>6687</xdr:rowOff>
    </xdr:to>
    <xdr:sp macro="" textlink="請求書B明細入力記入例!B170">
      <xdr:nvSpPr>
        <xdr:cNvPr id="3744" name="テキスト ボックス 3743">
          <a:extLst>
            <a:ext uri="{FF2B5EF4-FFF2-40B4-BE49-F238E27FC236}">
              <a16:creationId xmlns:a16="http://schemas.microsoft.com/office/drawing/2014/main" id="{0ABD0784-0BB3-495B-8C8D-6D7A5BAA29B0}"/>
            </a:ext>
          </a:extLst>
        </xdr:cNvPr>
        <xdr:cNvSpPr txBox="1"/>
      </xdr:nvSpPr>
      <xdr:spPr>
        <a:xfrm>
          <a:off x="265945" y="78606505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BEF42C8-C269-4FA8-AEA8-B12FF4CECD6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104420</xdr:colOff>
      <xdr:row>618</xdr:row>
      <xdr:rowOff>116298</xdr:rowOff>
    </xdr:from>
    <xdr:to>
      <xdr:col>7</xdr:col>
      <xdr:colOff>25458</xdr:colOff>
      <xdr:row>620</xdr:row>
      <xdr:rowOff>125263</xdr:rowOff>
    </xdr:to>
    <xdr:sp macro="" textlink="請求書B明細入力記入例!C170">
      <xdr:nvSpPr>
        <xdr:cNvPr id="3745" name="テキスト ボックス 3744">
          <a:extLst>
            <a:ext uri="{FF2B5EF4-FFF2-40B4-BE49-F238E27FC236}">
              <a16:creationId xmlns:a16="http://schemas.microsoft.com/office/drawing/2014/main" id="{217CFB88-5005-4B67-8E57-37717836E80C}"/>
            </a:ext>
          </a:extLst>
        </xdr:cNvPr>
        <xdr:cNvSpPr txBox="1"/>
      </xdr:nvSpPr>
      <xdr:spPr>
        <a:xfrm>
          <a:off x="522773" y="78602298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421056C-B228-4BB8-846D-FFFBB50157D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60010</xdr:colOff>
      <xdr:row>618</xdr:row>
      <xdr:rowOff>108328</xdr:rowOff>
    </xdr:from>
    <xdr:to>
      <xdr:col>27</xdr:col>
      <xdr:colOff>91791</xdr:colOff>
      <xdr:row>620</xdr:row>
      <xdr:rowOff>117319</xdr:rowOff>
    </xdr:to>
    <xdr:sp macro="" textlink="請求書B明細入力記入例!D170">
      <xdr:nvSpPr>
        <xdr:cNvPr id="3746" name="テキスト ボックス 3745">
          <a:extLst>
            <a:ext uri="{FF2B5EF4-FFF2-40B4-BE49-F238E27FC236}">
              <a16:creationId xmlns:a16="http://schemas.microsoft.com/office/drawing/2014/main" id="{4AE0AF5F-510F-4E63-97FA-4E988A1FE8BE}"/>
            </a:ext>
          </a:extLst>
        </xdr:cNvPr>
        <xdr:cNvSpPr txBox="1"/>
      </xdr:nvSpPr>
      <xdr:spPr>
        <a:xfrm>
          <a:off x="792128" y="78594328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EE0CA49-D5CE-4C93-94BC-6E815191ABA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98754</xdr:colOff>
      <xdr:row>619</xdr:row>
      <xdr:rowOff>8228</xdr:rowOff>
    </xdr:from>
    <xdr:to>
      <xdr:col>33</xdr:col>
      <xdr:colOff>30331</xdr:colOff>
      <xdr:row>620</xdr:row>
      <xdr:rowOff>114148</xdr:rowOff>
    </xdr:to>
    <xdr:sp macro="" textlink="請求書B明細入力記入例!U170">
      <xdr:nvSpPr>
        <xdr:cNvPr id="3747" name="テキスト ボックス 3746">
          <a:extLst>
            <a:ext uri="{FF2B5EF4-FFF2-40B4-BE49-F238E27FC236}">
              <a16:creationId xmlns:a16="http://schemas.microsoft.com/office/drawing/2014/main" id="{C7CE3D89-38C4-40E9-B75B-D9B43386BA85}"/>
            </a:ext>
          </a:extLst>
        </xdr:cNvPr>
        <xdr:cNvSpPr txBox="1"/>
      </xdr:nvSpPr>
      <xdr:spPr>
        <a:xfrm>
          <a:off x="2922636" y="78621228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EC59426-6342-4C34-8423-732FFB22DD7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56730</xdr:colOff>
      <xdr:row>618</xdr:row>
      <xdr:rowOff>97244</xdr:rowOff>
    </xdr:from>
    <xdr:to>
      <xdr:col>35</xdr:col>
      <xdr:colOff>99671</xdr:colOff>
      <xdr:row>620</xdr:row>
      <xdr:rowOff>115735</xdr:rowOff>
    </xdr:to>
    <xdr:sp macro="" textlink="請求書B明細入力記入例!S170">
      <xdr:nvSpPr>
        <xdr:cNvPr id="3748" name="テキスト ボックス 3747">
          <a:extLst>
            <a:ext uri="{FF2B5EF4-FFF2-40B4-BE49-F238E27FC236}">
              <a16:creationId xmlns:a16="http://schemas.microsoft.com/office/drawing/2014/main" id="{C00B8724-B9CA-4B98-927D-0DD2906B5234}"/>
            </a:ext>
          </a:extLst>
        </xdr:cNvPr>
        <xdr:cNvSpPr txBox="1"/>
      </xdr:nvSpPr>
      <xdr:spPr>
        <a:xfrm>
          <a:off x="3508142" y="78583244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55507CA-19CA-4325-93A9-6992E7438D8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14140</xdr:colOff>
      <xdr:row>619</xdr:row>
      <xdr:rowOff>1900</xdr:rowOff>
    </xdr:from>
    <xdr:to>
      <xdr:col>45</xdr:col>
      <xdr:colOff>33241</xdr:colOff>
      <xdr:row>621</xdr:row>
      <xdr:rowOff>11426</xdr:rowOff>
    </xdr:to>
    <xdr:sp macro="" textlink="請求書B明細入力記入例!W170">
      <xdr:nvSpPr>
        <xdr:cNvPr id="3749" name="テキスト ボックス 3748">
          <a:extLst>
            <a:ext uri="{FF2B5EF4-FFF2-40B4-BE49-F238E27FC236}">
              <a16:creationId xmlns:a16="http://schemas.microsoft.com/office/drawing/2014/main" id="{7EEB0837-7107-4D0F-8003-C754AF491EEF}"/>
            </a:ext>
          </a:extLst>
        </xdr:cNvPr>
        <xdr:cNvSpPr txBox="1"/>
      </xdr:nvSpPr>
      <xdr:spPr>
        <a:xfrm>
          <a:off x="4093081" y="78614900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D7E1952-9519-46F2-B7D2-6198627E81E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74929</xdr:colOff>
      <xdr:row>619</xdr:row>
      <xdr:rowOff>313</xdr:rowOff>
    </xdr:from>
    <xdr:to>
      <xdr:col>53</xdr:col>
      <xdr:colOff>103507</xdr:colOff>
      <xdr:row>621</xdr:row>
      <xdr:rowOff>20953</xdr:rowOff>
    </xdr:to>
    <xdr:sp macro="" textlink="請求書B明細入力記入例!Y170">
      <xdr:nvSpPr>
        <xdr:cNvPr id="3750" name="テキスト ボックス 3749">
          <a:extLst>
            <a:ext uri="{FF2B5EF4-FFF2-40B4-BE49-F238E27FC236}">
              <a16:creationId xmlns:a16="http://schemas.microsoft.com/office/drawing/2014/main" id="{79401EA1-C872-43B1-A50C-FE18B1D8056D}"/>
            </a:ext>
          </a:extLst>
        </xdr:cNvPr>
        <xdr:cNvSpPr txBox="1"/>
      </xdr:nvSpPr>
      <xdr:spPr>
        <a:xfrm>
          <a:off x="4781400" y="78613313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8DEE466-84F5-43DD-81CF-9EB2B8D1AE2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21228</xdr:colOff>
      <xdr:row>618</xdr:row>
      <xdr:rowOff>103597</xdr:rowOff>
    </xdr:from>
    <xdr:to>
      <xdr:col>60</xdr:col>
      <xdr:colOff>101219</xdr:colOff>
      <xdr:row>620</xdr:row>
      <xdr:rowOff>126849</xdr:rowOff>
    </xdr:to>
    <xdr:sp macro="" textlink="請求書B明細入力記入例!AB170">
      <xdr:nvSpPr>
        <xdr:cNvPr id="3751" name="テキスト ボックス 3750">
          <a:extLst>
            <a:ext uri="{FF2B5EF4-FFF2-40B4-BE49-F238E27FC236}">
              <a16:creationId xmlns:a16="http://schemas.microsoft.com/office/drawing/2014/main" id="{277E920B-40A8-41C8-9517-A399C0D0C2DD}"/>
            </a:ext>
          </a:extLst>
        </xdr:cNvPr>
        <xdr:cNvSpPr txBox="1"/>
      </xdr:nvSpPr>
      <xdr:spPr>
        <a:xfrm>
          <a:off x="5668993" y="78589597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55D31C6-AA45-4EE6-9CDD-183540E4B92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67922</xdr:colOff>
      <xdr:row>618</xdr:row>
      <xdr:rowOff>96404</xdr:rowOff>
    </xdr:from>
    <xdr:to>
      <xdr:col>39</xdr:col>
      <xdr:colOff>6275</xdr:colOff>
      <xdr:row>620</xdr:row>
      <xdr:rowOff>114895</xdr:rowOff>
    </xdr:to>
    <xdr:sp macro="" textlink="請求書B明細入力記入例!T170">
      <xdr:nvSpPr>
        <xdr:cNvPr id="3752" name="税区分21">
          <a:extLst>
            <a:ext uri="{FF2B5EF4-FFF2-40B4-BE49-F238E27FC236}">
              <a16:creationId xmlns:a16="http://schemas.microsoft.com/office/drawing/2014/main" id="{1736AA8E-D0E6-4470-B590-22B140A42F38}"/>
            </a:ext>
          </a:extLst>
        </xdr:cNvPr>
        <xdr:cNvSpPr txBox="1"/>
      </xdr:nvSpPr>
      <xdr:spPr>
        <a:xfrm>
          <a:off x="3833098" y="78582404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9715CB1-18D7-493C-A302-E123254D137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100844</xdr:colOff>
      <xdr:row>621</xdr:row>
      <xdr:rowOff>3087</xdr:rowOff>
    </xdr:from>
    <xdr:to>
      <xdr:col>28</xdr:col>
      <xdr:colOff>31025</xdr:colOff>
      <xdr:row>623</xdr:row>
      <xdr:rowOff>12078</xdr:rowOff>
    </xdr:to>
    <xdr:sp macro="" textlink="請求書B明細入力記入例!XAP1048371">
      <xdr:nvSpPr>
        <xdr:cNvPr id="3753" name="テキスト ボックス 3752">
          <a:extLst>
            <a:ext uri="{FF2B5EF4-FFF2-40B4-BE49-F238E27FC236}">
              <a16:creationId xmlns:a16="http://schemas.microsoft.com/office/drawing/2014/main" id="{DE469AC4-0D29-496F-8B32-089DC612898F}"/>
            </a:ext>
          </a:extLst>
        </xdr:cNvPr>
        <xdr:cNvSpPr txBox="1"/>
      </xdr:nvSpPr>
      <xdr:spPr>
        <a:xfrm>
          <a:off x="832962" y="78870087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53139</xdr:colOff>
      <xdr:row>621</xdr:row>
      <xdr:rowOff>3114</xdr:rowOff>
    </xdr:from>
    <xdr:to>
      <xdr:col>35</xdr:col>
      <xdr:colOff>96080</xdr:colOff>
      <xdr:row>623</xdr:row>
      <xdr:rowOff>18430</xdr:rowOff>
    </xdr:to>
    <xdr:sp macro="" textlink="請求書B明細入力記入例!XBE1048371">
      <xdr:nvSpPr>
        <xdr:cNvPr id="3754" name="テキスト ボックス 3753">
          <a:extLst>
            <a:ext uri="{FF2B5EF4-FFF2-40B4-BE49-F238E27FC236}">
              <a16:creationId xmlns:a16="http://schemas.microsoft.com/office/drawing/2014/main" id="{94B876E4-3A5B-487E-9742-2D917674C22B}"/>
            </a:ext>
          </a:extLst>
        </xdr:cNvPr>
        <xdr:cNvSpPr txBox="1"/>
      </xdr:nvSpPr>
      <xdr:spPr>
        <a:xfrm>
          <a:off x="3504551" y="78870114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90374</xdr:colOff>
      <xdr:row>621</xdr:row>
      <xdr:rowOff>6196</xdr:rowOff>
    </xdr:from>
    <xdr:to>
      <xdr:col>54</xdr:col>
      <xdr:colOff>14363</xdr:colOff>
      <xdr:row>623</xdr:row>
      <xdr:rowOff>23661</xdr:rowOff>
    </xdr:to>
    <xdr:sp macro="" textlink="請求書B明細入力記入例!XBK1048371">
      <xdr:nvSpPr>
        <xdr:cNvPr id="3755" name="テキスト ボックス 3754">
          <a:extLst>
            <a:ext uri="{FF2B5EF4-FFF2-40B4-BE49-F238E27FC236}">
              <a16:creationId xmlns:a16="http://schemas.microsoft.com/office/drawing/2014/main" id="{A79FF370-E95B-461E-859F-30B6D3EA50A2}"/>
            </a:ext>
          </a:extLst>
        </xdr:cNvPr>
        <xdr:cNvSpPr txBox="1"/>
      </xdr:nvSpPr>
      <xdr:spPr>
        <a:xfrm>
          <a:off x="4796845" y="78873196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39653</xdr:colOff>
      <xdr:row>621</xdr:row>
      <xdr:rowOff>3114</xdr:rowOff>
    </xdr:from>
    <xdr:to>
      <xdr:col>61</xdr:col>
      <xdr:colOff>12067</xdr:colOff>
      <xdr:row>623</xdr:row>
      <xdr:rowOff>23191</xdr:rowOff>
    </xdr:to>
    <xdr:sp macro="" textlink="請求書B明細入力記入例!XBN1048371">
      <xdr:nvSpPr>
        <xdr:cNvPr id="3756" name="テキスト ボックス 3755">
          <a:extLst>
            <a:ext uri="{FF2B5EF4-FFF2-40B4-BE49-F238E27FC236}">
              <a16:creationId xmlns:a16="http://schemas.microsoft.com/office/drawing/2014/main" id="{146AFC30-F0B4-41D9-9B76-F2DFE9CCB043}"/>
            </a:ext>
          </a:extLst>
        </xdr:cNvPr>
        <xdr:cNvSpPr txBox="1"/>
      </xdr:nvSpPr>
      <xdr:spPr>
        <a:xfrm>
          <a:off x="5687418" y="78870114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64331</xdr:colOff>
      <xdr:row>621</xdr:row>
      <xdr:rowOff>2274</xdr:rowOff>
    </xdr:from>
    <xdr:to>
      <xdr:col>39</xdr:col>
      <xdr:colOff>2684</xdr:colOff>
      <xdr:row>623</xdr:row>
      <xdr:rowOff>17590</xdr:rowOff>
    </xdr:to>
    <xdr:sp macro="" textlink="請求書B明細入力記入例!XBF1048371">
      <xdr:nvSpPr>
        <xdr:cNvPr id="3757" name="税区分2">
          <a:extLst>
            <a:ext uri="{FF2B5EF4-FFF2-40B4-BE49-F238E27FC236}">
              <a16:creationId xmlns:a16="http://schemas.microsoft.com/office/drawing/2014/main" id="{B2BFBB58-89D6-462D-A7ED-F0156A02D922}"/>
            </a:ext>
          </a:extLst>
        </xdr:cNvPr>
        <xdr:cNvSpPr txBox="1"/>
      </xdr:nvSpPr>
      <xdr:spPr>
        <a:xfrm>
          <a:off x="3829507" y="78869274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41027</xdr:colOff>
      <xdr:row>620</xdr:row>
      <xdr:rowOff>122432</xdr:rowOff>
    </xdr:from>
    <xdr:to>
      <xdr:col>27</xdr:col>
      <xdr:colOff>77111</xdr:colOff>
      <xdr:row>622</xdr:row>
      <xdr:rowOff>122432</xdr:rowOff>
    </xdr:to>
    <xdr:sp macro="" textlink="請求書B明細入力記入例!XAP1048351">
      <xdr:nvSpPr>
        <xdr:cNvPr id="3758" name="テキスト ボックス 3757">
          <a:extLst>
            <a:ext uri="{FF2B5EF4-FFF2-40B4-BE49-F238E27FC236}">
              <a16:creationId xmlns:a16="http://schemas.microsoft.com/office/drawing/2014/main" id="{2CA50D5E-D92D-4EF6-B0AB-C908FF2FAF94}"/>
            </a:ext>
          </a:extLst>
        </xdr:cNvPr>
        <xdr:cNvSpPr txBox="1"/>
      </xdr:nvSpPr>
      <xdr:spPr>
        <a:xfrm>
          <a:off x="773145" y="78862432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37344</xdr:colOff>
      <xdr:row>620</xdr:row>
      <xdr:rowOff>123493</xdr:rowOff>
    </xdr:from>
    <xdr:to>
      <xdr:col>4</xdr:col>
      <xdr:colOff>91369</xdr:colOff>
      <xdr:row>623</xdr:row>
      <xdr:rowOff>9675</xdr:rowOff>
    </xdr:to>
    <xdr:sp macro="" textlink="請求書B明細入力記入例!B171">
      <xdr:nvSpPr>
        <xdr:cNvPr id="3759" name="テキスト ボックス 3758">
          <a:extLst>
            <a:ext uri="{FF2B5EF4-FFF2-40B4-BE49-F238E27FC236}">
              <a16:creationId xmlns:a16="http://schemas.microsoft.com/office/drawing/2014/main" id="{47559FF4-3A1F-44CD-8FC4-7A76777F6146}"/>
            </a:ext>
          </a:extLst>
        </xdr:cNvPr>
        <xdr:cNvSpPr txBox="1"/>
      </xdr:nvSpPr>
      <xdr:spPr>
        <a:xfrm>
          <a:off x="246520" y="78863493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CC7A72F-9365-475A-80E8-1EC6ED74EBB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84995</xdr:colOff>
      <xdr:row>620</xdr:row>
      <xdr:rowOff>119286</xdr:rowOff>
    </xdr:from>
    <xdr:to>
      <xdr:col>7</xdr:col>
      <xdr:colOff>6033</xdr:colOff>
      <xdr:row>623</xdr:row>
      <xdr:rowOff>1251</xdr:rowOff>
    </xdr:to>
    <xdr:sp macro="" textlink="請求書B明細入力記入例!C171">
      <xdr:nvSpPr>
        <xdr:cNvPr id="3760" name="テキスト ボックス 3759">
          <a:extLst>
            <a:ext uri="{FF2B5EF4-FFF2-40B4-BE49-F238E27FC236}">
              <a16:creationId xmlns:a16="http://schemas.microsoft.com/office/drawing/2014/main" id="{EF59BB1B-3BCE-4A0F-94C4-66CD45E1733C}"/>
            </a:ext>
          </a:extLst>
        </xdr:cNvPr>
        <xdr:cNvSpPr txBox="1"/>
      </xdr:nvSpPr>
      <xdr:spPr>
        <a:xfrm>
          <a:off x="503348" y="78859286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08956BE-4AB6-4BB4-8852-823A2D21BC0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40585</xdr:colOff>
      <xdr:row>620</xdr:row>
      <xdr:rowOff>111316</xdr:rowOff>
    </xdr:from>
    <xdr:to>
      <xdr:col>27</xdr:col>
      <xdr:colOff>72366</xdr:colOff>
      <xdr:row>622</xdr:row>
      <xdr:rowOff>120307</xdr:rowOff>
    </xdr:to>
    <xdr:sp macro="" textlink="請求書B明細入力記入例!D171">
      <xdr:nvSpPr>
        <xdr:cNvPr id="3761" name="テキスト ボックス 3760">
          <a:extLst>
            <a:ext uri="{FF2B5EF4-FFF2-40B4-BE49-F238E27FC236}">
              <a16:creationId xmlns:a16="http://schemas.microsoft.com/office/drawing/2014/main" id="{0E6EE1E4-8DF1-43AF-BAC6-0ED6136D2B26}"/>
            </a:ext>
          </a:extLst>
        </xdr:cNvPr>
        <xdr:cNvSpPr txBox="1"/>
      </xdr:nvSpPr>
      <xdr:spPr>
        <a:xfrm>
          <a:off x="772703" y="78851316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2E7D169F-2FC9-49C9-A8CD-CDB6F92949E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79329</xdr:colOff>
      <xdr:row>621</xdr:row>
      <xdr:rowOff>11216</xdr:rowOff>
    </xdr:from>
    <xdr:to>
      <xdr:col>33</xdr:col>
      <xdr:colOff>10906</xdr:colOff>
      <xdr:row>622</xdr:row>
      <xdr:rowOff>117136</xdr:rowOff>
    </xdr:to>
    <xdr:sp macro="" textlink="請求書B明細入力記入例!U171">
      <xdr:nvSpPr>
        <xdr:cNvPr id="3762" name="テキスト ボックス 3761">
          <a:extLst>
            <a:ext uri="{FF2B5EF4-FFF2-40B4-BE49-F238E27FC236}">
              <a16:creationId xmlns:a16="http://schemas.microsoft.com/office/drawing/2014/main" id="{9782A0B1-D5E8-4237-BBB6-B2EEE7A82DE4}"/>
            </a:ext>
          </a:extLst>
        </xdr:cNvPr>
        <xdr:cNvSpPr txBox="1"/>
      </xdr:nvSpPr>
      <xdr:spPr>
        <a:xfrm>
          <a:off x="2903211" y="78878216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1095A52-040C-4768-9A47-AB5CD7B664F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37305</xdr:colOff>
      <xdr:row>620</xdr:row>
      <xdr:rowOff>100232</xdr:rowOff>
    </xdr:from>
    <xdr:to>
      <xdr:col>35</xdr:col>
      <xdr:colOff>80246</xdr:colOff>
      <xdr:row>622</xdr:row>
      <xdr:rowOff>118723</xdr:rowOff>
    </xdr:to>
    <xdr:sp macro="" textlink="請求書B明細入力記入例!S171">
      <xdr:nvSpPr>
        <xdr:cNvPr id="3763" name="テキスト ボックス 3762">
          <a:extLst>
            <a:ext uri="{FF2B5EF4-FFF2-40B4-BE49-F238E27FC236}">
              <a16:creationId xmlns:a16="http://schemas.microsoft.com/office/drawing/2014/main" id="{A5BFFB79-4952-4AC8-94A1-8B2D1B15EF25}"/>
            </a:ext>
          </a:extLst>
        </xdr:cNvPr>
        <xdr:cNvSpPr txBox="1"/>
      </xdr:nvSpPr>
      <xdr:spPr>
        <a:xfrm>
          <a:off x="3488717" y="78840232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3748288-3DC2-4935-B267-B43C54194BD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99303</xdr:colOff>
      <xdr:row>621</xdr:row>
      <xdr:rowOff>4888</xdr:rowOff>
    </xdr:from>
    <xdr:to>
      <xdr:col>45</xdr:col>
      <xdr:colOff>13816</xdr:colOff>
      <xdr:row>623</xdr:row>
      <xdr:rowOff>14414</xdr:rowOff>
    </xdr:to>
    <xdr:sp macro="" textlink="請求書B明細入力記入例!W171">
      <xdr:nvSpPr>
        <xdr:cNvPr id="3764" name="テキスト ボックス 3763">
          <a:extLst>
            <a:ext uri="{FF2B5EF4-FFF2-40B4-BE49-F238E27FC236}">
              <a16:creationId xmlns:a16="http://schemas.microsoft.com/office/drawing/2014/main" id="{FB1148E9-F7C4-4B01-8A26-B045A26F9A5B}"/>
            </a:ext>
          </a:extLst>
        </xdr:cNvPr>
        <xdr:cNvSpPr txBox="1"/>
      </xdr:nvSpPr>
      <xdr:spPr>
        <a:xfrm>
          <a:off x="4073656" y="78871888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0D2C5BA-24C7-46F0-80AA-F6F521F5657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55504</xdr:colOff>
      <xdr:row>621</xdr:row>
      <xdr:rowOff>3301</xdr:rowOff>
    </xdr:from>
    <xdr:to>
      <xdr:col>53</xdr:col>
      <xdr:colOff>84082</xdr:colOff>
      <xdr:row>623</xdr:row>
      <xdr:rowOff>23941</xdr:rowOff>
    </xdr:to>
    <xdr:sp macro="" textlink="請求書B明細入力記入例!Y171">
      <xdr:nvSpPr>
        <xdr:cNvPr id="3765" name="テキスト ボックス 3764">
          <a:extLst>
            <a:ext uri="{FF2B5EF4-FFF2-40B4-BE49-F238E27FC236}">
              <a16:creationId xmlns:a16="http://schemas.microsoft.com/office/drawing/2014/main" id="{9F999EA0-2457-4D52-896F-BB0B2581D26E}"/>
            </a:ext>
          </a:extLst>
        </xdr:cNvPr>
        <xdr:cNvSpPr txBox="1"/>
      </xdr:nvSpPr>
      <xdr:spPr>
        <a:xfrm>
          <a:off x="4761975" y="78870301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17EB9EF-009A-4490-A026-8FAE239D590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1803</xdr:colOff>
      <xdr:row>620</xdr:row>
      <xdr:rowOff>106585</xdr:rowOff>
    </xdr:from>
    <xdr:to>
      <xdr:col>60</xdr:col>
      <xdr:colOff>81794</xdr:colOff>
      <xdr:row>623</xdr:row>
      <xdr:rowOff>2837</xdr:rowOff>
    </xdr:to>
    <xdr:sp macro="" textlink="請求書B明細入力記入例!AB171">
      <xdr:nvSpPr>
        <xdr:cNvPr id="3766" name="テキスト ボックス 3765">
          <a:extLst>
            <a:ext uri="{FF2B5EF4-FFF2-40B4-BE49-F238E27FC236}">
              <a16:creationId xmlns:a16="http://schemas.microsoft.com/office/drawing/2014/main" id="{21614F81-3FE7-40E1-BD71-82D7D250F277}"/>
            </a:ext>
          </a:extLst>
        </xdr:cNvPr>
        <xdr:cNvSpPr txBox="1"/>
      </xdr:nvSpPr>
      <xdr:spPr>
        <a:xfrm>
          <a:off x="5649568" y="78846585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9BFD621-8CD3-4BE5-86B3-8D7251B3752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48497</xdr:colOff>
      <xdr:row>620</xdr:row>
      <xdr:rowOff>99392</xdr:rowOff>
    </xdr:from>
    <xdr:to>
      <xdr:col>38</xdr:col>
      <xdr:colOff>91438</xdr:colOff>
      <xdr:row>622</xdr:row>
      <xdr:rowOff>117883</xdr:rowOff>
    </xdr:to>
    <xdr:sp macro="" textlink="請求書B明細入力記入例!T171">
      <xdr:nvSpPr>
        <xdr:cNvPr id="3767" name="税区分21">
          <a:extLst>
            <a:ext uri="{FF2B5EF4-FFF2-40B4-BE49-F238E27FC236}">
              <a16:creationId xmlns:a16="http://schemas.microsoft.com/office/drawing/2014/main" id="{CFFA1D7B-5F59-4577-81B0-348178F99015}"/>
            </a:ext>
          </a:extLst>
        </xdr:cNvPr>
        <xdr:cNvSpPr txBox="1"/>
      </xdr:nvSpPr>
      <xdr:spPr>
        <a:xfrm>
          <a:off x="3813673" y="78839392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802D281-E2FD-49A3-ABF6-86048D7EF40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4128</xdr:colOff>
      <xdr:row>616</xdr:row>
      <xdr:rowOff>78507</xdr:rowOff>
    </xdr:from>
    <xdr:to>
      <xdr:col>28</xdr:col>
      <xdr:colOff>38897</xdr:colOff>
      <xdr:row>618</xdr:row>
      <xdr:rowOff>87498</xdr:rowOff>
    </xdr:to>
    <xdr:sp macro="" textlink="請求書B明細入力記入例!XAP1048371">
      <xdr:nvSpPr>
        <xdr:cNvPr id="3768" name="テキスト ボックス 3767">
          <a:extLst>
            <a:ext uri="{FF2B5EF4-FFF2-40B4-BE49-F238E27FC236}">
              <a16:creationId xmlns:a16="http://schemas.microsoft.com/office/drawing/2014/main" id="{F880F3CC-DB62-4AA7-AAE0-EB7A3AAF4CED}"/>
            </a:ext>
          </a:extLst>
        </xdr:cNvPr>
        <xdr:cNvSpPr txBox="1"/>
      </xdr:nvSpPr>
      <xdr:spPr>
        <a:xfrm>
          <a:off x="840834" y="78310507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61011</xdr:colOff>
      <xdr:row>616</xdr:row>
      <xdr:rowOff>78534</xdr:rowOff>
    </xdr:from>
    <xdr:to>
      <xdr:col>35</xdr:col>
      <xdr:colOff>103952</xdr:colOff>
      <xdr:row>618</xdr:row>
      <xdr:rowOff>93850</xdr:rowOff>
    </xdr:to>
    <xdr:sp macro="" textlink="請求書B明細入力記入例!XBE1048371">
      <xdr:nvSpPr>
        <xdr:cNvPr id="3769" name="テキスト ボックス 3768">
          <a:extLst>
            <a:ext uri="{FF2B5EF4-FFF2-40B4-BE49-F238E27FC236}">
              <a16:creationId xmlns:a16="http://schemas.microsoft.com/office/drawing/2014/main" id="{50712B5F-173A-410E-84F2-76461C058DB1}"/>
            </a:ext>
          </a:extLst>
        </xdr:cNvPr>
        <xdr:cNvSpPr txBox="1"/>
      </xdr:nvSpPr>
      <xdr:spPr>
        <a:xfrm>
          <a:off x="3512423" y="78310534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98246</xdr:colOff>
      <xdr:row>616</xdr:row>
      <xdr:rowOff>81616</xdr:rowOff>
    </xdr:from>
    <xdr:to>
      <xdr:col>54</xdr:col>
      <xdr:colOff>22235</xdr:colOff>
      <xdr:row>618</xdr:row>
      <xdr:rowOff>99081</xdr:rowOff>
    </xdr:to>
    <xdr:sp macro="" textlink="請求書B明細入力記入例!XBK1048371">
      <xdr:nvSpPr>
        <xdr:cNvPr id="3770" name="テキスト ボックス 3769">
          <a:extLst>
            <a:ext uri="{FF2B5EF4-FFF2-40B4-BE49-F238E27FC236}">
              <a16:creationId xmlns:a16="http://schemas.microsoft.com/office/drawing/2014/main" id="{3D3799A0-F4AE-4AB5-9061-6512D8002401}"/>
            </a:ext>
          </a:extLst>
        </xdr:cNvPr>
        <xdr:cNvSpPr txBox="1"/>
      </xdr:nvSpPr>
      <xdr:spPr>
        <a:xfrm>
          <a:off x="4804717" y="78313616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47525</xdr:colOff>
      <xdr:row>616</xdr:row>
      <xdr:rowOff>78534</xdr:rowOff>
    </xdr:from>
    <xdr:to>
      <xdr:col>61</xdr:col>
      <xdr:colOff>19939</xdr:colOff>
      <xdr:row>618</xdr:row>
      <xdr:rowOff>98611</xdr:rowOff>
    </xdr:to>
    <xdr:sp macro="" textlink="請求書B明細入力記入例!XBN1048371">
      <xdr:nvSpPr>
        <xdr:cNvPr id="3771" name="テキスト ボックス 3770">
          <a:extLst>
            <a:ext uri="{FF2B5EF4-FFF2-40B4-BE49-F238E27FC236}">
              <a16:creationId xmlns:a16="http://schemas.microsoft.com/office/drawing/2014/main" id="{B7AAE0FA-7DCF-4311-9E3B-12801B9F1005}"/>
            </a:ext>
          </a:extLst>
        </xdr:cNvPr>
        <xdr:cNvSpPr txBox="1"/>
      </xdr:nvSpPr>
      <xdr:spPr>
        <a:xfrm>
          <a:off x="5695290" y="78310534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72203</xdr:colOff>
      <xdr:row>616</xdr:row>
      <xdr:rowOff>77694</xdr:rowOff>
    </xdr:from>
    <xdr:to>
      <xdr:col>39</xdr:col>
      <xdr:colOff>10556</xdr:colOff>
      <xdr:row>618</xdr:row>
      <xdr:rowOff>93010</xdr:rowOff>
    </xdr:to>
    <xdr:sp macro="" textlink="請求書B明細入力記入例!XBF1048371">
      <xdr:nvSpPr>
        <xdr:cNvPr id="3772" name="税区分2">
          <a:extLst>
            <a:ext uri="{FF2B5EF4-FFF2-40B4-BE49-F238E27FC236}">
              <a16:creationId xmlns:a16="http://schemas.microsoft.com/office/drawing/2014/main" id="{E427A297-9658-43C2-AD96-4D4C91E322DA}"/>
            </a:ext>
          </a:extLst>
        </xdr:cNvPr>
        <xdr:cNvSpPr txBox="1"/>
      </xdr:nvSpPr>
      <xdr:spPr>
        <a:xfrm>
          <a:off x="3837379" y="78309694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48899</xdr:colOff>
      <xdr:row>616</xdr:row>
      <xdr:rowOff>70852</xdr:rowOff>
    </xdr:from>
    <xdr:to>
      <xdr:col>27</xdr:col>
      <xdr:colOff>84983</xdr:colOff>
      <xdr:row>618</xdr:row>
      <xdr:rowOff>70852</xdr:rowOff>
    </xdr:to>
    <xdr:sp macro="" textlink="請求書B明細入力記入例!XAP1048351">
      <xdr:nvSpPr>
        <xdr:cNvPr id="3773" name="テキスト ボックス 3772">
          <a:extLst>
            <a:ext uri="{FF2B5EF4-FFF2-40B4-BE49-F238E27FC236}">
              <a16:creationId xmlns:a16="http://schemas.microsoft.com/office/drawing/2014/main" id="{78F8C854-F17E-4519-9467-47310818F18B}"/>
            </a:ext>
          </a:extLst>
        </xdr:cNvPr>
        <xdr:cNvSpPr txBox="1"/>
      </xdr:nvSpPr>
      <xdr:spPr>
        <a:xfrm>
          <a:off x="781017" y="78302852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45216</xdr:colOff>
      <xdr:row>616</xdr:row>
      <xdr:rowOff>71913</xdr:rowOff>
    </xdr:from>
    <xdr:to>
      <xdr:col>4</xdr:col>
      <xdr:colOff>99241</xdr:colOff>
      <xdr:row>618</xdr:row>
      <xdr:rowOff>85095</xdr:rowOff>
    </xdr:to>
    <xdr:sp macro="" textlink="請求書B明細入力記入例!B169">
      <xdr:nvSpPr>
        <xdr:cNvPr id="3774" name="テキスト ボックス 3773">
          <a:extLst>
            <a:ext uri="{FF2B5EF4-FFF2-40B4-BE49-F238E27FC236}">
              <a16:creationId xmlns:a16="http://schemas.microsoft.com/office/drawing/2014/main" id="{5217B702-8159-4142-950A-35897CA1D5C3}"/>
            </a:ext>
          </a:extLst>
        </xdr:cNvPr>
        <xdr:cNvSpPr txBox="1"/>
      </xdr:nvSpPr>
      <xdr:spPr>
        <a:xfrm>
          <a:off x="254392" y="78303913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3F58E1C-BE98-4699-BBE2-DC07D425ADE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92867</xdr:colOff>
      <xdr:row>616</xdr:row>
      <xdr:rowOff>67706</xdr:rowOff>
    </xdr:from>
    <xdr:to>
      <xdr:col>7</xdr:col>
      <xdr:colOff>13905</xdr:colOff>
      <xdr:row>618</xdr:row>
      <xdr:rowOff>76671</xdr:rowOff>
    </xdr:to>
    <xdr:sp macro="" textlink="請求書B明細入力記入例!C169">
      <xdr:nvSpPr>
        <xdr:cNvPr id="3775" name="テキスト ボックス 3774">
          <a:extLst>
            <a:ext uri="{FF2B5EF4-FFF2-40B4-BE49-F238E27FC236}">
              <a16:creationId xmlns:a16="http://schemas.microsoft.com/office/drawing/2014/main" id="{2C84EC20-3351-4ED9-B05F-0EDED0A78792}"/>
            </a:ext>
          </a:extLst>
        </xdr:cNvPr>
        <xdr:cNvSpPr txBox="1"/>
      </xdr:nvSpPr>
      <xdr:spPr>
        <a:xfrm>
          <a:off x="511220" y="78299706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6EF9B4B-ADEB-49A6-BD57-B6B5622C020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48457</xdr:colOff>
      <xdr:row>616</xdr:row>
      <xdr:rowOff>59736</xdr:rowOff>
    </xdr:from>
    <xdr:to>
      <xdr:col>27</xdr:col>
      <xdr:colOff>80238</xdr:colOff>
      <xdr:row>618</xdr:row>
      <xdr:rowOff>68727</xdr:rowOff>
    </xdr:to>
    <xdr:sp macro="" textlink="請求書B明細入力記入例!D169">
      <xdr:nvSpPr>
        <xdr:cNvPr id="3776" name="テキスト ボックス 3775">
          <a:extLst>
            <a:ext uri="{FF2B5EF4-FFF2-40B4-BE49-F238E27FC236}">
              <a16:creationId xmlns:a16="http://schemas.microsoft.com/office/drawing/2014/main" id="{D8932726-EF81-495B-93C4-5654A125B71D}"/>
            </a:ext>
          </a:extLst>
        </xdr:cNvPr>
        <xdr:cNvSpPr txBox="1"/>
      </xdr:nvSpPr>
      <xdr:spPr>
        <a:xfrm>
          <a:off x="780575" y="78291736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33A4C055-6D50-4DB4-B2B8-5725D1BFBBA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87201</xdr:colOff>
      <xdr:row>616</xdr:row>
      <xdr:rowOff>86636</xdr:rowOff>
    </xdr:from>
    <xdr:to>
      <xdr:col>33</xdr:col>
      <xdr:colOff>18778</xdr:colOff>
      <xdr:row>618</xdr:row>
      <xdr:rowOff>65556</xdr:rowOff>
    </xdr:to>
    <xdr:sp macro="" textlink="請求書B明細入力記入例!U169">
      <xdr:nvSpPr>
        <xdr:cNvPr id="3777" name="テキスト ボックス 3776">
          <a:extLst>
            <a:ext uri="{FF2B5EF4-FFF2-40B4-BE49-F238E27FC236}">
              <a16:creationId xmlns:a16="http://schemas.microsoft.com/office/drawing/2014/main" id="{9BF28AEE-CD8D-40ED-BBEE-81A984DED0A4}"/>
            </a:ext>
          </a:extLst>
        </xdr:cNvPr>
        <xdr:cNvSpPr txBox="1"/>
      </xdr:nvSpPr>
      <xdr:spPr>
        <a:xfrm>
          <a:off x="2911083" y="78318636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9F5F2A2-0F47-425E-BBA0-4068EF7328A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45177</xdr:colOff>
      <xdr:row>616</xdr:row>
      <xdr:rowOff>48652</xdr:rowOff>
    </xdr:from>
    <xdr:to>
      <xdr:col>35</xdr:col>
      <xdr:colOff>88118</xdr:colOff>
      <xdr:row>618</xdr:row>
      <xdr:rowOff>67143</xdr:rowOff>
    </xdr:to>
    <xdr:sp macro="" textlink="請求書B明細入力記入例!S169">
      <xdr:nvSpPr>
        <xdr:cNvPr id="3778" name="テキスト ボックス 3777">
          <a:extLst>
            <a:ext uri="{FF2B5EF4-FFF2-40B4-BE49-F238E27FC236}">
              <a16:creationId xmlns:a16="http://schemas.microsoft.com/office/drawing/2014/main" id="{7C9B7430-1262-4CCD-8CC7-A28C1DB87BE6}"/>
            </a:ext>
          </a:extLst>
        </xdr:cNvPr>
        <xdr:cNvSpPr txBox="1"/>
      </xdr:nvSpPr>
      <xdr:spPr>
        <a:xfrm>
          <a:off x="3496589" y="78280652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14882CB-66C6-4E53-8570-350DAC6154C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2587</xdr:colOff>
      <xdr:row>616</xdr:row>
      <xdr:rowOff>80308</xdr:rowOff>
    </xdr:from>
    <xdr:to>
      <xdr:col>45</xdr:col>
      <xdr:colOff>21688</xdr:colOff>
      <xdr:row>618</xdr:row>
      <xdr:rowOff>89834</xdr:rowOff>
    </xdr:to>
    <xdr:sp macro="" textlink="請求書B明細入力記入例!W169">
      <xdr:nvSpPr>
        <xdr:cNvPr id="3779" name="テキスト ボックス 3778">
          <a:extLst>
            <a:ext uri="{FF2B5EF4-FFF2-40B4-BE49-F238E27FC236}">
              <a16:creationId xmlns:a16="http://schemas.microsoft.com/office/drawing/2014/main" id="{64586435-036F-4794-9534-77FDFDD340A7}"/>
            </a:ext>
          </a:extLst>
        </xdr:cNvPr>
        <xdr:cNvSpPr txBox="1"/>
      </xdr:nvSpPr>
      <xdr:spPr>
        <a:xfrm>
          <a:off x="4081528" y="78312308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2E6918B-E0F2-4EA0-89D8-85CE62C6681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63376</xdr:colOff>
      <xdr:row>616</xdr:row>
      <xdr:rowOff>78721</xdr:rowOff>
    </xdr:from>
    <xdr:to>
      <xdr:col>53</xdr:col>
      <xdr:colOff>91954</xdr:colOff>
      <xdr:row>618</xdr:row>
      <xdr:rowOff>99361</xdr:rowOff>
    </xdr:to>
    <xdr:sp macro="" textlink="請求書B明細入力記入例!Y169">
      <xdr:nvSpPr>
        <xdr:cNvPr id="3780" name="テキスト ボックス 3779">
          <a:extLst>
            <a:ext uri="{FF2B5EF4-FFF2-40B4-BE49-F238E27FC236}">
              <a16:creationId xmlns:a16="http://schemas.microsoft.com/office/drawing/2014/main" id="{9936A29C-4D0F-47D7-881C-18CE954185F1}"/>
            </a:ext>
          </a:extLst>
        </xdr:cNvPr>
        <xdr:cNvSpPr txBox="1"/>
      </xdr:nvSpPr>
      <xdr:spPr>
        <a:xfrm>
          <a:off x="4769847" y="78310721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966CF6E-EC7C-47B4-AE03-B1AEED8F098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9675</xdr:colOff>
      <xdr:row>616</xdr:row>
      <xdr:rowOff>55005</xdr:rowOff>
    </xdr:from>
    <xdr:to>
      <xdr:col>60</xdr:col>
      <xdr:colOff>89666</xdr:colOff>
      <xdr:row>618</xdr:row>
      <xdr:rowOff>78257</xdr:rowOff>
    </xdr:to>
    <xdr:sp macro="" textlink="請求書B明細入力記入例!AB169">
      <xdr:nvSpPr>
        <xdr:cNvPr id="3781" name="テキスト ボックス 3780">
          <a:extLst>
            <a:ext uri="{FF2B5EF4-FFF2-40B4-BE49-F238E27FC236}">
              <a16:creationId xmlns:a16="http://schemas.microsoft.com/office/drawing/2014/main" id="{D1726B76-FEB1-43D7-B151-E59B585C8117}"/>
            </a:ext>
          </a:extLst>
        </xdr:cNvPr>
        <xdr:cNvSpPr txBox="1"/>
      </xdr:nvSpPr>
      <xdr:spPr>
        <a:xfrm>
          <a:off x="5657440" y="78287005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70B433F-B1AA-45E9-A5E7-1CEF343EB1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56369</xdr:colOff>
      <xdr:row>616</xdr:row>
      <xdr:rowOff>47812</xdr:rowOff>
    </xdr:from>
    <xdr:to>
      <xdr:col>38</xdr:col>
      <xdr:colOff>99310</xdr:colOff>
      <xdr:row>618</xdr:row>
      <xdr:rowOff>66303</xdr:rowOff>
    </xdr:to>
    <xdr:sp macro="" textlink="請求書B明細入力記入例!T169">
      <xdr:nvSpPr>
        <xdr:cNvPr id="3782" name="税区分21">
          <a:extLst>
            <a:ext uri="{FF2B5EF4-FFF2-40B4-BE49-F238E27FC236}">
              <a16:creationId xmlns:a16="http://schemas.microsoft.com/office/drawing/2014/main" id="{19EC7692-C594-4BE8-8B7B-C5D7E1B0B92D}"/>
            </a:ext>
          </a:extLst>
        </xdr:cNvPr>
        <xdr:cNvSpPr txBox="1"/>
      </xdr:nvSpPr>
      <xdr:spPr>
        <a:xfrm>
          <a:off x="3821545" y="78279812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6D6677F-E6D5-4440-B5E2-EA478DBE4B9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5245</xdr:colOff>
      <xdr:row>623</xdr:row>
      <xdr:rowOff>26963</xdr:rowOff>
    </xdr:from>
    <xdr:to>
      <xdr:col>28</xdr:col>
      <xdr:colOff>40014</xdr:colOff>
      <xdr:row>625</xdr:row>
      <xdr:rowOff>35954</xdr:rowOff>
    </xdr:to>
    <xdr:sp macro="" textlink="請求書B明細入力記入例!XAP1048371">
      <xdr:nvSpPr>
        <xdr:cNvPr id="3783" name="テキスト ボックス 3782">
          <a:extLst>
            <a:ext uri="{FF2B5EF4-FFF2-40B4-BE49-F238E27FC236}">
              <a16:creationId xmlns:a16="http://schemas.microsoft.com/office/drawing/2014/main" id="{874A62E9-974A-49B3-BEA1-F30B43E19FA3}"/>
            </a:ext>
          </a:extLst>
        </xdr:cNvPr>
        <xdr:cNvSpPr txBox="1"/>
      </xdr:nvSpPr>
      <xdr:spPr>
        <a:xfrm>
          <a:off x="841951" y="79147963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62128</xdr:colOff>
      <xdr:row>623</xdr:row>
      <xdr:rowOff>26990</xdr:rowOff>
    </xdr:from>
    <xdr:to>
      <xdr:col>36</xdr:col>
      <xdr:colOff>481</xdr:colOff>
      <xdr:row>625</xdr:row>
      <xdr:rowOff>42306</xdr:rowOff>
    </xdr:to>
    <xdr:sp macro="" textlink="請求書B明細入力記入例!XBE1048371">
      <xdr:nvSpPr>
        <xdr:cNvPr id="3784" name="テキスト ボックス 3783">
          <a:extLst>
            <a:ext uri="{FF2B5EF4-FFF2-40B4-BE49-F238E27FC236}">
              <a16:creationId xmlns:a16="http://schemas.microsoft.com/office/drawing/2014/main" id="{CCF0287C-7231-4E5E-A84D-25EC8E4E16C6}"/>
            </a:ext>
          </a:extLst>
        </xdr:cNvPr>
        <xdr:cNvSpPr txBox="1"/>
      </xdr:nvSpPr>
      <xdr:spPr>
        <a:xfrm>
          <a:off x="3513540" y="79147990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99363</xdr:colOff>
      <xdr:row>623</xdr:row>
      <xdr:rowOff>30072</xdr:rowOff>
    </xdr:from>
    <xdr:to>
      <xdr:col>54</xdr:col>
      <xdr:colOff>23352</xdr:colOff>
      <xdr:row>625</xdr:row>
      <xdr:rowOff>47537</xdr:rowOff>
    </xdr:to>
    <xdr:sp macro="" textlink="請求書B明細入力記入例!XBK1048371">
      <xdr:nvSpPr>
        <xdr:cNvPr id="3785" name="テキスト ボックス 3784">
          <a:extLst>
            <a:ext uri="{FF2B5EF4-FFF2-40B4-BE49-F238E27FC236}">
              <a16:creationId xmlns:a16="http://schemas.microsoft.com/office/drawing/2014/main" id="{A99CB897-719C-4715-AEB4-C03A80ABAA8D}"/>
            </a:ext>
          </a:extLst>
        </xdr:cNvPr>
        <xdr:cNvSpPr txBox="1"/>
      </xdr:nvSpPr>
      <xdr:spPr>
        <a:xfrm>
          <a:off x="4805834" y="79151072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48642</xdr:colOff>
      <xdr:row>623</xdr:row>
      <xdr:rowOff>26990</xdr:rowOff>
    </xdr:from>
    <xdr:to>
      <xdr:col>61</xdr:col>
      <xdr:colOff>21056</xdr:colOff>
      <xdr:row>625</xdr:row>
      <xdr:rowOff>47067</xdr:rowOff>
    </xdr:to>
    <xdr:sp macro="" textlink="請求書B明細入力記入例!XBN1048371">
      <xdr:nvSpPr>
        <xdr:cNvPr id="3786" name="テキスト ボックス 3785">
          <a:extLst>
            <a:ext uri="{FF2B5EF4-FFF2-40B4-BE49-F238E27FC236}">
              <a16:creationId xmlns:a16="http://schemas.microsoft.com/office/drawing/2014/main" id="{5D323FF8-BAB6-4F2E-B4E3-54A7E1755053}"/>
            </a:ext>
          </a:extLst>
        </xdr:cNvPr>
        <xdr:cNvSpPr txBox="1"/>
      </xdr:nvSpPr>
      <xdr:spPr>
        <a:xfrm>
          <a:off x="5696407" y="79147990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73320</xdr:colOff>
      <xdr:row>623</xdr:row>
      <xdr:rowOff>26150</xdr:rowOff>
    </xdr:from>
    <xdr:to>
      <xdr:col>39</xdr:col>
      <xdr:colOff>11673</xdr:colOff>
      <xdr:row>625</xdr:row>
      <xdr:rowOff>41466</xdr:rowOff>
    </xdr:to>
    <xdr:sp macro="" textlink="請求書B明細入力記入例!XBF1048371">
      <xdr:nvSpPr>
        <xdr:cNvPr id="3787" name="税区分2">
          <a:extLst>
            <a:ext uri="{FF2B5EF4-FFF2-40B4-BE49-F238E27FC236}">
              <a16:creationId xmlns:a16="http://schemas.microsoft.com/office/drawing/2014/main" id="{34B03731-BBAF-444E-B7EF-D12962A807B9}"/>
            </a:ext>
          </a:extLst>
        </xdr:cNvPr>
        <xdr:cNvSpPr txBox="1"/>
      </xdr:nvSpPr>
      <xdr:spPr>
        <a:xfrm>
          <a:off x="3838496" y="79147150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50016</xdr:colOff>
      <xdr:row>623</xdr:row>
      <xdr:rowOff>19308</xdr:rowOff>
    </xdr:from>
    <xdr:to>
      <xdr:col>27</xdr:col>
      <xdr:colOff>86100</xdr:colOff>
      <xdr:row>625</xdr:row>
      <xdr:rowOff>19308</xdr:rowOff>
    </xdr:to>
    <xdr:sp macro="" textlink="請求書B明細入力記入例!XAP1048351">
      <xdr:nvSpPr>
        <xdr:cNvPr id="3788" name="テキスト ボックス 3787">
          <a:extLst>
            <a:ext uri="{FF2B5EF4-FFF2-40B4-BE49-F238E27FC236}">
              <a16:creationId xmlns:a16="http://schemas.microsoft.com/office/drawing/2014/main" id="{2AD71F56-35E3-4ED7-86FC-E8009B59A962}"/>
            </a:ext>
          </a:extLst>
        </xdr:cNvPr>
        <xdr:cNvSpPr txBox="1"/>
      </xdr:nvSpPr>
      <xdr:spPr>
        <a:xfrm>
          <a:off x="782134" y="79140308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46333</xdr:colOff>
      <xdr:row>623</xdr:row>
      <xdr:rowOff>20369</xdr:rowOff>
    </xdr:from>
    <xdr:to>
      <xdr:col>4</xdr:col>
      <xdr:colOff>100358</xdr:colOff>
      <xdr:row>625</xdr:row>
      <xdr:rowOff>33551</xdr:rowOff>
    </xdr:to>
    <xdr:sp macro="" textlink="請求書B明細入力記入例!B172">
      <xdr:nvSpPr>
        <xdr:cNvPr id="3789" name="テキスト ボックス 3788">
          <a:extLst>
            <a:ext uri="{FF2B5EF4-FFF2-40B4-BE49-F238E27FC236}">
              <a16:creationId xmlns:a16="http://schemas.microsoft.com/office/drawing/2014/main" id="{B87347F5-A15C-42F4-A7BD-8036E2DB4769}"/>
            </a:ext>
          </a:extLst>
        </xdr:cNvPr>
        <xdr:cNvSpPr txBox="1"/>
      </xdr:nvSpPr>
      <xdr:spPr>
        <a:xfrm>
          <a:off x="255509" y="79141369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666257C-D470-4272-93D5-6682CC190F1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93984</xdr:colOff>
      <xdr:row>623</xdr:row>
      <xdr:rowOff>16162</xdr:rowOff>
    </xdr:from>
    <xdr:to>
      <xdr:col>7</xdr:col>
      <xdr:colOff>15022</xdr:colOff>
      <xdr:row>625</xdr:row>
      <xdr:rowOff>25127</xdr:rowOff>
    </xdr:to>
    <xdr:sp macro="" textlink="請求書B明細入力記入例!C172">
      <xdr:nvSpPr>
        <xdr:cNvPr id="3790" name="テキスト ボックス 3789">
          <a:extLst>
            <a:ext uri="{FF2B5EF4-FFF2-40B4-BE49-F238E27FC236}">
              <a16:creationId xmlns:a16="http://schemas.microsoft.com/office/drawing/2014/main" id="{57DC5ACC-D1B2-42E7-8FD9-D66712965A88}"/>
            </a:ext>
          </a:extLst>
        </xdr:cNvPr>
        <xdr:cNvSpPr txBox="1"/>
      </xdr:nvSpPr>
      <xdr:spPr>
        <a:xfrm>
          <a:off x="512337" y="79137162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274BAC8-8B22-4B4E-A223-3907F9BCADC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49574</xdr:colOff>
      <xdr:row>623</xdr:row>
      <xdr:rowOff>8192</xdr:rowOff>
    </xdr:from>
    <xdr:to>
      <xdr:col>27</xdr:col>
      <xdr:colOff>81355</xdr:colOff>
      <xdr:row>625</xdr:row>
      <xdr:rowOff>17183</xdr:rowOff>
    </xdr:to>
    <xdr:sp macro="" textlink="請求書B明細入力記入例!D172">
      <xdr:nvSpPr>
        <xdr:cNvPr id="3791" name="テキスト ボックス 3790">
          <a:extLst>
            <a:ext uri="{FF2B5EF4-FFF2-40B4-BE49-F238E27FC236}">
              <a16:creationId xmlns:a16="http://schemas.microsoft.com/office/drawing/2014/main" id="{FCA4352E-E112-4001-A99D-66659E06D4B5}"/>
            </a:ext>
          </a:extLst>
        </xdr:cNvPr>
        <xdr:cNvSpPr txBox="1"/>
      </xdr:nvSpPr>
      <xdr:spPr>
        <a:xfrm>
          <a:off x="781692" y="79129192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49D3C9F-5C6E-4B40-AF99-6CCBCBC9AD2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88318</xdr:colOff>
      <xdr:row>623</xdr:row>
      <xdr:rowOff>35092</xdr:rowOff>
    </xdr:from>
    <xdr:to>
      <xdr:col>33</xdr:col>
      <xdr:colOff>19895</xdr:colOff>
      <xdr:row>625</xdr:row>
      <xdr:rowOff>14012</xdr:rowOff>
    </xdr:to>
    <xdr:sp macro="" textlink="請求書B明細入力記入例!U172">
      <xdr:nvSpPr>
        <xdr:cNvPr id="3792" name="テキスト ボックス 3791">
          <a:extLst>
            <a:ext uri="{FF2B5EF4-FFF2-40B4-BE49-F238E27FC236}">
              <a16:creationId xmlns:a16="http://schemas.microsoft.com/office/drawing/2014/main" id="{88C1DDFA-8208-456C-A075-A5E95A823295}"/>
            </a:ext>
          </a:extLst>
        </xdr:cNvPr>
        <xdr:cNvSpPr txBox="1"/>
      </xdr:nvSpPr>
      <xdr:spPr>
        <a:xfrm>
          <a:off x="2912200" y="79156092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67C20EA-C019-427D-9710-64F6CF2AAB3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46294</xdr:colOff>
      <xdr:row>622</xdr:row>
      <xdr:rowOff>124108</xdr:rowOff>
    </xdr:from>
    <xdr:to>
      <xdr:col>35</xdr:col>
      <xdr:colOff>89235</xdr:colOff>
      <xdr:row>625</xdr:row>
      <xdr:rowOff>15599</xdr:rowOff>
    </xdr:to>
    <xdr:sp macro="" textlink="請求書B明細入力記入例!S172">
      <xdr:nvSpPr>
        <xdr:cNvPr id="3793" name="テキスト ボックス 3792">
          <a:extLst>
            <a:ext uri="{FF2B5EF4-FFF2-40B4-BE49-F238E27FC236}">
              <a16:creationId xmlns:a16="http://schemas.microsoft.com/office/drawing/2014/main" id="{A5337C5F-3D4B-4B6F-8C34-F5F0B43208BA}"/>
            </a:ext>
          </a:extLst>
        </xdr:cNvPr>
        <xdr:cNvSpPr txBox="1"/>
      </xdr:nvSpPr>
      <xdr:spPr>
        <a:xfrm>
          <a:off x="3497706" y="79118108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C7D6B08-EF57-4B00-8F12-97BBB5AFB42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3704</xdr:colOff>
      <xdr:row>623</xdr:row>
      <xdr:rowOff>28764</xdr:rowOff>
    </xdr:from>
    <xdr:to>
      <xdr:col>45</xdr:col>
      <xdr:colOff>22805</xdr:colOff>
      <xdr:row>625</xdr:row>
      <xdr:rowOff>38290</xdr:rowOff>
    </xdr:to>
    <xdr:sp macro="" textlink="請求書B明細入力記入例!W172">
      <xdr:nvSpPr>
        <xdr:cNvPr id="3794" name="テキスト ボックス 3793">
          <a:extLst>
            <a:ext uri="{FF2B5EF4-FFF2-40B4-BE49-F238E27FC236}">
              <a16:creationId xmlns:a16="http://schemas.microsoft.com/office/drawing/2014/main" id="{62C07FF9-6B21-452D-BA8A-79BA2013CE9F}"/>
            </a:ext>
          </a:extLst>
        </xdr:cNvPr>
        <xdr:cNvSpPr txBox="1"/>
      </xdr:nvSpPr>
      <xdr:spPr>
        <a:xfrm>
          <a:off x="4082645" y="79149764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F73C4A0-D625-43F7-BA41-56C4779A951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64493</xdr:colOff>
      <xdr:row>623</xdr:row>
      <xdr:rowOff>27177</xdr:rowOff>
    </xdr:from>
    <xdr:to>
      <xdr:col>53</xdr:col>
      <xdr:colOff>93071</xdr:colOff>
      <xdr:row>625</xdr:row>
      <xdr:rowOff>47817</xdr:rowOff>
    </xdr:to>
    <xdr:sp macro="" textlink="請求書B明細入力記入例!Y172">
      <xdr:nvSpPr>
        <xdr:cNvPr id="3795" name="テキスト ボックス 3794">
          <a:extLst>
            <a:ext uri="{FF2B5EF4-FFF2-40B4-BE49-F238E27FC236}">
              <a16:creationId xmlns:a16="http://schemas.microsoft.com/office/drawing/2014/main" id="{F21EFC15-EC5A-408A-B0A8-A22519201132}"/>
            </a:ext>
          </a:extLst>
        </xdr:cNvPr>
        <xdr:cNvSpPr txBox="1"/>
      </xdr:nvSpPr>
      <xdr:spPr>
        <a:xfrm>
          <a:off x="4770964" y="79148177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DFC97AE-279F-4E61-A6DB-EDD7B024CAB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10792</xdr:colOff>
      <xdr:row>623</xdr:row>
      <xdr:rowOff>3461</xdr:rowOff>
    </xdr:from>
    <xdr:to>
      <xdr:col>60</xdr:col>
      <xdr:colOff>90783</xdr:colOff>
      <xdr:row>625</xdr:row>
      <xdr:rowOff>26713</xdr:rowOff>
    </xdr:to>
    <xdr:sp macro="" textlink="請求書B明細入力記入例!AB172">
      <xdr:nvSpPr>
        <xdr:cNvPr id="3796" name="テキスト ボックス 3795">
          <a:extLst>
            <a:ext uri="{FF2B5EF4-FFF2-40B4-BE49-F238E27FC236}">
              <a16:creationId xmlns:a16="http://schemas.microsoft.com/office/drawing/2014/main" id="{20519C5C-B468-43CA-9BB0-9C91A7678705}"/>
            </a:ext>
          </a:extLst>
        </xdr:cNvPr>
        <xdr:cNvSpPr txBox="1"/>
      </xdr:nvSpPr>
      <xdr:spPr>
        <a:xfrm>
          <a:off x="5658557" y="79124461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8553112-92F2-43A9-B4EF-8D18CCA51F2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57486</xdr:colOff>
      <xdr:row>622</xdr:row>
      <xdr:rowOff>123268</xdr:rowOff>
    </xdr:from>
    <xdr:to>
      <xdr:col>38</xdr:col>
      <xdr:colOff>100427</xdr:colOff>
      <xdr:row>625</xdr:row>
      <xdr:rowOff>14759</xdr:rowOff>
    </xdr:to>
    <xdr:sp macro="" textlink="請求書B明細入力記入例!T172">
      <xdr:nvSpPr>
        <xdr:cNvPr id="3797" name="税区分21">
          <a:extLst>
            <a:ext uri="{FF2B5EF4-FFF2-40B4-BE49-F238E27FC236}">
              <a16:creationId xmlns:a16="http://schemas.microsoft.com/office/drawing/2014/main" id="{9BCABA30-ED32-425E-83B3-9F09D0A9A985}"/>
            </a:ext>
          </a:extLst>
        </xdr:cNvPr>
        <xdr:cNvSpPr txBox="1"/>
      </xdr:nvSpPr>
      <xdr:spPr>
        <a:xfrm>
          <a:off x="3822662" y="79117268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C0CC717-023F-4CDC-B3CB-C6902ACC3E1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97881</xdr:colOff>
      <xdr:row>625</xdr:row>
      <xdr:rowOff>52368</xdr:rowOff>
    </xdr:from>
    <xdr:to>
      <xdr:col>28</xdr:col>
      <xdr:colOff>28062</xdr:colOff>
      <xdr:row>627</xdr:row>
      <xdr:rowOff>61359</xdr:rowOff>
    </xdr:to>
    <xdr:sp macro="" textlink="請求書B明細入力記入例!XAP1048371">
      <xdr:nvSpPr>
        <xdr:cNvPr id="3798" name="テキスト ボックス 3797">
          <a:extLst>
            <a:ext uri="{FF2B5EF4-FFF2-40B4-BE49-F238E27FC236}">
              <a16:creationId xmlns:a16="http://schemas.microsoft.com/office/drawing/2014/main" id="{7A1A62F8-28ED-4C62-B035-EC98DF36F91C}"/>
            </a:ext>
          </a:extLst>
        </xdr:cNvPr>
        <xdr:cNvSpPr txBox="1"/>
      </xdr:nvSpPr>
      <xdr:spPr>
        <a:xfrm>
          <a:off x="829999" y="79427368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50176</xdr:colOff>
      <xdr:row>625</xdr:row>
      <xdr:rowOff>52395</xdr:rowOff>
    </xdr:from>
    <xdr:to>
      <xdr:col>35</xdr:col>
      <xdr:colOff>93117</xdr:colOff>
      <xdr:row>627</xdr:row>
      <xdr:rowOff>67711</xdr:rowOff>
    </xdr:to>
    <xdr:sp macro="" textlink="請求書B明細入力記入例!XBE1048371">
      <xdr:nvSpPr>
        <xdr:cNvPr id="3799" name="テキスト ボックス 3798">
          <a:extLst>
            <a:ext uri="{FF2B5EF4-FFF2-40B4-BE49-F238E27FC236}">
              <a16:creationId xmlns:a16="http://schemas.microsoft.com/office/drawing/2014/main" id="{817CE358-A4C3-4EA0-AE28-173955BFFDDA}"/>
            </a:ext>
          </a:extLst>
        </xdr:cNvPr>
        <xdr:cNvSpPr txBox="1"/>
      </xdr:nvSpPr>
      <xdr:spPr>
        <a:xfrm>
          <a:off x="3501588" y="79427395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87411</xdr:colOff>
      <xdr:row>625</xdr:row>
      <xdr:rowOff>55477</xdr:rowOff>
    </xdr:from>
    <xdr:to>
      <xdr:col>54</xdr:col>
      <xdr:colOff>11400</xdr:colOff>
      <xdr:row>627</xdr:row>
      <xdr:rowOff>72942</xdr:rowOff>
    </xdr:to>
    <xdr:sp macro="" textlink="請求書B明細入力記入例!XBK1048371">
      <xdr:nvSpPr>
        <xdr:cNvPr id="3800" name="テキスト ボックス 3799">
          <a:extLst>
            <a:ext uri="{FF2B5EF4-FFF2-40B4-BE49-F238E27FC236}">
              <a16:creationId xmlns:a16="http://schemas.microsoft.com/office/drawing/2014/main" id="{76CEBC30-BDAB-42A9-8A3E-ED9ED2BBDAB9}"/>
            </a:ext>
          </a:extLst>
        </xdr:cNvPr>
        <xdr:cNvSpPr txBox="1"/>
      </xdr:nvSpPr>
      <xdr:spPr>
        <a:xfrm>
          <a:off x="4793882" y="79430477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36690</xdr:colOff>
      <xdr:row>625</xdr:row>
      <xdr:rowOff>52395</xdr:rowOff>
    </xdr:from>
    <xdr:to>
      <xdr:col>61</xdr:col>
      <xdr:colOff>9104</xdr:colOff>
      <xdr:row>627</xdr:row>
      <xdr:rowOff>72472</xdr:rowOff>
    </xdr:to>
    <xdr:sp macro="" textlink="請求書B明細入力記入例!XBN1048371">
      <xdr:nvSpPr>
        <xdr:cNvPr id="3801" name="テキスト ボックス 3800">
          <a:extLst>
            <a:ext uri="{FF2B5EF4-FFF2-40B4-BE49-F238E27FC236}">
              <a16:creationId xmlns:a16="http://schemas.microsoft.com/office/drawing/2014/main" id="{1C7B2DBA-3A45-4F95-9731-8F11972107EF}"/>
            </a:ext>
          </a:extLst>
        </xdr:cNvPr>
        <xdr:cNvSpPr txBox="1"/>
      </xdr:nvSpPr>
      <xdr:spPr>
        <a:xfrm>
          <a:off x="5684455" y="79427395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61368</xdr:colOff>
      <xdr:row>625</xdr:row>
      <xdr:rowOff>51555</xdr:rowOff>
    </xdr:from>
    <xdr:to>
      <xdr:col>38</xdr:col>
      <xdr:colOff>104309</xdr:colOff>
      <xdr:row>627</xdr:row>
      <xdr:rowOff>66871</xdr:rowOff>
    </xdr:to>
    <xdr:sp macro="" textlink="請求書B明細入力記入例!XBF1048371">
      <xdr:nvSpPr>
        <xdr:cNvPr id="3802" name="税区分2">
          <a:extLst>
            <a:ext uri="{FF2B5EF4-FFF2-40B4-BE49-F238E27FC236}">
              <a16:creationId xmlns:a16="http://schemas.microsoft.com/office/drawing/2014/main" id="{BFA0A2BD-1C8F-464F-AC92-4221E0D6CB55}"/>
            </a:ext>
          </a:extLst>
        </xdr:cNvPr>
        <xdr:cNvSpPr txBox="1"/>
      </xdr:nvSpPr>
      <xdr:spPr>
        <a:xfrm>
          <a:off x="3826544" y="79426555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38064</xdr:colOff>
      <xdr:row>625</xdr:row>
      <xdr:rowOff>44713</xdr:rowOff>
    </xdr:from>
    <xdr:to>
      <xdr:col>27</xdr:col>
      <xdr:colOff>74148</xdr:colOff>
      <xdr:row>627</xdr:row>
      <xdr:rowOff>44713</xdr:rowOff>
    </xdr:to>
    <xdr:sp macro="" textlink="請求書B明細入力記入例!XAP1048351">
      <xdr:nvSpPr>
        <xdr:cNvPr id="3803" name="テキスト ボックス 3802">
          <a:extLst>
            <a:ext uri="{FF2B5EF4-FFF2-40B4-BE49-F238E27FC236}">
              <a16:creationId xmlns:a16="http://schemas.microsoft.com/office/drawing/2014/main" id="{81969204-EAAE-4199-8A9E-80BA94261121}"/>
            </a:ext>
          </a:extLst>
        </xdr:cNvPr>
        <xdr:cNvSpPr txBox="1"/>
      </xdr:nvSpPr>
      <xdr:spPr>
        <a:xfrm>
          <a:off x="770182" y="79419713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34381</xdr:colOff>
      <xdr:row>625</xdr:row>
      <xdr:rowOff>45774</xdr:rowOff>
    </xdr:from>
    <xdr:to>
      <xdr:col>4</xdr:col>
      <xdr:colOff>88406</xdr:colOff>
      <xdr:row>627</xdr:row>
      <xdr:rowOff>58956</xdr:rowOff>
    </xdr:to>
    <xdr:sp macro="" textlink="請求書B明細入力記入例!B173">
      <xdr:nvSpPr>
        <xdr:cNvPr id="3804" name="テキスト ボックス 3803">
          <a:extLst>
            <a:ext uri="{FF2B5EF4-FFF2-40B4-BE49-F238E27FC236}">
              <a16:creationId xmlns:a16="http://schemas.microsoft.com/office/drawing/2014/main" id="{BBE17BA9-18CB-4E4E-AD37-1F0C341E56CD}"/>
            </a:ext>
          </a:extLst>
        </xdr:cNvPr>
        <xdr:cNvSpPr txBox="1"/>
      </xdr:nvSpPr>
      <xdr:spPr>
        <a:xfrm>
          <a:off x="243557" y="79420774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6DEDB6A-929F-4056-BB82-15B20096615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82032</xdr:colOff>
      <xdr:row>625</xdr:row>
      <xdr:rowOff>41567</xdr:rowOff>
    </xdr:from>
    <xdr:to>
      <xdr:col>7</xdr:col>
      <xdr:colOff>3070</xdr:colOff>
      <xdr:row>627</xdr:row>
      <xdr:rowOff>50532</xdr:rowOff>
    </xdr:to>
    <xdr:sp macro="" textlink="請求書B明細入力記入例!C173">
      <xdr:nvSpPr>
        <xdr:cNvPr id="3805" name="テキスト ボックス 3804">
          <a:extLst>
            <a:ext uri="{FF2B5EF4-FFF2-40B4-BE49-F238E27FC236}">
              <a16:creationId xmlns:a16="http://schemas.microsoft.com/office/drawing/2014/main" id="{0335AF31-3379-467F-B074-53C319CB8CD1}"/>
            </a:ext>
          </a:extLst>
        </xdr:cNvPr>
        <xdr:cNvSpPr txBox="1"/>
      </xdr:nvSpPr>
      <xdr:spPr>
        <a:xfrm>
          <a:off x="500385" y="79416567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F3FB58A-1947-4A09-8727-DB01B47CE47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37622</xdr:colOff>
      <xdr:row>625</xdr:row>
      <xdr:rowOff>33597</xdr:rowOff>
    </xdr:from>
    <xdr:to>
      <xdr:col>27</xdr:col>
      <xdr:colOff>69403</xdr:colOff>
      <xdr:row>627</xdr:row>
      <xdr:rowOff>42588</xdr:rowOff>
    </xdr:to>
    <xdr:sp macro="" textlink="請求書B明細入力記入例!D173">
      <xdr:nvSpPr>
        <xdr:cNvPr id="3806" name="テキスト ボックス 3805">
          <a:extLst>
            <a:ext uri="{FF2B5EF4-FFF2-40B4-BE49-F238E27FC236}">
              <a16:creationId xmlns:a16="http://schemas.microsoft.com/office/drawing/2014/main" id="{A757B94E-1227-4195-87C3-40A82480F1D7}"/>
            </a:ext>
          </a:extLst>
        </xdr:cNvPr>
        <xdr:cNvSpPr txBox="1"/>
      </xdr:nvSpPr>
      <xdr:spPr>
        <a:xfrm>
          <a:off x="769740" y="79408597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69EB4DE8-A453-47B7-82CD-5172D2E9292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76366</xdr:colOff>
      <xdr:row>625</xdr:row>
      <xdr:rowOff>60497</xdr:rowOff>
    </xdr:from>
    <xdr:to>
      <xdr:col>33</xdr:col>
      <xdr:colOff>7943</xdr:colOff>
      <xdr:row>627</xdr:row>
      <xdr:rowOff>39417</xdr:rowOff>
    </xdr:to>
    <xdr:sp macro="" textlink="請求書B明細入力記入例!U173">
      <xdr:nvSpPr>
        <xdr:cNvPr id="3807" name="テキスト ボックス 3806">
          <a:extLst>
            <a:ext uri="{FF2B5EF4-FFF2-40B4-BE49-F238E27FC236}">
              <a16:creationId xmlns:a16="http://schemas.microsoft.com/office/drawing/2014/main" id="{2527FB19-E4A8-4A34-919D-C0D8329CA427}"/>
            </a:ext>
          </a:extLst>
        </xdr:cNvPr>
        <xdr:cNvSpPr txBox="1"/>
      </xdr:nvSpPr>
      <xdr:spPr>
        <a:xfrm>
          <a:off x="2900248" y="79435497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7FFDE9E-6BF6-4C58-934E-EA877AAA6FB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34342</xdr:colOff>
      <xdr:row>625</xdr:row>
      <xdr:rowOff>22513</xdr:rowOff>
    </xdr:from>
    <xdr:to>
      <xdr:col>35</xdr:col>
      <xdr:colOff>77283</xdr:colOff>
      <xdr:row>627</xdr:row>
      <xdr:rowOff>41004</xdr:rowOff>
    </xdr:to>
    <xdr:sp macro="" textlink="請求書B明細入力記入例!S173">
      <xdr:nvSpPr>
        <xdr:cNvPr id="3808" name="テキスト ボックス 3807">
          <a:extLst>
            <a:ext uri="{FF2B5EF4-FFF2-40B4-BE49-F238E27FC236}">
              <a16:creationId xmlns:a16="http://schemas.microsoft.com/office/drawing/2014/main" id="{9709B736-8E67-4797-BD25-05177D3C425B}"/>
            </a:ext>
          </a:extLst>
        </xdr:cNvPr>
        <xdr:cNvSpPr txBox="1"/>
      </xdr:nvSpPr>
      <xdr:spPr>
        <a:xfrm>
          <a:off x="3485754" y="79397513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B56D5DB-A1BB-4E4C-8410-A4C36DCDE3F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96340</xdr:colOff>
      <xdr:row>625</xdr:row>
      <xdr:rowOff>54169</xdr:rowOff>
    </xdr:from>
    <xdr:to>
      <xdr:col>45</xdr:col>
      <xdr:colOff>10853</xdr:colOff>
      <xdr:row>627</xdr:row>
      <xdr:rowOff>63695</xdr:rowOff>
    </xdr:to>
    <xdr:sp macro="" textlink="請求書B明細入力記入例!W173">
      <xdr:nvSpPr>
        <xdr:cNvPr id="3809" name="テキスト ボックス 3808">
          <a:extLst>
            <a:ext uri="{FF2B5EF4-FFF2-40B4-BE49-F238E27FC236}">
              <a16:creationId xmlns:a16="http://schemas.microsoft.com/office/drawing/2014/main" id="{2919BEC0-A641-46B5-A249-A6DEEBD9F742}"/>
            </a:ext>
          </a:extLst>
        </xdr:cNvPr>
        <xdr:cNvSpPr txBox="1"/>
      </xdr:nvSpPr>
      <xdr:spPr>
        <a:xfrm>
          <a:off x="4070693" y="79429169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DD12655-095F-41E5-BD92-7A444F7A836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52541</xdr:colOff>
      <xdr:row>625</xdr:row>
      <xdr:rowOff>52582</xdr:rowOff>
    </xdr:from>
    <xdr:to>
      <xdr:col>53</xdr:col>
      <xdr:colOff>81119</xdr:colOff>
      <xdr:row>627</xdr:row>
      <xdr:rowOff>73222</xdr:rowOff>
    </xdr:to>
    <xdr:sp macro="" textlink="請求書B明細入力記入例!Y173">
      <xdr:nvSpPr>
        <xdr:cNvPr id="3810" name="テキスト ボックス 3809">
          <a:extLst>
            <a:ext uri="{FF2B5EF4-FFF2-40B4-BE49-F238E27FC236}">
              <a16:creationId xmlns:a16="http://schemas.microsoft.com/office/drawing/2014/main" id="{83072524-7787-44E3-A37F-37CDEF671CB3}"/>
            </a:ext>
          </a:extLst>
        </xdr:cNvPr>
        <xdr:cNvSpPr txBox="1"/>
      </xdr:nvSpPr>
      <xdr:spPr>
        <a:xfrm>
          <a:off x="4759012" y="79427582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F7EECCA-7E52-491E-8271-68A202351EC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103429</xdr:colOff>
      <xdr:row>625</xdr:row>
      <xdr:rowOff>28866</xdr:rowOff>
    </xdr:from>
    <xdr:to>
      <xdr:col>60</xdr:col>
      <xdr:colOff>78831</xdr:colOff>
      <xdr:row>627</xdr:row>
      <xdr:rowOff>52118</xdr:rowOff>
    </xdr:to>
    <xdr:sp macro="" textlink="請求書B明細入力記入例!AB173">
      <xdr:nvSpPr>
        <xdr:cNvPr id="3811" name="テキスト ボックス 3810">
          <a:extLst>
            <a:ext uri="{FF2B5EF4-FFF2-40B4-BE49-F238E27FC236}">
              <a16:creationId xmlns:a16="http://schemas.microsoft.com/office/drawing/2014/main" id="{7C182060-6929-4BE3-8500-3A7150E2BC9F}"/>
            </a:ext>
          </a:extLst>
        </xdr:cNvPr>
        <xdr:cNvSpPr txBox="1"/>
      </xdr:nvSpPr>
      <xdr:spPr>
        <a:xfrm>
          <a:off x="5646605" y="79403866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4D9E1A1-7A68-46A9-98E9-33BE159846A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45534</xdr:colOff>
      <xdr:row>625</xdr:row>
      <xdr:rowOff>21673</xdr:rowOff>
    </xdr:from>
    <xdr:to>
      <xdr:col>38</xdr:col>
      <xdr:colOff>88475</xdr:colOff>
      <xdr:row>627</xdr:row>
      <xdr:rowOff>40164</xdr:rowOff>
    </xdr:to>
    <xdr:sp macro="" textlink="請求書B明細入力記入例!T173">
      <xdr:nvSpPr>
        <xdr:cNvPr id="3812" name="税区分21">
          <a:extLst>
            <a:ext uri="{FF2B5EF4-FFF2-40B4-BE49-F238E27FC236}">
              <a16:creationId xmlns:a16="http://schemas.microsoft.com/office/drawing/2014/main" id="{0F236B33-AFA6-4614-BE19-65A98D7B9447}"/>
            </a:ext>
          </a:extLst>
        </xdr:cNvPr>
        <xdr:cNvSpPr txBox="1"/>
      </xdr:nvSpPr>
      <xdr:spPr>
        <a:xfrm>
          <a:off x="3810710" y="79396673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7602046-E0F1-4A01-91DC-EA9569C9B68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93390</xdr:colOff>
      <xdr:row>627</xdr:row>
      <xdr:rowOff>77772</xdr:rowOff>
    </xdr:from>
    <xdr:to>
      <xdr:col>28</xdr:col>
      <xdr:colOff>23571</xdr:colOff>
      <xdr:row>629</xdr:row>
      <xdr:rowOff>86763</xdr:rowOff>
    </xdr:to>
    <xdr:sp macro="" textlink="請求書B明細入力記入例!XAP1048371">
      <xdr:nvSpPr>
        <xdr:cNvPr id="3813" name="テキスト ボックス 3812">
          <a:extLst>
            <a:ext uri="{FF2B5EF4-FFF2-40B4-BE49-F238E27FC236}">
              <a16:creationId xmlns:a16="http://schemas.microsoft.com/office/drawing/2014/main" id="{8BDF5661-CD0B-43C8-B514-F929BE8096AD}"/>
            </a:ext>
          </a:extLst>
        </xdr:cNvPr>
        <xdr:cNvSpPr txBox="1"/>
      </xdr:nvSpPr>
      <xdr:spPr>
        <a:xfrm>
          <a:off x="825508" y="79706772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45685</xdr:colOff>
      <xdr:row>627</xdr:row>
      <xdr:rowOff>77799</xdr:rowOff>
    </xdr:from>
    <xdr:to>
      <xdr:col>35</xdr:col>
      <xdr:colOff>88626</xdr:colOff>
      <xdr:row>629</xdr:row>
      <xdr:rowOff>93115</xdr:rowOff>
    </xdr:to>
    <xdr:sp macro="" textlink="請求書B明細入力記入例!XBE1048371">
      <xdr:nvSpPr>
        <xdr:cNvPr id="3814" name="テキスト ボックス 3813">
          <a:extLst>
            <a:ext uri="{FF2B5EF4-FFF2-40B4-BE49-F238E27FC236}">
              <a16:creationId xmlns:a16="http://schemas.microsoft.com/office/drawing/2014/main" id="{8F192481-891B-49FA-AEDC-19D71E744CBC}"/>
            </a:ext>
          </a:extLst>
        </xdr:cNvPr>
        <xdr:cNvSpPr txBox="1"/>
      </xdr:nvSpPr>
      <xdr:spPr>
        <a:xfrm>
          <a:off x="3497097" y="79706799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82920</xdr:colOff>
      <xdr:row>627</xdr:row>
      <xdr:rowOff>80881</xdr:rowOff>
    </xdr:from>
    <xdr:to>
      <xdr:col>54</xdr:col>
      <xdr:colOff>6909</xdr:colOff>
      <xdr:row>629</xdr:row>
      <xdr:rowOff>98346</xdr:rowOff>
    </xdr:to>
    <xdr:sp macro="" textlink="請求書B明細入力記入例!XBK1048371">
      <xdr:nvSpPr>
        <xdr:cNvPr id="3815" name="テキスト ボックス 3814">
          <a:extLst>
            <a:ext uri="{FF2B5EF4-FFF2-40B4-BE49-F238E27FC236}">
              <a16:creationId xmlns:a16="http://schemas.microsoft.com/office/drawing/2014/main" id="{37F2A6B0-D280-41CC-BE44-988E178B5971}"/>
            </a:ext>
          </a:extLst>
        </xdr:cNvPr>
        <xdr:cNvSpPr txBox="1"/>
      </xdr:nvSpPr>
      <xdr:spPr>
        <a:xfrm>
          <a:off x="4789391" y="79709881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32199</xdr:colOff>
      <xdr:row>627</xdr:row>
      <xdr:rowOff>77799</xdr:rowOff>
    </xdr:from>
    <xdr:to>
      <xdr:col>61</xdr:col>
      <xdr:colOff>4613</xdr:colOff>
      <xdr:row>629</xdr:row>
      <xdr:rowOff>97876</xdr:rowOff>
    </xdr:to>
    <xdr:sp macro="" textlink="請求書B明細入力記入例!XBN1048371">
      <xdr:nvSpPr>
        <xdr:cNvPr id="3816" name="テキスト ボックス 3815">
          <a:extLst>
            <a:ext uri="{FF2B5EF4-FFF2-40B4-BE49-F238E27FC236}">
              <a16:creationId xmlns:a16="http://schemas.microsoft.com/office/drawing/2014/main" id="{9A8A3F25-B9B5-4F84-955F-494080BC07E2}"/>
            </a:ext>
          </a:extLst>
        </xdr:cNvPr>
        <xdr:cNvSpPr txBox="1"/>
      </xdr:nvSpPr>
      <xdr:spPr>
        <a:xfrm>
          <a:off x="5679964" y="79706799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56877</xdr:colOff>
      <xdr:row>627</xdr:row>
      <xdr:rowOff>76959</xdr:rowOff>
    </xdr:from>
    <xdr:to>
      <xdr:col>38</xdr:col>
      <xdr:colOff>99818</xdr:colOff>
      <xdr:row>629</xdr:row>
      <xdr:rowOff>92275</xdr:rowOff>
    </xdr:to>
    <xdr:sp macro="" textlink="請求書B明細入力記入例!XBF1048371">
      <xdr:nvSpPr>
        <xdr:cNvPr id="3817" name="税区分2">
          <a:extLst>
            <a:ext uri="{FF2B5EF4-FFF2-40B4-BE49-F238E27FC236}">
              <a16:creationId xmlns:a16="http://schemas.microsoft.com/office/drawing/2014/main" id="{8CD2FE34-744B-46C9-B804-7E7F6F12C36E}"/>
            </a:ext>
          </a:extLst>
        </xdr:cNvPr>
        <xdr:cNvSpPr txBox="1"/>
      </xdr:nvSpPr>
      <xdr:spPr>
        <a:xfrm>
          <a:off x="3822053" y="79705959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33573</xdr:colOff>
      <xdr:row>627</xdr:row>
      <xdr:rowOff>70117</xdr:rowOff>
    </xdr:from>
    <xdr:to>
      <xdr:col>27</xdr:col>
      <xdr:colOff>69657</xdr:colOff>
      <xdr:row>629</xdr:row>
      <xdr:rowOff>70117</xdr:rowOff>
    </xdr:to>
    <xdr:sp macro="" textlink="請求書B明細入力記入例!XAP1048351">
      <xdr:nvSpPr>
        <xdr:cNvPr id="3818" name="テキスト ボックス 3817">
          <a:extLst>
            <a:ext uri="{FF2B5EF4-FFF2-40B4-BE49-F238E27FC236}">
              <a16:creationId xmlns:a16="http://schemas.microsoft.com/office/drawing/2014/main" id="{D36F89F5-CDFC-46A9-A073-8FE5E62BFA28}"/>
            </a:ext>
          </a:extLst>
        </xdr:cNvPr>
        <xdr:cNvSpPr txBox="1"/>
      </xdr:nvSpPr>
      <xdr:spPr>
        <a:xfrm>
          <a:off x="765691" y="79699117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29890</xdr:colOff>
      <xdr:row>627</xdr:row>
      <xdr:rowOff>71178</xdr:rowOff>
    </xdr:from>
    <xdr:to>
      <xdr:col>4</xdr:col>
      <xdr:colOff>83915</xdr:colOff>
      <xdr:row>629</xdr:row>
      <xdr:rowOff>84360</xdr:rowOff>
    </xdr:to>
    <xdr:sp macro="" textlink="請求書B明細入力記入例!B174">
      <xdr:nvSpPr>
        <xdr:cNvPr id="3819" name="テキスト ボックス 3818">
          <a:extLst>
            <a:ext uri="{FF2B5EF4-FFF2-40B4-BE49-F238E27FC236}">
              <a16:creationId xmlns:a16="http://schemas.microsoft.com/office/drawing/2014/main" id="{E5544A92-2A6F-4E7D-99CD-ED45AF354CB9}"/>
            </a:ext>
          </a:extLst>
        </xdr:cNvPr>
        <xdr:cNvSpPr txBox="1"/>
      </xdr:nvSpPr>
      <xdr:spPr>
        <a:xfrm>
          <a:off x="239066" y="79700178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B01FE02-7266-4A11-B92C-406D593C86D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77541</xdr:colOff>
      <xdr:row>627</xdr:row>
      <xdr:rowOff>66971</xdr:rowOff>
    </xdr:from>
    <xdr:to>
      <xdr:col>6</xdr:col>
      <xdr:colOff>103168</xdr:colOff>
      <xdr:row>629</xdr:row>
      <xdr:rowOff>75936</xdr:rowOff>
    </xdr:to>
    <xdr:sp macro="" textlink="請求書B明細入力記入例!C174">
      <xdr:nvSpPr>
        <xdr:cNvPr id="3820" name="テキスト ボックス 3819">
          <a:extLst>
            <a:ext uri="{FF2B5EF4-FFF2-40B4-BE49-F238E27FC236}">
              <a16:creationId xmlns:a16="http://schemas.microsoft.com/office/drawing/2014/main" id="{9B08B7D5-615A-4082-9BE5-0800A0B49561}"/>
            </a:ext>
          </a:extLst>
        </xdr:cNvPr>
        <xdr:cNvSpPr txBox="1"/>
      </xdr:nvSpPr>
      <xdr:spPr>
        <a:xfrm>
          <a:off x="495894" y="79695971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68CFC24-4401-44C4-A1FB-C355B5B2C43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33131</xdr:colOff>
      <xdr:row>627</xdr:row>
      <xdr:rowOff>59001</xdr:rowOff>
    </xdr:from>
    <xdr:to>
      <xdr:col>27</xdr:col>
      <xdr:colOff>64912</xdr:colOff>
      <xdr:row>629</xdr:row>
      <xdr:rowOff>67992</xdr:rowOff>
    </xdr:to>
    <xdr:sp macro="" textlink="請求書B明細入力記入例!D174">
      <xdr:nvSpPr>
        <xdr:cNvPr id="3821" name="テキスト ボックス 3820">
          <a:extLst>
            <a:ext uri="{FF2B5EF4-FFF2-40B4-BE49-F238E27FC236}">
              <a16:creationId xmlns:a16="http://schemas.microsoft.com/office/drawing/2014/main" id="{CC3293BA-890B-47D7-BBD5-D41C6C14C640}"/>
            </a:ext>
          </a:extLst>
        </xdr:cNvPr>
        <xdr:cNvSpPr txBox="1"/>
      </xdr:nvSpPr>
      <xdr:spPr>
        <a:xfrm>
          <a:off x="765249" y="79688001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BCC932-2095-4F06-B8CB-EDA640C094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71875</xdr:colOff>
      <xdr:row>627</xdr:row>
      <xdr:rowOff>85901</xdr:rowOff>
    </xdr:from>
    <xdr:to>
      <xdr:col>33</xdr:col>
      <xdr:colOff>3452</xdr:colOff>
      <xdr:row>629</xdr:row>
      <xdr:rowOff>64821</xdr:rowOff>
    </xdr:to>
    <xdr:sp macro="" textlink="請求書B明細入力記入例!U174">
      <xdr:nvSpPr>
        <xdr:cNvPr id="3822" name="テキスト ボックス 3821">
          <a:extLst>
            <a:ext uri="{FF2B5EF4-FFF2-40B4-BE49-F238E27FC236}">
              <a16:creationId xmlns:a16="http://schemas.microsoft.com/office/drawing/2014/main" id="{00BCBFBF-BE86-4465-8E49-FBD6A96BE218}"/>
            </a:ext>
          </a:extLst>
        </xdr:cNvPr>
        <xdr:cNvSpPr txBox="1"/>
      </xdr:nvSpPr>
      <xdr:spPr>
        <a:xfrm>
          <a:off x="2895757" y="79714901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5A232B0-1CF3-46F1-839B-7AEDE14C80F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29851</xdr:colOff>
      <xdr:row>627</xdr:row>
      <xdr:rowOff>47917</xdr:rowOff>
    </xdr:from>
    <xdr:to>
      <xdr:col>35</xdr:col>
      <xdr:colOff>72792</xdr:colOff>
      <xdr:row>629</xdr:row>
      <xdr:rowOff>66408</xdr:rowOff>
    </xdr:to>
    <xdr:sp macro="" textlink="請求書B明細入力記入例!S174">
      <xdr:nvSpPr>
        <xdr:cNvPr id="3823" name="テキスト ボックス 3822">
          <a:extLst>
            <a:ext uri="{FF2B5EF4-FFF2-40B4-BE49-F238E27FC236}">
              <a16:creationId xmlns:a16="http://schemas.microsoft.com/office/drawing/2014/main" id="{62A8547C-EB88-4094-9D4F-B4ED853BB789}"/>
            </a:ext>
          </a:extLst>
        </xdr:cNvPr>
        <xdr:cNvSpPr txBox="1"/>
      </xdr:nvSpPr>
      <xdr:spPr>
        <a:xfrm>
          <a:off x="3481263" y="79676917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3AB8DEF-AF6E-436C-BB78-8BD73F935F5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91849</xdr:colOff>
      <xdr:row>627</xdr:row>
      <xdr:rowOff>79573</xdr:rowOff>
    </xdr:from>
    <xdr:to>
      <xdr:col>45</xdr:col>
      <xdr:colOff>6362</xdr:colOff>
      <xdr:row>629</xdr:row>
      <xdr:rowOff>89099</xdr:rowOff>
    </xdr:to>
    <xdr:sp macro="" textlink="請求書B明細入力記入例!W174">
      <xdr:nvSpPr>
        <xdr:cNvPr id="3824" name="テキスト ボックス 3823">
          <a:extLst>
            <a:ext uri="{FF2B5EF4-FFF2-40B4-BE49-F238E27FC236}">
              <a16:creationId xmlns:a16="http://schemas.microsoft.com/office/drawing/2014/main" id="{C6638E6A-7F95-4BA5-AD18-027F12E480DD}"/>
            </a:ext>
          </a:extLst>
        </xdr:cNvPr>
        <xdr:cNvSpPr txBox="1"/>
      </xdr:nvSpPr>
      <xdr:spPr>
        <a:xfrm>
          <a:off x="4066202" y="79708573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3915D12-A53F-4411-83DA-2E6368C9E47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48050</xdr:colOff>
      <xdr:row>627</xdr:row>
      <xdr:rowOff>77986</xdr:rowOff>
    </xdr:from>
    <xdr:to>
      <xdr:col>53</xdr:col>
      <xdr:colOff>76628</xdr:colOff>
      <xdr:row>629</xdr:row>
      <xdr:rowOff>98626</xdr:rowOff>
    </xdr:to>
    <xdr:sp macro="" textlink="請求書B明細入力記入例!Y174">
      <xdr:nvSpPr>
        <xdr:cNvPr id="3825" name="テキスト ボックス 3824">
          <a:extLst>
            <a:ext uri="{FF2B5EF4-FFF2-40B4-BE49-F238E27FC236}">
              <a16:creationId xmlns:a16="http://schemas.microsoft.com/office/drawing/2014/main" id="{4B09B1D4-93EC-46DF-AB97-2904D54FDE19}"/>
            </a:ext>
          </a:extLst>
        </xdr:cNvPr>
        <xdr:cNvSpPr txBox="1"/>
      </xdr:nvSpPr>
      <xdr:spPr>
        <a:xfrm>
          <a:off x="4754521" y="79706986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A44F778-10F3-41B3-8262-5FFAD7BDC8B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98938</xdr:colOff>
      <xdr:row>627</xdr:row>
      <xdr:rowOff>54270</xdr:rowOff>
    </xdr:from>
    <xdr:to>
      <xdr:col>60</xdr:col>
      <xdr:colOff>74340</xdr:colOff>
      <xdr:row>629</xdr:row>
      <xdr:rowOff>77522</xdr:rowOff>
    </xdr:to>
    <xdr:sp macro="" textlink="請求書B明細入力記入例!AB174">
      <xdr:nvSpPr>
        <xdr:cNvPr id="3826" name="テキスト ボックス 3825">
          <a:extLst>
            <a:ext uri="{FF2B5EF4-FFF2-40B4-BE49-F238E27FC236}">
              <a16:creationId xmlns:a16="http://schemas.microsoft.com/office/drawing/2014/main" id="{897460EA-95B4-42BC-8870-14A1CB23C32A}"/>
            </a:ext>
          </a:extLst>
        </xdr:cNvPr>
        <xdr:cNvSpPr txBox="1"/>
      </xdr:nvSpPr>
      <xdr:spPr>
        <a:xfrm>
          <a:off x="5642114" y="79683270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C50E2D4-9CCE-42AF-9959-FA5777DF069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41043</xdr:colOff>
      <xdr:row>627</xdr:row>
      <xdr:rowOff>47077</xdr:rowOff>
    </xdr:from>
    <xdr:to>
      <xdr:col>38</xdr:col>
      <xdr:colOff>83984</xdr:colOff>
      <xdr:row>629</xdr:row>
      <xdr:rowOff>65568</xdr:rowOff>
    </xdr:to>
    <xdr:sp macro="" textlink="請求書B明細入力記入例!T174">
      <xdr:nvSpPr>
        <xdr:cNvPr id="3827" name="税区分21">
          <a:extLst>
            <a:ext uri="{FF2B5EF4-FFF2-40B4-BE49-F238E27FC236}">
              <a16:creationId xmlns:a16="http://schemas.microsoft.com/office/drawing/2014/main" id="{E83937A2-3061-469E-97B2-EAF19993B448}"/>
            </a:ext>
          </a:extLst>
        </xdr:cNvPr>
        <xdr:cNvSpPr txBox="1"/>
      </xdr:nvSpPr>
      <xdr:spPr>
        <a:xfrm>
          <a:off x="3806219" y="79676077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0F9A5F1-262D-47DE-B876-4837FEA9097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88906</xdr:colOff>
      <xdr:row>629</xdr:row>
      <xdr:rowOff>95701</xdr:rowOff>
    </xdr:from>
    <xdr:to>
      <xdr:col>28</xdr:col>
      <xdr:colOff>19087</xdr:colOff>
      <xdr:row>631</xdr:row>
      <xdr:rowOff>104692</xdr:rowOff>
    </xdr:to>
    <xdr:sp macro="" textlink="請求書B明細入力記入例!XAP1048371">
      <xdr:nvSpPr>
        <xdr:cNvPr id="3828" name="テキスト ボックス 3827">
          <a:extLst>
            <a:ext uri="{FF2B5EF4-FFF2-40B4-BE49-F238E27FC236}">
              <a16:creationId xmlns:a16="http://schemas.microsoft.com/office/drawing/2014/main" id="{73F5AE16-E118-40BF-B925-7E9B4E8417F8}"/>
            </a:ext>
          </a:extLst>
        </xdr:cNvPr>
        <xdr:cNvSpPr txBox="1"/>
      </xdr:nvSpPr>
      <xdr:spPr>
        <a:xfrm>
          <a:off x="821024" y="79978701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41201</xdr:colOff>
      <xdr:row>629</xdr:row>
      <xdr:rowOff>95728</xdr:rowOff>
    </xdr:from>
    <xdr:to>
      <xdr:col>35</xdr:col>
      <xdr:colOff>84142</xdr:colOff>
      <xdr:row>631</xdr:row>
      <xdr:rowOff>111044</xdr:rowOff>
    </xdr:to>
    <xdr:sp macro="" textlink="請求書B明細入力記入例!XBE1048371">
      <xdr:nvSpPr>
        <xdr:cNvPr id="3829" name="テキスト ボックス 3828">
          <a:extLst>
            <a:ext uri="{FF2B5EF4-FFF2-40B4-BE49-F238E27FC236}">
              <a16:creationId xmlns:a16="http://schemas.microsoft.com/office/drawing/2014/main" id="{C1947E89-17DA-4517-98E1-238727BA0AA7}"/>
            </a:ext>
          </a:extLst>
        </xdr:cNvPr>
        <xdr:cNvSpPr txBox="1"/>
      </xdr:nvSpPr>
      <xdr:spPr>
        <a:xfrm>
          <a:off x="3492613" y="79978728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78436</xdr:colOff>
      <xdr:row>629</xdr:row>
      <xdr:rowOff>98810</xdr:rowOff>
    </xdr:from>
    <xdr:to>
      <xdr:col>54</xdr:col>
      <xdr:colOff>2425</xdr:colOff>
      <xdr:row>631</xdr:row>
      <xdr:rowOff>116275</xdr:rowOff>
    </xdr:to>
    <xdr:sp macro="" textlink="請求書B明細入力記入例!XBK1048371">
      <xdr:nvSpPr>
        <xdr:cNvPr id="3830" name="テキスト ボックス 3829">
          <a:extLst>
            <a:ext uri="{FF2B5EF4-FFF2-40B4-BE49-F238E27FC236}">
              <a16:creationId xmlns:a16="http://schemas.microsoft.com/office/drawing/2014/main" id="{2FF3E6EC-4188-4740-8EF2-703D2726CCB4}"/>
            </a:ext>
          </a:extLst>
        </xdr:cNvPr>
        <xdr:cNvSpPr txBox="1"/>
      </xdr:nvSpPr>
      <xdr:spPr>
        <a:xfrm>
          <a:off x="4784907" y="79981810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27715</xdr:colOff>
      <xdr:row>629</xdr:row>
      <xdr:rowOff>95728</xdr:rowOff>
    </xdr:from>
    <xdr:to>
      <xdr:col>61</xdr:col>
      <xdr:colOff>129</xdr:colOff>
      <xdr:row>631</xdr:row>
      <xdr:rowOff>115805</xdr:rowOff>
    </xdr:to>
    <xdr:sp macro="" textlink="請求書B明細入力記入例!XBN1048371">
      <xdr:nvSpPr>
        <xdr:cNvPr id="3831" name="テキスト ボックス 3830">
          <a:extLst>
            <a:ext uri="{FF2B5EF4-FFF2-40B4-BE49-F238E27FC236}">
              <a16:creationId xmlns:a16="http://schemas.microsoft.com/office/drawing/2014/main" id="{737684B8-D4AC-483A-ADAD-A9D3BF92CBAB}"/>
            </a:ext>
          </a:extLst>
        </xdr:cNvPr>
        <xdr:cNvSpPr txBox="1"/>
      </xdr:nvSpPr>
      <xdr:spPr>
        <a:xfrm>
          <a:off x="5675480" y="79978728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52393</xdr:colOff>
      <xdr:row>629</xdr:row>
      <xdr:rowOff>94888</xdr:rowOff>
    </xdr:from>
    <xdr:to>
      <xdr:col>38</xdr:col>
      <xdr:colOff>95334</xdr:colOff>
      <xdr:row>631</xdr:row>
      <xdr:rowOff>110204</xdr:rowOff>
    </xdr:to>
    <xdr:sp macro="" textlink="請求書B明細入力記入例!XBF1048371">
      <xdr:nvSpPr>
        <xdr:cNvPr id="3832" name="税区分2">
          <a:extLst>
            <a:ext uri="{FF2B5EF4-FFF2-40B4-BE49-F238E27FC236}">
              <a16:creationId xmlns:a16="http://schemas.microsoft.com/office/drawing/2014/main" id="{685D2524-FF79-43BB-8D88-4A231F02C4F8}"/>
            </a:ext>
          </a:extLst>
        </xdr:cNvPr>
        <xdr:cNvSpPr txBox="1"/>
      </xdr:nvSpPr>
      <xdr:spPr>
        <a:xfrm>
          <a:off x="3817569" y="79977888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29089</xdr:colOff>
      <xdr:row>629</xdr:row>
      <xdr:rowOff>88046</xdr:rowOff>
    </xdr:from>
    <xdr:to>
      <xdr:col>27</xdr:col>
      <xdr:colOff>65173</xdr:colOff>
      <xdr:row>631</xdr:row>
      <xdr:rowOff>88046</xdr:rowOff>
    </xdr:to>
    <xdr:sp macro="" textlink="請求書B明細入力記入例!XAP1048351">
      <xdr:nvSpPr>
        <xdr:cNvPr id="3833" name="テキスト ボックス 3832">
          <a:extLst>
            <a:ext uri="{FF2B5EF4-FFF2-40B4-BE49-F238E27FC236}">
              <a16:creationId xmlns:a16="http://schemas.microsoft.com/office/drawing/2014/main" id="{8A9C741E-291A-42A6-B05B-53552F448CB0}"/>
            </a:ext>
          </a:extLst>
        </xdr:cNvPr>
        <xdr:cNvSpPr txBox="1"/>
      </xdr:nvSpPr>
      <xdr:spPr>
        <a:xfrm>
          <a:off x="761207" y="79971046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25406</xdr:colOff>
      <xdr:row>629</xdr:row>
      <xdr:rowOff>89107</xdr:rowOff>
    </xdr:from>
    <xdr:to>
      <xdr:col>4</xdr:col>
      <xdr:colOff>79431</xdr:colOff>
      <xdr:row>631</xdr:row>
      <xdr:rowOff>102289</xdr:rowOff>
    </xdr:to>
    <xdr:sp macro="" textlink="請求書B明細入力記入例!B175">
      <xdr:nvSpPr>
        <xdr:cNvPr id="3834" name="テキスト ボックス 3833">
          <a:extLst>
            <a:ext uri="{FF2B5EF4-FFF2-40B4-BE49-F238E27FC236}">
              <a16:creationId xmlns:a16="http://schemas.microsoft.com/office/drawing/2014/main" id="{B60FD48E-98A4-4BE6-B650-8C2E78BDEE7E}"/>
            </a:ext>
          </a:extLst>
        </xdr:cNvPr>
        <xdr:cNvSpPr txBox="1"/>
      </xdr:nvSpPr>
      <xdr:spPr>
        <a:xfrm>
          <a:off x="234582" y="79972107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F0BCD1F-39B6-4B3F-9329-8C3B9F35517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73057</xdr:colOff>
      <xdr:row>629</xdr:row>
      <xdr:rowOff>84900</xdr:rowOff>
    </xdr:from>
    <xdr:to>
      <xdr:col>6</xdr:col>
      <xdr:colOff>98684</xdr:colOff>
      <xdr:row>631</xdr:row>
      <xdr:rowOff>93865</xdr:rowOff>
    </xdr:to>
    <xdr:sp macro="" textlink="請求書B明細入力記入例!C175">
      <xdr:nvSpPr>
        <xdr:cNvPr id="3835" name="テキスト ボックス 3834">
          <a:extLst>
            <a:ext uri="{FF2B5EF4-FFF2-40B4-BE49-F238E27FC236}">
              <a16:creationId xmlns:a16="http://schemas.microsoft.com/office/drawing/2014/main" id="{FB756983-A13B-4966-BEC2-FFBD34DEC627}"/>
            </a:ext>
          </a:extLst>
        </xdr:cNvPr>
        <xdr:cNvSpPr txBox="1"/>
      </xdr:nvSpPr>
      <xdr:spPr>
        <a:xfrm>
          <a:off x="491410" y="79967900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46EA25A-1176-4707-ABAF-94323BF7C79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28647</xdr:colOff>
      <xdr:row>629</xdr:row>
      <xdr:rowOff>76930</xdr:rowOff>
    </xdr:from>
    <xdr:to>
      <xdr:col>27</xdr:col>
      <xdr:colOff>60428</xdr:colOff>
      <xdr:row>631</xdr:row>
      <xdr:rowOff>85921</xdr:rowOff>
    </xdr:to>
    <xdr:sp macro="" textlink="請求書B明細入力記入例!D175">
      <xdr:nvSpPr>
        <xdr:cNvPr id="3836" name="テキスト ボックス 3835">
          <a:extLst>
            <a:ext uri="{FF2B5EF4-FFF2-40B4-BE49-F238E27FC236}">
              <a16:creationId xmlns:a16="http://schemas.microsoft.com/office/drawing/2014/main" id="{31AE1480-846C-4BE9-A3BB-9188A33F9875}"/>
            </a:ext>
          </a:extLst>
        </xdr:cNvPr>
        <xdr:cNvSpPr txBox="1"/>
      </xdr:nvSpPr>
      <xdr:spPr>
        <a:xfrm>
          <a:off x="760765" y="79959930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BECE17BB-0D98-41BA-9AA6-79F5FEB6CEE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67391</xdr:colOff>
      <xdr:row>629</xdr:row>
      <xdr:rowOff>103830</xdr:rowOff>
    </xdr:from>
    <xdr:to>
      <xdr:col>32</xdr:col>
      <xdr:colOff>103556</xdr:colOff>
      <xdr:row>631</xdr:row>
      <xdr:rowOff>82750</xdr:rowOff>
    </xdr:to>
    <xdr:sp macro="" textlink="請求書B明細入力記入例!U175">
      <xdr:nvSpPr>
        <xdr:cNvPr id="3837" name="テキスト ボックス 3836">
          <a:extLst>
            <a:ext uri="{FF2B5EF4-FFF2-40B4-BE49-F238E27FC236}">
              <a16:creationId xmlns:a16="http://schemas.microsoft.com/office/drawing/2014/main" id="{9CB6942A-43DF-4E47-A406-F8AE07686F84}"/>
            </a:ext>
          </a:extLst>
        </xdr:cNvPr>
        <xdr:cNvSpPr txBox="1"/>
      </xdr:nvSpPr>
      <xdr:spPr>
        <a:xfrm>
          <a:off x="2891273" y="79986830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CD613A7-EA71-455A-94F2-94AEA4BEAD1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25367</xdr:colOff>
      <xdr:row>629</xdr:row>
      <xdr:rowOff>65846</xdr:rowOff>
    </xdr:from>
    <xdr:to>
      <xdr:col>35</xdr:col>
      <xdr:colOff>68308</xdr:colOff>
      <xdr:row>631</xdr:row>
      <xdr:rowOff>84337</xdr:rowOff>
    </xdr:to>
    <xdr:sp macro="" textlink="請求書B明細入力記入例!S175">
      <xdr:nvSpPr>
        <xdr:cNvPr id="3838" name="テキスト ボックス 3837">
          <a:extLst>
            <a:ext uri="{FF2B5EF4-FFF2-40B4-BE49-F238E27FC236}">
              <a16:creationId xmlns:a16="http://schemas.microsoft.com/office/drawing/2014/main" id="{9BADAF3D-B057-4A83-8717-E281A2E5A45E}"/>
            </a:ext>
          </a:extLst>
        </xdr:cNvPr>
        <xdr:cNvSpPr txBox="1"/>
      </xdr:nvSpPr>
      <xdr:spPr>
        <a:xfrm>
          <a:off x="3476779" y="79948846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8C39D7-7F5A-4FE8-B597-DBD4CD9A403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87365</xdr:colOff>
      <xdr:row>629</xdr:row>
      <xdr:rowOff>97502</xdr:rowOff>
    </xdr:from>
    <xdr:to>
      <xdr:col>45</xdr:col>
      <xdr:colOff>1878</xdr:colOff>
      <xdr:row>631</xdr:row>
      <xdr:rowOff>107028</xdr:rowOff>
    </xdr:to>
    <xdr:sp macro="" textlink="請求書B明細入力記入例!W175">
      <xdr:nvSpPr>
        <xdr:cNvPr id="3839" name="テキスト ボックス 3838">
          <a:extLst>
            <a:ext uri="{FF2B5EF4-FFF2-40B4-BE49-F238E27FC236}">
              <a16:creationId xmlns:a16="http://schemas.microsoft.com/office/drawing/2014/main" id="{327D698D-220C-421B-A8E4-9E4558394497}"/>
            </a:ext>
          </a:extLst>
        </xdr:cNvPr>
        <xdr:cNvSpPr txBox="1"/>
      </xdr:nvSpPr>
      <xdr:spPr>
        <a:xfrm>
          <a:off x="4061718" y="79980502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74EA31E-6268-4349-9136-5FF068BDAF9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43566</xdr:colOff>
      <xdr:row>629</xdr:row>
      <xdr:rowOff>95915</xdr:rowOff>
    </xdr:from>
    <xdr:to>
      <xdr:col>53</xdr:col>
      <xdr:colOff>72144</xdr:colOff>
      <xdr:row>631</xdr:row>
      <xdr:rowOff>116555</xdr:rowOff>
    </xdr:to>
    <xdr:sp macro="" textlink="請求書B明細入力記入例!Y175">
      <xdr:nvSpPr>
        <xdr:cNvPr id="3840" name="テキスト ボックス 3839">
          <a:extLst>
            <a:ext uri="{FF2B5EF4-FFF2-40B4-BE49-F238E27FC236}">
              <a16:creationId xmlns:a16="http://schemas.microsoft.com/office/drawing/2014/main" id="{C442372B-CBE8-4293-A792-A3DDD8BFBFD8}"/>
            </a:ext>
          </a:extLst>
        </xdr:cNvPr>
        <xdr:cNvSpPr txBox="1"/>
      </xdr:nvSpPr>
      <xdr:spPr>
        <a:xfrm>
          <a:off x="4750037" y="79978915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5875078-9578-4F62-9FC5-B187C43B96A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94454</xdr:colOff>
      <xdr:row>629</xdr:row>
      <xdr:rowOff>72199</xdr:rowOff>
    </xdr:from>
    <xdr:to>
      <xdr:col>60</xdr:col>
      <xdr:colOff>69856</xdr:colOff>
      <xdr:row>631</xdr:row>
      <xdr:rowOff>95451</xdr:rowOff>
    </xdr:to>
    <xdr:sp macro="" textlink="請求書B明細入力記入例!AB175">
      <xdr:nvSpPr>
        <xdr:cNvPr id="3841" name="テキスト ボックス 3840">
          <a:extLst>
            <a:ext uri="{FF2B5EF4-FFF2-40B4-BE49-F238E27FC236}">
              <a16:creationId xmlns:a16="http://schemas.microsoft.com/office/drawing/2014/main" id="{4A41E392-FA85-48CD-A1BC-3DF562529237}"/>
            </a:ext>
          </a:extLst>
        </xdr:cNvPr>
        <xdr:cNvSpPr txBox="1"/>
      </xdr:nvSpPr>
      <xdr:spPr>
        <a:xfrm>
          <a:off x="5637630" y="79955199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9EC4DBF-241F-488D-B4A7-4C6BBDD78F7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36559</xdr:colOff>
      <xdr:row>629</xdr:row>
      <xdr:rowOff>65006</xdr:rowOff>
    </xdr:from>
    <xdr:to>
      <xdr:col>38</xdr:col>
      <xdr:colOff>79500</xdr:colOff>
      <xdr:row>631</xdr:row>
      <xdr:rowOff>83497</xdr:rowOff>
    </xdr:to>
    <xdr:sp macro="" textlink="請求書B明細入力記入例!T175">
      <xdr:nvSpPr>
        <xdr:cNvPr id="3842" name="税区分21">
          <a:extLst>
            <a:ext uri="{FF2B5EF4-FFF2-40B4-BE49-F238E27FC236}">
              <a16:creationId xmlns:a16="http://schemas.microsoft.com/office/drawing/2014/main" id="{3BEC17B4-7BE5-4F01-8F8C-9351D15CB8B8}"/>
            </a:ext>
          </a:extLst>
        </xdr:cNvPr>
        <xdr:cNvSpPr txBox="1"/>
      </xdr:nvSpPr>
      <xdr:spPr>
        <a:xfrm>
          <a:off x="3801735" y="79948006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23306D8-9ACE-409D-ABC6-9DDC7FC5887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99363</xdr:colOff>
      <xdr:row>632</xdr:row>
      <xdr:rowOff>1576</xdr:rowOff>
    </xdr:from>
    <xdr:to>
      <xdr:col>28</xdr:col>
      <xdr:colOff>29544</xdr:colOff>
      <xdr:row>634</xdr:row>
      <xdr:rowOff>10567</xdr:rowOff>
    </xdr:to>
    <xdr:sp macro="" textlink="請求書B明細入力記入例!XAP1048371">
      <xdr:nvSpPr>
        <xdr:cNvPr id="3843" name="テキスト ボックス 3842">
          <a:extLst>
            <a:ext uri="{FF2B5EF4-FFF2-40B4-BE49-F238E27FC236}">
              <a16:creationId xmlns:a16="http://schemas.microsoft.com/office/drawing/2014/main" id="{023CC573-0D96-47D8-958F-E54B30955C76}"/>
            </a:ext>
          </a:extLst>
        </xdr:cNvPr>
        <xdr:cNvSpPr txBox="1"/>
      </xdr:nvSpPr>
      <xdr:spPr>
        <a:xfrm>
          <a:off x="831481" y="80265576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51658</xdr:colOff>
      <xdr:row>632</xdr:row>
      <xdr:rowOff>1603</xdr:rowOff>
    </xdr:from>
    <xdr:to>
      <xdr:col>35</xdr:col>
      <xdr:colOff>94599</xdr:colOff>
      <xdr:row>634</xdr:row>
      <xdr:rowOff>16919</xdr:rowOff>
    </xdr:to>
    <xdr:sp macro="" textlink="請求書B明細入力記入例!XBE1048371">
      <xdr:nvSpPr>
        <xdr:cNvPr id="3844" name="テキスト ボックス 3843">
          <a:extLst>
            <a:ext uri="{FF2B5EF4-FFF2-40B4-BE49-F238E27FC236}">
              <a16:creationId xmlns:a16="http://schemas.microsoft.com/office/drawing/2014/main" id="{73C0567E-029E-4272-8462-83EB3B467D19}"/>
            </a:ext>
          </a:extLst>
        </xdr:cNvPr>
        <xdr:cNvSpPr txBox="1"/>
      </xdr:nvSpPr>
      <xdr:spPr>
        <a:xfrm>
          <a:off x="3503070" y="80265603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88893</xdr:colOff>
      <xdr:row>632</xdr:row>
      <xdr:rowOff>4685</xdr:rowOff>
    </xdr:from>
    <xdr:to>
      <xdr:col>54</xdr:col>
      <xdr:colOff>12882</xdr:colOff>
      <xdr:row>634</xdr:row>
      <xdr:rowOff>22150</xdr:rowOff>
    </xdr:to>
    <xdr:sp macro="" textlink="請求書B明細入力記入例!XBK1048371">
      <xdr:nvSpPr>
        <xdr:cNvPr id="3845" name="テキスト ボックス 3844">
          <a:extLst>
            <a:ext uri="{FF2B5EF4-FFF2-40B4-BE49-F238E27FC236}">
              <a16:creationId xmlns:a16="http://schemas.microsoft.com/office/drawing/2014/main" id="{147BF87A-E3DF-4D0C-BE6B-84F83A9255D1}"/>
            </a:ext>
          </a:extLst>
        </xdr:cNvPr>
        <xdr:cNvSpPr txBox="1"/>
      </xdr:nvSpPr>
      <xdr:spPr>
        <a:xfrm>
          <a:off x="4795364" y="80268685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38172</xdr:colOff>
      <xdr:row>632</xdr:row>
      <xdr:rowOff>1603</xdr:rowOff>
    </xdr:from>
    <xdr:to>
      <xdr:col>61</xdr:col>
      <xdr:colOff>10586</xdr:colOff>
      <xdr:row>634</xdr:row>
      <xdr:rowOff>21680</xdr:rowOff>
    </xdr:to>
    <xdr:sp macro="" textlink="請求書B明細入力記入例!XBN1048371">
      <xdr:nvSpPr>
        <xdr:cNvPr id="3846" name="テキスト ボックス 3845">
          <a:extLst>
            <a:ext uri="{FF2B5EF4-FFF2-40B4-BE49-F238E27FC236}">
              <a16:creationId xmlns:a16="http://schemas.microsoft.com/office/drawing/2014/main" id="{23ECCD0F-B388-42A8-B573-C47B21BD9457}"/>
            </a:ext>
          </a:extLst>
        </xdr:cNvPr>
        <xdr:cNvSpPr txBox="1"/>
      </xdr:nvSpPr>
      <xdr:spPr>
        <a:xfrm>
          <a:off x="5685937" y="80265603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62850</xdr:colOff>
      <xdr:row>632</xdr:row>
      <xdr:rowOff>763</xdr:rowOff>
    </xdr:from>
    <xdr:to>
      <xdr:col>39</xdr:col>
      <xdr:colOff>1203</xdr:colOff>
      <xdr:row>634</xdr:row>
      <xdr:rowOff>16079</xdr:rowOff>
    </xdr:to>
    <xdr:sp macro="" textlink="請求書B明細入力記入例!XBF1048371">
      <xdr:nvSpPr>
        <xdr:cNvPr id="3847" name="税区分2">
          <a:extLst>
            <a:ext uri="{FF2B5EF4-FFF2-40B4-BE49-F238E27FC236}">
              <a16:creationId xmlns:a16="http://schemas.microsoft.com/office/drawing/2014/main" id="{2FFF3B29-9F30-4B55-9C8B-1DFA4C0661BD}"/>
            </a:ext>
          </a:extLst>
        </xdr:cNvPr>
        <xdr:cNvSpPr txBox="1"/>
      </xdr:nvSpPr>
      <xdr:spPr>
        <a:xfrm>
          <a:off x="3828026" y="80264763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39546</xdr:colOff>
      <xdr:row>631</xdr:row>
      <xdr:rowOff>120921</xdr:rowOff>
    </xdr:from>
    <xdr:to>
      <xdr:col>27</xdr:col>
      <xdr:colOff>75630</xdr:colOff>
      <xdr:row>633</xdr:row>
      <xdr:rowOff>120921</xdr:rowOff>
    </xdr:to>
    <xdr:sp macro="" textlink="請求書B明細入力記入例!XAP1048351">
      <xdr:nvSpPr>
        <xdr:cNvPr id="3848" name="テキスト ボックス 3847">
          <a:extLst>
            <a:ext uri="{FF2B5EF4-FFF2-40B4-BE49-F238E27FC236}">
              <a16:creationId xmlns:a16="http://schemas.microsoft.com/office/drawing/2014/main" id="{DD6A7597-AE53-4186-9A21-7EB88673118C}"/>
            </a:ext>
          </a:extLst>
        </xdr:cNvPr>
        <xdr:cNvSpPr txBox="1"/>
      </xdr:nvSpPr>
      <xdr:spPr>
        <a:xfrm>
          <a:off x="771664" y="80257921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35863</xdr:colOff>
      <xdr:row>631</xdr:row>
      <xdr:rowOff>121982</xdr:rowOff>
    </xdr:from>
    <xdr:to>
      <xdr:col>4</xdr:col>
      <xdr:colOff>89888</xdr:colOff>
      <xdr:row>634</xdr:row>
      <xdr:rowOff>8164</xdr:rowOff>
    </xdr:to>
    <xdr:sp macro="" textlink="請求書B明細入力記入例!B176">
      <xdr:nvSpPr>
        <xdr:cNvPr id="3849" name="テキスト ボックス 3848">
          <a:extLst>
            <a:ext uri="{FF2B5EF4-FFF2-40B4-BE49-F238E27FC236}">
              <a16:creationId xmlns:a16="http://schemas.microsoft.com/office/drawing/2014/main" id="{8D7DAD83-B6C4-47E4-90C6-E2290246067A}"/>
            </a:ext>
          </a:extLst>
        </xdr:cNvPr>
        <xdr:cNvSpPr txBox="1"/>
      </xdr:nvSpPr>
      <xdr:spPr>
        <a:xfrm>
          <a:off x="245039" y="80258982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83EBC13-0469-4BFE-86EA-8954271AD0A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83514</xdr:colOff>
      <xdr:row>631</xdr:row>
      <xdr:rowOff>117775</xdr:rowOff>
    </xdr:from>
    <xdr:to>
      <xdr:col>7</xdr:col>
      <xdr:colOff>4552</xdr:colOff>
      <xdr:row>633</xdr:row>
      <xdr:rowOff>126740</xdr:rowOff>
    </xdr:to>
    <xdr:sp macro="" textlink="請求書B明細入力記入例!C176">
      <xdr:nvSpPr>
        <xdr:cNvPr id="3850" name="テキスト ボックス 3849">
          <a:extLst>
            <a:ext uri="{FF2B5EF4-FFF2-40B4-BE49-F238E27FC236}">
              <a16:creationId xmlns:a16="http://schemas.microsoft.com/office/drawing/2014/main" id="{F1118F52-0612-41B2-A7B6-6CAF4FAC8B0F}"/>
            </a:ext>
          </a:extLst>
        </xdr:cNvPr>
        <xdr:cNvSpPr txBox="1"/>
      </xdr:nvSpPr>
      <xdr:spPr>
        <a:xfrm>
          <a:off x="501867" y="80254775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1295B4E-258A-4362-A320-AAA493209CD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39104</xdr:colOff>
      <xdr:row>631</xdr:row>
      <xdr:rowOff>109805</xdr:rowOff>
    </xdr:from>
    <xdr:to>
      <xdr:col>27</xdr:col>
      <xdr:colOff>70885</xdr:colOff>
      <xdr:row>633</xdr:row>
      <xdr:rowOff>118796</xdr:rowOff>
    </xdr:to>
    <xdr:sp macro="" textlink="請求書B明細入力記入例!D176">
      <xdr:nvSpPr>
        <xdr:cNvPr id="3851" name="テキスト ボックス 3850">
          <a:extLst>
            <a:ext uri="{FF2B5EF4-FFF2-40B4-BE49-F238E27FC236}">
              <a16:creationId xmlns:a16="http://schemas.microsoft.com/office/drawing/2014/main" id="{D72C2AB2-8700-4E66-902C-D02377A57173}"/>
            </a:ext>
          </a:extLst>
        </xdr:cNvPr>
        <xdr:cNvSpPr txBox="1"/>
      </xdr:nvSpPr>
      <xdr:spPr>
        <a:xfrm>
          <a:off x="771222" y="80246805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7F30448-FDA1-4B04-89DC-7E72E36C426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77848</xdr:colOff>
      <xdr:row>632</xdr:row>
      <xdr:rowOff>9705</xdr:rowOff>
    </xdr:from>
    <xdr:to>
      <xdr:col>33</xdr:col>
      <xdr:colOff>9425</xdr:colOff>
      <xdr:row>633</xdr:row>
      <xdr:rowOff>115625</xdr:rowOff>
    </xdr:to>
    <xdr:sp macro="" textlink="請求書B明細入力記入例!U176">
      <xdr:nvSpPr>
        <xdr:cNvPr id="3852" name="テキスト ボックス 3851">
          <a:extLst>
            <a:ext uri="{FF2B5EF4-FFF2-40B4-BE49-F238E27FC236}">
              <a16:creationId xmlns:a16="http://schemas.microsoft.com/office/drawing/2014/main" id="{B8595655-ED4A-443E-B46F-F77996068BAD}"/>
            </a:ext>
          </a:extLst>
        </xdr:cNvPr>
        <xdr:cNvSpPr txBox="1"/>
      </xdr:nvSpPr>
      <xdr:spPr>
        <a:xfrm>
          <a:off x="2901730" y="80273705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1A8F64E-D655-4B13-A2C1-338F389E1C0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35824</xdr:colOff>
      <xdr:row>631</xdr:row>
      <xdr:rowOff>98721</xdr:rowOff>
    </xdr:from>
    <xdr:to>
      <xdr:col>35</xdr:col>
      <xdr:colOff>78765</xdr:colOff>
      <xdr:row>633</xdr:row>
      <xdr:rowOff>117212</xdr:rowOff>
    </xdr:to>
    <xdr:sp macro="" textlink="請求書B明細入力記入例!S176">
      <xdr:nvSpPr>
        <xdr:cNvPr id="3853" name="テキスト ボックス 3852">
          <a:extLst>
            <a:ext uri="{FF2B5EF4-FFF2-40B4-BE49-F238E27FC236}">
              <a16:creationId xmlns:a16="http://schemas.microsoft.com/office/drawing/2014/main" id="{9668AD68-B581-4390-BB9C-F1CA743432E1}"/>
            </a:ext>
          </a:extLst>
        </xdr:cNvPr>
        <xdr:cNvSpPr txBox="1"/>
      </xdr:nvSpPr>
      <xdr:spPr>
        <a:xfrm>
          <a:off x="3487236" y="80235721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13E7BD0-1F34-4823-A40A-75A122E58F5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97822</xdr:colOff>
      <xdr:row>632</xdr:row>
      <xdr:rowOff>3377</xdr:rowOff>
    </xdr:from>
    <xdr:to>
      <xdr:col>45</xdr:col>
      <xdr:colOff>12335</xdr:colOff>
      <xdr:row>634</xdr:row>
      <xdr:rowOff>12903</xdr:rowOff>
    </xdr:to>
    <xdr:sp macro="" textlink="請求書B明細入力記入例!W176">
      <xdr:nvSpPr>
        <xdr:cNvPr id="3854" name="テキスト ボックス 3853">
          <a:extLst>
            <a:ext uri="{FF2B5EF4-FFF2-40B4-BE49-F238E27FC236}">
              <a16:creationId xmlns:a16="http://schemas.microsoft.com/office/drawing/2014/main" id="{4E2E1B35-4E6A-46C4-8AD4-E645F0EDD4B1}"/>
            </a:ext>
          </a:extLst>
        </xdr:cNvPr>
        <xdr:cNvSpPr txBox="1"/>
      </xdr:nvSpPr>
      <xdr:spPr>
        <a:xfrm>
          <a:off x="4072175" y="80267377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8794FDB-7D2E-4A42-A198-A75871F90D4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54023</xdr:colOff>
      <xdr:row>632</xdr:row>
      <xdr:rowOff>1790</xdr:rowOff>
    </xdr:from>
    <xdr:to>
      <xdr:col>53</xdr:col>
      <xdr:colOff>82601</xdr:colOff>
      <xdr:row>634</xdr:row>
      <xdr:rowOff>22430</xdr:rowOff>
    </xdr:to>
    <xdr:sp macro="" textlink="請求書B明細入力記入例!Y176">
      <xdr:nvSpPr>
        <xdr:cNvPr id="3855" name="テキスト ボックス 3854">
          <a:extLst>
            <a:ext uri="{FF2B5EF4-FFF2-40B4-BE49-F238E27FC236}">
              <a16:creationId xmlns:a16="http://schemas.microsoft.com/office/drawing/2014/main" id="{09D375C8-8D9A-4CB6-B289-1832852FF544}"/>
            </a:ext>
          </a:extLst>
        </xdr:cNvPr>
        <xdr:cNvSpPr txBox="1"/>
      </xdr:nvSpPr>
      <xdr:spPr>
        <a:xfrm>
          <a:off x="4760494" y="80265790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E96D60D-4024-4797-BC11-C67A911DC93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322</xdr:colOff>
      <xdr:row>631</xdr:row>
      <xdr:rowOff>105074</xdr:rowOff>
    </xdr:from>
    <xdr:to>
      <xdr:col>60</xdr:col>
      <xdr:colOff>80313</xdr:colOff>
      <xdr:row>634</xdr:row>
      <xdr:rowOff>1326</xdr:rowOff>
    </xdr:to>
    <xdr:sp macro="" textlink="請求書B明細入力記入例!AB176">
      <xdr:nvSpPr>
        <xdr:cNvPr id="3856" name="テキスト ボックス 3855">
          <a:extLst>
            <a:ext uri="{FF2B5EF4-FFF2-40B4-BE49-F238E27FC236}">
              <a16:creationId xmlns:a16="http://schemas.microsoft.com/office/drawing/2014/main" id="{8917DC39-AE0E-4CB3-BCA4-3C9D205513CA}"/>
            </a:ext>
          </a:extLst>
        </xdr:cNvPr>
        <xdr:cNvSpPr txBox="1"/>
      </xdr:nvSpPr>
      <xdr:spPr>
        <a:xfrm>
          <a:off x="5648087" y="80242074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E4331C7-3FB9-4F21-A6FA-3CB4EFE33AD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47016</xdr:colOff>
      <xdr:row>631</xdr:row>
      <xdr:rowOff>97881</xdr:rowOff>
    </xdr:from>
    <xdr:to>
      <xdr:col>38</xdr:col>
      <xdr:colOff>89957</xdr:colOff>
      <xdr:row>633</xdr:row>
      <xdr:rowOff>116372</xdr:rowOff>
    </xdr:to>
    <xdr:sp macro="" textlink="請求書B明細入力記入例!T176">
      <xdr:nvSpPr>
        <xdr:cNvPr id="3857" name="税区分21">
          <a:extLst>
            <a:ext uri="{FF2B5EF4-FFF2-40B4-BE49-F238E27FC236}">
              <a16:creationId xmlns:a16="http://schemas.microsoft.com/office/drawing/2014/main" id="{F87C1B22-4620-4CEB-8E28-B40EF6C15578}"/>
            </a:ext>
          </a:extLst>
        </xdr:cNvPr>
        <xdr:cNvSpPr txBox="1"/>
      </xdr:nvSpPr>
      <xdr:spPr>
        <a:xfrm>
          <a:off x="3812192" y="80234881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6A98606-F26D-498D-A98D-2128532F25D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5229</xdr:colOff>
      <xdr:row>634</xdr:row>
      <xdr:rowOff>26980</xdr:rowOff>
    </xdr:from>
    <xdr:to>
      <xdr:col>28</xdr:col>
      <xdr:colOff>39998</xdr:colOff>
      <xdr:row>636</xdr:row>
      <xdr:rowOff>35971</xdr:rowOff>
    </xdr:to>
    <xdr:sp macro="" textlink="請求書B明細入力記入例!XAP1048371">
      <xdr:nvSpPr>
        <xdr:cNvPr id="3858" name="テキスト ボックス 3857">
          <a:extLst>
            <a:ext uri="{FF2B5EF4-FFF2-40B4-BE49-F238E27FC236}">
              <a16:creationId xmlns:a16="http://schemas.microsoft.com/office/drawing/2014/main" id="{17D1B00C-A820-488D-A0DC-6DEDB5341260}"/>
            </a:ext>
          </a:extLst>
        </xdr:cNvPr>
        <xdr:cNvSpPr txBox="1"/>
      </xdr:nvSpPr>
      <xdr:spPr>
        <a:xfrm>
          <a:off x="841935" y="80544980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62112</xdr:colOff>
      <xdr:row>634</xdr:row>
      <xdr:rowOff>27007</xdr:rowOff>
    </xdr:from>
    <xdr:to>
      <xdr:col>36</xdr:col>
      <xdr:colOff>465</xdr:colOff>
      <xdr:row>636</xdr:row>
      <xdr:rowOff>42323</xdr:rowOff>
    </xdr:to>
    <xdr:sp macro="" textlink="請求書B明細入力記入例!XBE1048371">
      <xdr:nvSpPr>
        <xdr:cNvPr id="3859" name="テキスト ボックス 3858">
          <a:extLst>
            <a:ext uri="{FF2B5EF4-FFF2-40B4-BE49-F238E27FC236}">
              <a16:creationId xmlns:a16="http://schemas.microsoft.com/office/drawing/2014/main" id="{BD8B6C71-DC9D-4913-B893-231A4C27790A}"/>
            </a:ext>
          </a:extLst>
        </xdr:cNvPr>
        <xdr:cNvSpPr txBox="1"/>
      </xdr:nvSpPr>
      <xdr:spPr>
        <a:xfrm>
          <a:off x="3513524" y="80545007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99347</xdr:colOff>
      <xdr:row>634</xdr:row>
      <xdr:rowOff>30089</xdr:rowOff>
    </xdr:from>
    <xdr:to>
      <xdr:col>54</xdr:col>
      <xdr:colOff>23336</xdr:colOff>
      <xdr:row>636</xdr:row>
      <xdr:rowOff>47554</xdr:rowOff>
    </xdr:to>
    <xdr:sp macro="" textlink="請求書B明細入力記入例!XBK1048371">
      <xdr:nvSpPr>
        <xdr:cNvPr id="3860" name="テキスト ボックス 3859">
          <a:extLst>
            <a:ext uri="{FF2B5EF4-FFF2-40B4-BE49-F238E27FC236}">
              <a16:creationId xmlns:a16="http://schemas.microsoft.com/office/drawing/2014/main" id="{B332F25C-E675-4D3C-B4DE-847C985C65AB}"/>
            </a:ext>
          </a:extLst>
        </xdr:cNvPr>
        <xdr:cNvSpPr txBox="1"/>
      </xdr:nvSpPr>
      <xdr:spPr>
        <a:xfrm>
          <a:off x="4805818" y="80548089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48626</xdr:colOff>
      <xdr:row>634</xdr:row>
      <xdr:rowOff>27007</xdr:rowOff>
    </xdr:from>
    <xdr:to>
      <xdr:col>61</xdr:col>
      <xdr:colOff>21040</xdr:colOff>
      <xdr:row>636</xdr:row>
      <xdr:rowOff>47084</xdr:rowOff>
    </xdr:to>
    <xdr:sp macro="" textlink="請求書B明細入力記入例!XBN1048371">
      <xdr:nvSpPr>
        <xdr:cNvPr id="3861" name="テキスト ボックス 3860">
          <a:extLst>
            <a:ext uri="{FF2B5EF4-FFF2-40B4-BE49-F238E27FC236}">
              <a16:creationId xmlns:a16="http://schemas.microsoft.com/office/drawing/2014/main" id="{CDCE25AA-57F0-4D60-A2F8-481C16D7502E}"/>
            </a:ext>
          </a:extLst>
        </xdr:cNvPr>
        <xdr:cNvSpPr txBox="1"/>
      </xdr:nvSpPr>
      <xdr:spPr>
        <a:xfrm>
          <a:off x="5696391" y="80545007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73304</xdr:colOff>
      <xdr:row>634</xdr:row>
      <xdr:rowOff>26167</xdr:rowOff>
    </xdr:from>
    <xdr:to>
      <xdr:col>39</xdr:col>
      <xdr:colOff>11657</xdr:colOff>
      <xdr:row>636</xdr:row>
      <xdr:rowOff>41483</xdr:rowOff>
    </xdr:to>
    <xdr:sp macro="" textlink="請求書B明細入力記入例!XBF1048371">
      <xdr:nvSpPr>
        <xdr:cNvPr id="3862" name="税区分2">
          <a:extLst>
            <a:ext uri="{FF2B5EF4-FFF2-40B4-BE49-F238E27FC236}">
              <a16:creationId xmlns:a16="http://schemas.microsoft.com/office/drawing/2014/main" id="{2FA9FDF2-2012-4387-B97B-1B469A1EA9CE}"/>
            </a:ext>
          </a:extLst>
        </xdr:cNvPr>
        <xdr:cNvSpPr txBox="1"/>
      </xdr:nvSpPr>
      <xdr:spPr>
        <a:xfrm>
          <a:off x="3838480" y="80544167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50000</xdr:colOff>
      <xdr:row>634</xdr:row>
      <xdr:rowOff>19325</xdr:rowOff>
    </xdr:from>
    <xdr:to>
      <xdr:col>27</xdr:col>
      <xdr:colOff>86084</xdr:colOff>
      <xdr:row>636</xdr:row>
      <xdr:rowOff>19325</xdr:rowOff>
    </xdr:to>
    <xdr:sp macro="" textlink="請求書B明細入力記入例!XAP1048351">
      <xdr:nvSpPr>
        <xdr:cNvPr id="3863" name="テキスト ボックス 3862">
          <a:extLst>
            <a:ext uri="{FF2B5EF4-FFF2-40B4-BE49-F238E27FC236}">
              <a16:creationId xmlns:a16="http://schemas.microsoft.com/office/drawing/2014/main" id="{4355640F-4A31-4156-B1B1-89D4D448DC41}"/>
            </a:ext>
          </a:extLst>
        </xdr:cNvPr>
        <xdr:cNvSpPr txBox="1"/>
      </xdr:nvSpPr>
      <xdr:spPr>
        <a:xfrm>
          <a:off x="782118" y="80537325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46317</xdr:colOff>
      <xdr:row>634</xdr:row>
      <xdr:rowOff>20386</xdr:rowOff>
    </xdr:from>
    <xdr:to>
      <xdr:col>4</xdr:col>
      <xdr:colOff>100342</xdr:colOff>
      <xdr:row>636</xdr:row>
      <xdr:rowOff>33568</xdr:rowOff>
    </xdr:to>
    <xdr:sp macro="" textlink="請求書B明細入力記入例!B177">
      <xdr:nvSpPr>
        <xdr:cNvPr id="3864" name="テキスト ボックス 3863">
          <a:extLst>
            <a:ext uri="{FF2B5EF4-FFF2-40B4-BE49-F238E27FC236}">
              <a16:creationId xmlns:a16="http://schemas.microsoft.com/office/drawing/2014/main" id="{9EB22C21-4F22-4B41-BB8A-88E4D76AAE44}"/>
            </a:ext>
          </a:extLst>
        </xdr:cNvPr>
        <xdr:cNvSpPr txBox="1"/>
      </xdr:nvSpPr>
      <xdr:spPr>
        <a:xfrm>
          <a:off x="255493" y="80538386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8D9D04C-60D0-4836-8861-CC677A43BDA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93968</xdr:colOff>
      <xdr:row>634</xdr:row>
      <xdr:rowOff>16179</xdr:rowOff>
    </xdr:from>
    <xdr:to>
      <xdr:col>7</xdr:col>
      <xdr:colOff>15006</xdr:colOff>
      <xdr:row>636</xdr:row>
      <xdr:rowOff>25144</xdr:rowOff>
    </xdr:to>
    <xdr:sp macro="" textlink="請求書B明細入力記入例!C177">
      <xdr:nvSpPr>
        <xdr:cNvPr id="3865" name="テキスト ボックス 3864">
          <a:extLst>
            <a:ext uri="{FF2B5EF4-FFF2-40B4-BE49-F238E27FC236}">
              <a16:creationId xmlns:a16="http://schemas.microsoft.com/office/drawing/2014/main" id="{D224248A-6D07-4B3B-9BE5-4DB2790493F7}"/>
            </a:ext>
          </a:extLst>
        </xdr:cNvPr>
        <xdr:cNvSpPr txBox="1"/>
      </xdr:nvSpPr>
      <xdr:spPr>
        <a:xfrm>
          <a:off x="512321" y="80534179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9E9EB77-4B48-431F-867B-5FA96067390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49558</xdr:colOff>
      <xdr:row>634</xdr:row>
      <xdr:rowOff>8209</xdr:rowOff>
    </xdr:from>
    <xdr:to>
      <xdr:col>27</xdr:col>
      <xdr:colOff>81339</xdr:colOff>
      <xdr:row>636</xdr:row>
      <xdr:rowOff>17200</xdr:rowOff>
    </xdr:to>
    <xdr:sp macro="" textlink="請求書B明細入力記入例!D177">
      <xdr:nvSpPr>
        <xdr:cNvPr id="3866" name="テキスト ボックス 3865">
          <a:extLst>
            <a:ext uri="{FF2B5EF4-FFF2-40B4-BE49-F238E27FC236}">
              <a16:creationId xmlns:a16="http://schemas.microsoft.com/office/drawing/2014/main" id="{251A3DEF-A367-49ED-89AD-14A166EBEE2F}"/>
            </a:ext>
          </a:extLst>
        </xdr:cNvPr>
        <xdr:cNvSpPr txBox="1"/>
      </xdr:nvSpPr>
      <xdr:spPr>
        <a:xfrm>
          <a:off x="781676" y="80526209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4422AF4-1076-4135-BA47-8128CB4F3DE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88302</xdr:colOff>
      <xdr:row>634</xdr:row>
      <xdr:rowOff>35109</xdr:rowOff>
    </xdr:from>
    <xdr:to>
      <xdr:col>33</xdr:col>
      <xdr:colOff>19879</xdr:colOff>
      <xdr:row>636</xdr:row>
      <xdr:rowOff>14029</xdr:rowOff>
    </xdr:to>
    <xdr:sp macro="" textlink="請求書B明細入力記入例!U177">
      <xdr:nvSpPr>
        <xdr:cNvPr id="3867" name="テキスト ボックス 3866">
          <a:extLst>
            <a:ext uri="{FF2B5EF4-FFF2-40B4-BE49-F238E27FC236}">
              <a16:creationId xmlns:a16="http://schemas.microsoft.com/office/drawing/2014/main" id="{5CE959BF-1550-4F0F-A3E1-B3A1A97E69EC}"/>
            </a:ext>
          </a:extLst>
        </xdr:cNvPr>
        <xdr:cNvSpPr txBox="1"/>
      </xdr:nvSpPr>
      <xdr:spPr>
        <a:xfrm>
          <a:off x="2912184" y="80553109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4F6E2A2-2666-419E-9BB4-A8EB2DC5991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46278</xdr:colOff>
      <xdr:row>633</xdr:row>
      <xdr:rowOff>124125</xdr:rowOff>
    </xdr:from>
    <xdr:to>
      <xdr:col>35</xdr:col>
      <xdr:colOff>89219</xdr:colOff>
      <xdr:row>636</xdr:row>
      <xdr:rowOff>15616</xdr:rowOff>
    </xdr:to>
    <xdr:sp macro="" textlink="請求書B明細入力記入例!S177">
      <xdr:nvSpPr>
        <xdr:cNvPr id="3868" name="テキスト ボックス 3867">
          <a:extLst>
            <a:ext uri="{FF2B5EF4-FFF2-40B4-BE49-F238E27FC236}">
              <a16:creationId xmlns:a16="http://schemas.microsoft.com/office/drawing/2014/main" id="{89B71295-0958-41C5-8BD6-C7E872EC9BEE}"/>
            </a:ext>
          </a:extLst>
        </xdr:cNvPr>
        <xdr:cNvSpPr txBox="1"/>
      </xdr:nvSpPr>
      <xdr:spPr>
        <a:xfrm>
          <a:off x="3497690" y="80515125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169B749-CE1D-4397-ABAC-7622F3FDD0D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3688</xdr:colOff>
      <xdr:row>634</xdr:row>
      <xdr:rowOff>28781</xdr:rowOff>
    </xdr:from>
    <xdr:to>
      <xdr:col>45</xdr:col>
      <xdr:colOff>22789</xdr:colOff>
      <xdr:row>636</xdr:row>
      <xdr:rowOff>38307</xdr:rowOff>
    </xdr:to>
    <xdr:sp macro="" textlink="請求書B明細入力記入例!W177">
      <xdr:nvSpPr>
        <xdr:cNvPr id="3869" name="テキスト ボックス 3868">
          <a:extLst>
            <a:ext uri="{FF2B5EF4-FFF2-40B4-BE49-F238E27FC236}">
              <a16:creationId xmlns:a16="http://schemas.microsoft.com/office/drawing/2014/main" id="{6C64A2D9-35C7-41B3-A80B-1BE5658C9748}"/>
            </a:ext>
          </a:extLst>
        </xdr:cNvPr>
        <xdr:cNvSpPr txBox="1"/>
      </xdr:nvSpPr>
      <xdr:spPr>
        <a:xfrm>
          <a:off x="4082629" y="80546781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3704F84-8D09-46D5-AA8E-2979064060A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64477</xdr:colOff>
      <xdr:row>634</xdr:row>
      <xdr:rowOff>27194</xdr:rowOff>
    </xdr:from>
    <xdr:to>
      <xdr:col>53</xdr:col>
      <xdr:colOff>93055</xdr:colOff>
      <xdr:row>636</xdr:row>
      <xdr:rowOff>47834</xdr:rowOff>
    </xdr:to>
    <xdr:sp macro="" textlink="請求書B明細入力記入例!Y177">
      <xdr:nvSpPr>
        <xdr:cNvPr id="3870" name="テキスト ボックス 3869">
          <a:extLst>
            <a:ext uri="{FF2B5EF4-FFF2-40B4-BE49-F238E27FC236}">
              <a16:creationId xmlns:a16="http://schemas.microsoft.com/office/drawing/2014/main" id="{F23674D4-E81B-415C-A4E5-8E11B7FCC179}"/>
            </a:ext>
          </a:extLst>
        </xdr:cNvPr>
        <xdr:cNvSpPr txBox="1"/>
      </xdr:nvSpPr>
      <xdr:spPr>
        <a:xfrm>
          <a:off x="4770948" y="80545194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9CDFFF2-4F81-43BD-824D-A7DFCCB6340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10776</xdr:colOff>
      <xdr:row>634</xdr:row>
      <xdr:rowOff>3478</xdr:rowOff>
    </xdr:from>
    <xdr:to>
      <xdr:col>60</xdr:col>
      <xdr:colOff>90767</xdr:colOff>
      <xdr:row>636</xdr:row>
      <xdr:rowOff>26730</xdr:rowOff>
    </xdr:to>
    <xdr:sp macro="" textlink="請求書B明細入力記入例!AB177">
      <xdr:nvSpPr>
        <xdr:cNvPr id="3871" name="テキスト ボックス 3870">
          <a:extLst>
            <a:ext uri="{FF2B5EF4-FFF2-40B4-BE49-F238E27FC236}">
              <a16:creationId xmlns:a16="http://schemas.microsoft.com/office/drawing/2014/main" id="{8D2D9442-F2EC-4D2B-B3EF-453A68480B64}"/>
            </a:ext>
          </a:extLst>
        </xdr:cNvPr>
        <xdr:cNvSpPr txBox="1"/>
      </xdr:nvSpPr>
      <xdr:spPr>
        <a:xfrm>
          <a:off x="5658541" y="80521478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FD26645-A39B-4656-A260-8395D9554B0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57470</xdr:colOff>
      <xdr:row>633</xdr:row>
      <xdr:rowOff>123285</xdr:rowOff>
    </xdr:from>
    <xdr:to>
      <xdr:col>38</xdr:col>
      <xdr:colOff>100411</xdr:colOff>
      <xdr:row>636</xdr:row>
      <xdr:rowOff>14776</xdr:rowOff>
    </xdr:to>
    <xdr:sp macro="" textlink="請求書B明細入力記入例!T177">
      <xdr:nvSpPr>
        <xdr:cNvPr id="3872" name="税区分21">
          <a:extLst>
            <a:ext uri="{FF2B5EF4-FFF2-40B4-BE49-F238E27FC236}">
              <a16:creationId xmlns:a16="http://schemas.microsoft.com/office/drawing/2014/main" id="{BBEA39F4-CCDF-437A-9367-E4E9CB49D414}"/>
            </a:ext>
          </a:extLst>
        </xdr:cNvPr>
        <xdr:cNvSpPr txBox="1"/>
      </xdr:nvSpPr>
      <xdr:spPr>
        <a:xfrm>
          <a:off x="3822646" y="80514285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10BCBF2-CD76-4016-82F3-D0074D2A374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738</xdr:colOff>
      <xdr:row>636</xdr:row>
      <xdr:rowOff>44916</xdr:rowOff>
    </xdr:from>
    <xdr:to>
      <xdr:col>28</xdr:col>
      <xdr:colOff>35507</xdr:colOff>
      <xdr:row>638</xdr:row>
      <xdr:rowOff>53907</xdr:rowOff>
    </xdr:to>
    <xdr:sp macro="" textlink="請求書B明細入力記入例!XAP1048371">
      <xdr:nvSpPr>
        <xdr:cNvPr id="3873" name="テキスト ボックス 3872">
          <a:extLst>
            <a:ext uri="{FF2B5EF4-FFF2-40B4-BE49-F238E27FC236}">
              <a16:creationId xmlns:a16="http://schemas.microsoft.com/office/drawing/2014/main" id="{9C105B34-7EBF-4503-81D9-CD12572B5F11}"/>
            </a:ext>
          </a:extLst>
        </xdr:cNvPr>
        <xdr:cNvSpPr txBox="1"/>
      </xdr:nvSpPr>
      <xdr:spPr>
        <a:xfrm>
          <a:off x="837444" y="80816916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57621</xdr:colOff>
      <xdr:row>636</xdr:row>
      <xdr:rowOff>44943</xdr:rowOff>
    </xdr:from>
    <xdr:to>
      <xdr:col>35</xdr:col>
      <xdr:colOff>100562</xdr:colOff>
      <xdr:row>638</xdr:row>
      <xdr:rowOff>60259</xdr:rowOff>
    </xdr:to>
    <xdr:sp macro="" textlink="請求書B明細入力記入例!XBE1048371">
      <xdr:nvSpPr>
        <xdr:cNvPr id="3874" name="テキスト ボックス 3873">
          <a:extLst>
            <a:ext uri="{FF2B5EF4-FFF2-40B4-BE49-F238E27FC236}">
              <a16:creationId xmlns:a16="http://schemas.microsoft.com/office/drawing/2014/main" id="{D9183DCA-F3EE-425B-8D17-54CCA4D6888E}"/>
            </a:ext>
          </a:extLst>
        </xdr:cNvPr>
        <xdr:cNvSpPr txBox="1"/>
      </xdr:nvSpPr>
      <xdr:spPr>
        <a:xfrm>
          <a:off x="3509033" y="80816943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94856</xdr:colOff>
      <xdr:row>636</xdr:row>
      <xdr:rowOff>48025</xdr:rowOff>
    </xdr:from>
    <xdr:to>
      <xdr:col>54</xdr:col>
      <xdr:colOff>18845</xdr:colOff>
      <xdr:row>638</xdr:row>
      <xdr:rowOff>65490</xdr:rowOff>
    </xdr:to>
    <xdr:sp macro="" textlink="請求書B明細入力記入例!XBK1048371">
      <xdr:nvSpPr>
        <xdr:cNvPr id="3875" name="テキスト ボックス 3874">
          <a:extLst>
            <a:ext uri="{FF2B5EF4-FFF2-40B4-BE49-F238E27FC236}">
              <a16:creationId xmlns:a16="http://schemas.microsoft.com/office/drawing/2014/main" id="{B6108742-8248-4CB5-925B-DD139E2E3BA6}"/>
            </a:ext>
          </a:extLst>
        </xdr:cNvPr>
        <xdr:cNvSpPr txBox="1"/>
      </xdr:nvSpPr>
      <xdr:spPr>
        <a:xfrm>
          <a:off x="4801327" y="80820025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44135</xdr:colOff>
      <xdr:row>636</xdr:row>
      <xdr:rowOff>44943</xdr:rowOff>
    </xdr:from>
    <xdr:to>
      <xdr:col>61</xdr:col>
      <xdr:colOff>16549</xdr:colOff>
      <xdr:row>638</xdr:row>
      <xdr:rowOff>65020</xdr:rowOff>
    </xdr:to>
    <xdr:sp macro="" textlink="請求書B明細入力記入例!XBN1048371">
      <xdr:nvSpPr>
        <xdr:cNvPr id="3876" name="テキスト ボックス 3875">
          <a:extLst>
            <a:ext uri="{FF2B5EF4-FFF2-40B4-BE49-F238E27FC236}">
              <a16:creationId xmlns:a16="http://schemas.microsoft.com/office/drawing/2014/main" id="{6232F98D-7D9E-44DE-AE38-F693AE467385}"/>
            </a:ext>
          </a:extLst>
        </xdr:cNvPr>
        <xdr:cNvSpPr txBox="1"/>
      </xdr:nvSpPr>
      <xdr:spPr>
        <a:xfrm>
          <a:off x="5691900" y="80816943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68813</xdr:colOff>
      <xdr:row>636</xdr:row>
      <xdr:rowOff>44103</xdr:rowOff>
    </xdr:from>
    <xdr:to>
      <xdr:col>39</xdr:col>
      <xdr:colOff>7166</xdr:colOff>
      <xdr:row>638</xdr:row>
      <xdr:rowOff>59419</xdr:rowOff>
    </xdr:to>
    <xdr:sp macro="" textlink="請求書B明細入力記入例!XBF1048371">
      <xdr:nvSpPr>
        <xdr:cNvPr id="3877" name="税区分2">
          <a:extLst>
            <a:ext uri="{FF2B5EF4-FFF2-40B4-BE49-F238E27FC236}">
              <a16:creationId xmlns:a16="http://schemas.microsoft.com/office/drawing/2014/main" id="{1A3736E4-F597-4780-BBB3-05E701B6D53D}"/>
            </a:ext>
          </a:extLst>
        </xdr:cNvPr>
        <xdr:cNvSpPr txBox="1"/>
      </xdr:nvSpPr>
      <xdr:spPr>
        <a:xfrm>
          <a:off x="3833989" y="80816103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45509</xdr:colOff>
      <xdr:row>636</xdr:row>
      <xdr:rowOff>37261</xdr:rowOff>
    </xdr:from>
    <xdr:to>
      <xdr:col>27</xdr:col>
      <xdr:colOff>81593</xdr:colOff>
      <xdr:row>638</xdr:row>
      <xdr:rowOff>37261</xdr:rowOff>
    </xdr:to>
    <xdr:sp macro="" textlink="請求書B明細入力記入例!XAP1048351">
      <xdr:nvSpPr>
        <xdr:cNvPr id="3878" name="テキスト ボックス 3877">
          <a:extLst>
            <a:ext uri="{FF2B5EF4-FFF2-40B4-BE49-F238E27FC236}">
              <a16:creationId xmlns:a16="http://schemas.microsoft.com/office/drawing/2014/main" id="{C30A8646-A3AB-4C7F-98CA-301137D5EB2A}"/>
            </a:ext>
          </a:extLst>
        </xdr:cNvPr>
        <xdr:cNvSpPr txBox="1"/>
      </xdr:nvSpPr>
      <xdr:spPr>
        <a:xfrm>
          <a:off x="777627" y="80809261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41826</xdr:colOff>
      <xdr:row>636</xdr:row>
      <xdr:rowOff>38322</xdr:rowOff>
    </xdr:from>
    <xdr:to>
      <xdr:col>4</xdr:col>
      <xdr:colOff>95851</xdr:colOff>
      <xdr:row>638</xdr:row>
      <xdr:rowOff>51504</xdr:rowOff>
    </xdr:to>
    <xdr:sp macro="" textlink="請求書B明細入力記入例!B178">
      <xdr:nvSpPr>
        <xdr:cNvPr id="3879" name="テキスト ボックス 3878">
          <a:extLst>
            <a:ext uri="{FF2B5EF4-FFF2-40B4-BE49-F238E27FC236}">
              <a16:creationId xmlns:a16="http://schemas.microsoft.com/office/drawing/2014/main" id="{F7E6F588-EF2A-4E49-BBD6-B68595993162}"/>
            </a:ext>
          </a:extLst>
        </xdr:cNvPr>
        <xdr:cNvSpPr txBox="1"/>
      </xdr:nvSpPr>
      <xdr:spPr>
        <a:xfrm>
          <a:off x="251002" y="80810322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7CAC704-2C90-458B-8EA2-2CE64DFD54F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89477</xdr:colOff>
      <xdr:row>636</xdr:row>
      <xdr:rowOff>34115</xdr:rowOff>
    </xdr:from>
    <xdr:to>
      <xdr:col>7</xdr:col>
      <xdr:colOff>10515</xdr:colOff>
      <xdr:row>638</xdr:row>
      <xdr:rowOff>43080</xdr:rowOff>
    </xdr:to>
    <xdr:sp macro="" textlink="請求書B明細入力記入例!C178">
      <xdr:nvSpPr>
        <xdr:cNvPr id="3880" name="テキスト ボックス 3879">
          <a:extLst>
            <a:ext uri="{FF2B5EF4-FFF2-40B4-BE49-F238E27FC236}">
              <a16:creationId xmlns:a16="http://schemas.microsoft.com/office/drawing/2014/main" id="{B23517F2-C54B-43C5-BEA3-5A59C262C259}"/>
            </a:ext>
          </a:extLst>
        </xdr:cNvPr>
        <xdr:cNvSpPr txBox="1"/>
      </xdr:nvSpPr>
      <xdr:spPr>
        <a:xfrm>
          <a:off x="507830" y="80806115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96D613B-1F98-49CE-9E82-A7643B9D32A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45067</xdr:colOff>
      <xdr:row>636</xdr:row>
      <xdr:rowOff>26145</xdr:rowOff>
    </xdr:from>
    <xdr:to>
      <xdr:col>27</xdr:col>
      <xdr:colOff>76848</xdr:colOff>
      <xdr:row>638</xdr:row>
      <xdr:rowOff>35136</xdr:rowOff>
    </xdr:to>
    <xdr:sp macro="" textlink="請求書B明細入力記入例!D178">
      <xdr:nvSpPr>
        <xdr:cNvPr id="3881" name="テキスト ボックス 3880">
          <a:extLst>
            <a:ext uri="{FF2B5EF4-FFF2-40B4-BE49-F238E27FC236}">
              <a16:creationId xmlns:a16="http://schemas.microsoft.com/office/drawing/2014/main" id="{6502A467-2E74-498E-A8CB-9C0933C637E1}"/>
            </a:ext>
          </a:extLst>
        </xdr:cNvPr>
        <xdr:cNvSpPr txBox="1"/>
      </xdr:nvSpPr>
      <xdr:spPr>
        <a:xfrm>
          <a:off x="777185" y="80798145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0541554-5C71-46E5-A769-DBC18771843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83811</xdr:colOff>
      <xdr:row>636</xdr:row>
      <xdr:rowOff>53045</xdr:rowOff>
    </xdr:from>
    <xdr:to>
      <xdr:col>33</xdr:col>
      <xdr:colOff>15388</xdr:colOff>
      <xdr:row>638</xdr:row>
      <xdr:rowOff>31965</xdr:rowOff>
    </xdr:to>
    <xdr:sp macro="" textlink="請求書B明細入力記入例!U178">
      <xdr:nvSpPr>
        <xdr:cNvPr id="3882" name="テキスト ボックス 3881">
          <a:extLst>
            <a:ext uri="{FF2B5EF4-FFF2-40B4-BE49-F238E27FC236}">
              <a16:creationId xmlns:a16="http://schemas.microsoft.com/office/drawing/2014/main" id="{456DB1D5-E7D7-407E-A562-D86D923BCECB}"/>
            </a:ext>
          </a:extLst>
        </xdr:cNvPr>
        <xdr:cNvSpPr txBox="1"/>
      </xdr:nvSpPr>
      <xdr:spPr>
        <a:xfrm>
          <a:off x="2907693" y="80825045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9D9EC72-DA2A-484B-815A-F985CDDF601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41787</xdr:colOff>
      <xdr:row>636</xdr:row>
      <xdr:rowOff>15061</xdr:rowOff>
    </xdr:from>
    <xdr:to>
      <xdr:col>35</xdr:col>
      <xdr:colOff>84728</xdr:colOff>
      <xdr:row>638</xdr:row>
      <xdr:rowOff>33552</xdr:rowOff>
    </xdr:to>
    <xdr:sp macro="" textlink="請求書B明細入力記入例!S178">
      <xdr:nvSpPr>
        <xdr:cNvPr id="3883" name="テキスト ボックス 3882">
          <a:extLst>
            <a:ext uri="{FF2B5EF4-FFF2-40B4-BE49-F238E27FC236}">
              <a16:creationId xmlns:a16="http://schemas.microsoft.com/office/drawing/2014/main" id="{E8398E0F-73D6-46B3-8660-A6B09AEE01AE}"/>
            </a:ext>
          </a:extLst>
        </xdr:cNvPr>
        <xdr:cNvSpPr txBox="1"/>
      </xdr:nvSpPr>
      <xdr:spPr>
        <a:xfrm>
          <a:off x="3493199" y="80787061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3E03D2C-FC12-4989-81C3-FA485F2A572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103785</xdr:colOff>
      <xdr:row>636</xdr:row>
      <xdr:rowOff>46717</xdr:rowOff>
    </xdr:from>
    <xdr:to>
      <xdr:col>45</xdr:col>
      <xdr:colOff>18298</xdr:colOff>
      <xdr:row>638</xdr:row>
      <xdr:rowOff>56243</xdr:rowOff>
    </xdr:to>
    <xdr:sp macro="" textlink="請求書B明細入力記入例!W178">
      <xdr:nvSpPr>
        <xdr:cNvPr id="3884" name="テキスト ボックス 3883">
          <a:extLst>
            <a:ext uri="{FF2B5EF4-FFF2-40B4-BE49-F238E27FC236}">
              <a16:creationId xmlns:a16="http://schemas.microsoft.com/office/drawing/2014/main" id="{AFD4222B-0FE4-456E-AC45-83C7D8C28F90}"/>
            </a:ext>
          </a:extLst>
        </xdr:cNvPr>
        <xdr:cNvSpPr txBox="1"/>
      </xdr:nvSpPr>
      <xdr:spPr>
        <a:xfrm>
          <a:off x="4078138" y="80818717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143AC14-68C4-4A28-ADA4-4CA463C91E2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59986</xdr:colOff>
      <xdr:row>636</xdr:row>
      <xdr:rowOff>45130</xdr:rowOff>
    </xdr:from>
    <xdr:to>
      <xdr:col>53</xdr:col>
      <xdr:colOff>88564</xdr:colOff>
      <xdr:row>638</xdr:row>
      <xdr:rowOff>65770</xdr:rowOff>
    </xdr:to>
    <xdr:sp macro="" textlink="請求書B明細入力記入例!Y178">
      <xdr:nvSpPr>
        <xdr:cNvPr id="3885" name="テキスト ボックス 3884">
          <a:extLst>
            <a:ext uri="{FF2B5EF4-FFF2-40B4-BE49-F238E27FC236}">
              <a16:creationId xmlns:a16="http://schemas.microsoft.com/office/drawing/2014/main" id="{5160D1CF-B682-4A15-8498-74DDC0115745}"/>
            </a:ext>
          </a:extLst>
        </xdr:cNvPr>
        <xdr:cNvSpPr txBox="1"/>
      </xdr:nvSpPr>
      <xdr:spPr>
        <a:xfrm>
          <a:off x="4766457" y="80817130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C6209A3-B06D-4E9A-859B-6E913FA6686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6285</xdr:colOff>
      <xdr:row>636</xdr:row>
      <xdr:rowOff>21414</xdr:rowOff>
    </xdr:from>
    <xdr:to>
      <xdr:col>60</xdr:col>
      <xdr:colOff>86276</xdr:colOff>
      <xdr:row>638</xdr:row>
      <xdr:rowOff>44666</xdr:rowOff>
    </xdr:to>
    <xdr:sp macro="" textlink="請求書B明細入力記入例!AB178">
      <xdr:nvSpPr>
        <xdr:cNvPr id="3886" name="テキスト ボックス 3885">
          <a:extLst>
            <a:ext uri="{FF2B5EF4-FFF2-40B4-BE49-F238E27FC236}">
              <a16:creationId xmlns:a16="http://schemas.microsoft.com/office/drawing/2014/main" id="{E01F72AD-C103-4615-9A49-DF176D2753BB}"/>
            </a:ext>
          </a:extLst>
        </xdr:cNvPr>
        <xdr:cNvSpPr txBox="1"/>
      </xdr:nvSpPr>
      <xdr:spPr>
        <a:xfrm>
          <a:off x="5654050" y="80793414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5739F36-1298-4D32-A2D6-6B4BA25C0DC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52979</xdr:colOff>
      <xdr:row>636</xdr:row>
      <xdr:rowOff>14221</xdr:rowOff>
    </xdr:from>
    <xdr:to>
      <xdr:col>38</xdr:col>
      <xdr:colOff>95920</xdr:colOff>
      <xdr:row>638</xdr:row>
      <xdr:rowOff>32712</xdr:rowOff>
    </xdr:to>
    <xdr:sp macro="" textlink="請求書B明細入力記入例!T178">
      <xdr:nvSpPr>
        <xdr:cNvPr id="3887" name="税区分21">
          <a:extLst>
            <a:ext uri="{FF2B5EF4-FFF2-40B4-BE49-F238E27FC236}">
              <a16:creationId xmlns:a16="http://schemas.microsoft.com/office/drawing/2014/main" id="{FDD060E9-70B9-4668-BAA4-45FD2AF0D708}"/>
            </a:ext>
          </a:extLst>
        </xdr:cNvPr>
        <xdr:cNvSpPr txBox="1"/>
      </xdr:nvSpPr>
      <xdr:spPr>
        <a:xfrm>
          <a:off x="3818155" y="80786221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4776B5D-08D6-44E5-93EE-CDBC7D74247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100841</xdr:colOff>
      <xdr:row>638</xdr:row>
      <xdr:rowOff>77788</xdr:rowOff>
    </xdr:from>
    <xdr:to>
      <xdr:col>28</xdr:col>
      <xdr:colOff>31022</xdr:colOff>
      <xdr:row>640</xdr:row>
      <xdr:rowOff>86779</xdr:rowOff>
    </xdr:to>
    <xdr:sp macro="" textlink="請求書B明細入力記入例!XAP1048371">
      <xdr:nvSpPr>
        <xdr:cNvPr id="3888" name="テキスト ボックス 3887">
          <a:extLst>
            <a:ext uri="{FF2B5EF4-FFF2-40B4-BE49-F238E27FC236}">
              <a16:creationId xmlns:a16="http://schemas.microsoft.com/office/drawing/2014/main" id="{86108AA9-3927-45FD-BE94-0A958C0A4EDB}"/>
            </a:ext>
          </a:extLst>
        </xdr:cNvPr>
        <xdr:cNvSpPr txBox="1"/>
      </xdr:nvSpPr>
      <xdr:spPr>
        <a:xfrm>
          <a:off x="832959" y="81103788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53136</xdr:colOff>
      <xdr:row>638</xdr:row>
      <xdr:rowOff>77815</xdr:rowOff>
    </xdr:from>
    <xdr:to>
      <xdr:col>35</xdr:col>
      <xdr:colOff>96077</xdr:colOff>
      <xdr:row>640</xdr:row>
      <xdr:rowOff>93131</xdr:rowOff>
    </xdr:to>
    <xdr:sp macro="" textlink="請求書B明細入力記入例!XBE1048371">
      <xdr:nvSpPr>
        <xdr:cNvPr id="3889" name="テキスト ボックス 3888">
          <a:extLst>
            <a:ext uri="{FF2B5EF4-FFF2-40B4-BE49-F238E27FC236}">
              <a16:creationId xmlns:a16="http://schemas.microsoft.com/office/drawing/2014/main" id="{4F031433-6B6B-4D16-937C-14A7B4E0DDEC}"/>
            </a:ext>
          </a:extLst>
        </xdr:cNvPr>
        <xdr:cNvSpPr txBox="1"/>
      </xdr:nvSpPr>
      <xdr:spPr>
        <a:xfrm>
          <a:off x="3504548" y="81103815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90371</xdr:colOff>
      <xdr:row>638</xdr:row>
      <xdr:rowOff>80897</xdr:rowOff>
    </xdr:from>
    <xdr:to>
      <xdr:col>54</xdr:col>
      <xdr:colOff>14360</xdr:colOff>
      <xdr:row>640</xdr:row>
      <xdr:rowOff>98362</xdr:rowOff>
    </xdr:to>
    <xdr:sp macro="" textlink="請求書B明細入力記入例!XBK1048371">
      <xdr:nvSpPr>
        <xdr:cNvPr id="3890" name="テキスト ボックス 3889">
          <a:extLst>
            <a:ext uri="{FF2B5EF4-FFF2-40B4-BE49-F238E27FC236}">
              <a16:creationId xmlns:a16="http://schemas.microsoft.com/office/drawing/2014/main" id="{43D45D49-B564-4623-8401-C917A5183AFD}"/>
            </a:ext>
          </a:extLst>
        </xdr:cNvPr>
        <xdr:cNvSpPr txBox="1"/>
      </xdr:nvSpPr>
      <xdr:spPr>
        <a:xfrm>
          <a:off x="4796842" y="81106897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39650</xdr:colOff>
      <xdr:row>638</xdr:row>
      <xdr:rowOff>77815</xdr:rowOff>
    </xdr:from>
    <xdr:to>
      <xdr:col>61</xdr:col>
      <xdr:colOff>12064</xdr:colOff>
      <xdr:row>640</xdr:row>
      <xdr:rowOff>97892</xdr:rowOff>
    </xdr:to>
    <xdr:sp macro="" textlink="請求書B明細入力記入例!XBN1048371">
      <xdr:nvSpPr>
        <xdr:cNvPr id="3891" name="テキスト ボックス 3890">
          <a:extLst>
            <a:ext uri="{FF2B5EF4-FFF2-40B4-BE49-F238E27FC236}">
              <a16:creationId xmlns:a16="http://schemas.microsoft.com/office/drawing/2014/main" id="{8B5E5D3B-9ACC-482E-96E8-A2C5142C31F2}"/>
            </a:ext>
          </a:extLst>
        </xdr:cNvPr>
        <xdr:cNvSpPr txBox="1"/>
      </xdr:nvSpPr>
      <xdr:spPr>
        <a:xfrm>
          <a:off x="5687415" y="81103815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64328</xdr:colOff>
      <xdr:row>638</xdr:row>
      <xdr:rowOff>76975</xdr:rowOff>
    </xdr:from>
    <xdr:to>
      <xdr:col>39</xdr:col>
      <xdr:colOff>2681</xdr:colOff>
      <xdr:row>640</xdr:row>
      <xdr:rowOff>92291</xdr:rowOff>
    </xdr:to>
    <xdr:sp macro="" textlink="請求書B明細入力記入例!XBF1048371">
      <xdr:nvSpPr>
        <xdr:cNvPr id="3892" name="税区分2">
          <a:extLst>
            <a:ext uri="{FF2B5EF4-FFF2-40B4-BE49-F238E27FC236}">
              <a16:creationId xmlns:a16="http://schemas.microsoft.com/office/drawing/2014/main" id="{9A558FF2-38D2-4207-AF7C-A4360A20E996}"/>
            </a:ext>
          </a:extLst>
        </xdr:cNvPr>
        <xdr:cNvSpPr txBox="1"/>
      </xdr:nvSpPr>
      <xdr:spPr>
        <a:xfrm>
          <a:off x="3829504" y="81102975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41024</xdr:colOff>
      <xdr:row>638</xdr:row>
      <xdr:rowOff>70133</xdr:rowOff>
    </xdr:from>
    <xdr:to>
      <xdr:col>27</xdr:col>
      <xdr:colOff>77108</xdr:colOff>
      <xdr:row>640</xdr:row>
      <xdr:rowOff>70133</xdr:rowOff>
    </xdr:to>
    <xdr:sp macro="" textlink="請求書B明細入力記入例!XAP1048351">
      <xdr:nvSpPr>
        <xdr:cNvPr id="3893" name="テキスト ボックス 3892">
          <a:extLst>
            <a:ext uri="{FF2B5EF4-FFF2-40B4-BE49-F238E27FC236}">
              <a16:creationId xmlns:a16="http://schemas.microsoft.com/office/drawing/2014/main" id="{16E87DDD-34B4-4DAC-B038-A9E3D2827F49}"/>
            </a:ext>
          </a:extLst>
        </xdr:cNvPr>
        <xdr:cNvSpPr txBox="1"/>
      </xdr:nvSpPr>
      <xdr:spPr>
        <a:xfrm>
          <a:off x="773142" y="81096133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37341</xdr:colOff>
      <xdr:row>638</xdr:row>
      <xdr:rowOff>71194</xdr:rowOff>
    </xdr:from>
    <xdr:to>
      <xdr:col>4</xdr:col>
      <xdr:colOff>91366</xdr:colOff>
      <xdr:row>640</xdr:row>
      <xdr:rowOff>84376</xdr:rowOff>
    </xdr:to>
    <xdr:sp macro="" textlink="請求書B明細入力記入例!B179">
      <xdr:nvSpPr>
        <xdr:cNvPr id="3894" name="テキスト ボックス 3893">
          <a:extLst>
            <a:ext uri="{FF2B5EF4-FFF2-40B4-BE49-F238E27FC236}">
              <a16:creationId xmlns:a16="http://schemas.microsoft.com/office/drawing/2014/main" id="{F73D59F7-557E-4348-8B52-A3252F8BFC94}"/>
            </a:ext>
          </a:extLst>
        </xdr:cNvPr>
        <xdr:cNvSpPr txBox="1"/>
      </xdr:nvSpPr>
      <xdr:spPr>
        <a:xfrm>
          <a:off x="246517" y="81097194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4C2786F-0559-42B5-859E-618AB98CC37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84992</xdr:colOff>
      <xdr:row>638</xdr:row>
      <xdr:rowOff>66987</xdr:rowOff>
    </xdr:from>
    <xdr:to>
      <xdr:col>7</xdr:col>
      <xdr:colOff>6030</xdr:colOff>
      <xdr:row>640</xdr:row>
      <xdr:rowOff>75952</xdr:rowOff>
    </xdr:to>
    <xdr:sp macro="" textlink="請求書B明細入力記入例!C179">
      <xdr:nvSpPr>
        <xdr:cNvPr id="3895" name="テキスト ボックス 3894">
          <a:extLst>
            <a:ext uri="{FF2B5EF4-FFF2-40B4-BE49-F238E27FC236}">
              <a16:creationId xmlns:a16="http://schemas.microsoft.com/office/drawing/2014/main" id="{9F796DB8-F265-4467-8E51-6281595234BD}"/>
            </a:ext>
          </a:extLst>
        </xdr:cNvPr>
        <xdr:cNvSpPr txBox="1"/>
      </xdr:nvSpPr>
      <xdr:spPr>
        <a:xfrm>
          <a:off x="503345" y="81092987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3A5A7D1-C803-4321-9E51-C8ECCD163AA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40582</xdr:colOff>
      <xdr:row>638</xdr:row>
      <xdr:rowOff>59017</xdr:rowOff>
    </xdr:from>
    <xdr:to>
      <xdr:col>27</xdr:col>
      <xdr:colOff>72363</xdr:colOff>
      <xdr:row>640</xdr:row>
      <xdr:rowOff>68008</xdr:rowOff>
    </xdr:to>
    <xdr:sp macro="" textlink="請求書B明細入力記入例!D179">
      <xdr:nvSpPr>
        <xdr:cNvPr id="3896" name="テキスト ボックス 3895">
          <a:extLst>
            <a:ext uri="{FF2B5EF4-FFF2-40B4-BE49-F238E27FC236}">
              <a16:creationId xmlns:a16="http://schemas.microsoft.com/office/drawing/2014/main" id="{C796ABE9-41E4-4055-AFEF-82B0C0EB9AA6}"/>
            </a:ext>
          </a:extLst>
        </xdr:cNvPr>
        <xdr:cNvSpPr txBox="1"/>
      </xdr:nvSpPr>
      <xdr:spPr>
        <a:xfrm>
          <a:off x="772700" y="81085017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EDE85BF-33BE-41B6-800B-1EB14CC4DCB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79326</xdr:colOff>
      <xdr:row>638</xdr:row>
      <xdr:rowOff>85917</xdr:rowOff>
    </xdr:from>
    <xdr:to>
      <xdr:col>33</xdr:col>
      <xdr:colOff>10903</xdr:colOff>
      <xdr:row>640</xdr:row>
      <xdr:rowOff>64837</xdr:rowOff>
    </xdr:to>
    <xdr:sp macro="" textlink="請求書B明細入力記入例!U179">
      <xdr:nvSpPr>
        <xdr:cNvPr id="3897" name="テキスト ボックス 3896">
          <a:extLst>
            <a:ext uri="{FF2B5EF4-FFF2-40B4-BE49-F238E27FC236}">
              <a16:creationId xmlns:a16="http://schemas.microsoft.com/office/drawing/2014/main" id="{4636DF44-8C8D-4D3B-A7F5-175D32D00901}"/>
            </a:ext>
          </a:extLst>
        </xdr:cNvPr>
        <xdr:cNvSpPr txBox="1"/>
      </xdr:nvSpPr>
      <xdr:spPr>
        <a:xfrm>
          <a:off x="2903208" y="81111917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94C7F24-EAEE-4F1B-817A-F5C96186F3B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37302</xdr:colOff>
      <xdr:row>638</xdr:row>
      <xdr:rowOff>47933</xdr:rowOff>
    </xdr:from>
    <xdr:to>
      <xdr:col>35</xdr:col>
      <xdr:colOff>80243</xdr:colOff>
      <xdr:row>640</xdr:row>
      <xdr:rowOff>66424</xdr:rowOff>
    </xdr:to>
    <xdr:sp macro="" textlink="請求書B明細入力記入例!S179">
      <xdr:nvSpPr>
        <xdr:cNvPr id="3898" name="テキスト ボックス 3897">
          <a:extLst>
            <a:ext uri="{FF2B5EF4-FFF2-40B4-BE49-F238E27FC236}">
              <a16:creationId xmlns:a16="http://schemas.microsoft.com/office/drawing/2014/main" id="{40CEA10D-4A19-4535-925F-71E99C45C478}"/>
            </a:ext>
          </a:extLst>
        </xdr:cNvPr>
        <xdr:cNvSpPr txBox="1"/>
      </xdr:nvSpPr>
      <xdr:spPr>
        <a:xfrm>
          <a:off x="3488714" y="81073933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C25D4D6-D700-4B9D-ACDD-30FB375B4A7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99300</xdr:colOff>
      <xdr:row>638</xdr:row>
      <xdr:rowOff>79589</xdr:rowOff>
    </xdr:from>
    <xdr:to>
      <xdr:col>45</xdr:col>
      <xdr:colOff>13813</xdr:colOff>
      <xdr:row>640</xdr:row>
      <xdr:rowOff>89115</xdr:rowOff>
    </xdr:to>
    <xdr:sp macro="" textlink="請求書B明細入力記入例!W179">
      <xdr:nvSpPr>
        <xdr:cNvPr id="3899" name="テキスト ボックス 3898">
          <a:extLst>
            <a:ext uri="{FF2B5EF4-FFF2-40B4-BE49-F238E27FC236}">
              <a16:creationId xmlns:a16="http://schemas.microsoft.com/office/drawing/2014/main" id="{6BC508C2-012C-4CFA-A0FD-7297A38FC83E}"/>
            </a:ext>
          </a:extLst>
        </xdr:cNvPr>
        <xdr:cNvSpPr txBox="1"/>
      </xdr:nvSpPr>
      <xdr:spPr>
        <a:xfrm>
          <a:off x="4073653" y="81105589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6FA3817-05B9-47A1-A890-5C65FE9C29D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55501</xdr:colOff>
      <xdr:row>638</xdr:row>
      <xdr:rowOff>78002</xdr:rowOff>
    </xdr:from>
    <xdr:to>
      <xdr:col>53</xdr:col>
      <xdr:colOff>84079</xdr:colOff>
      <xdr:row>640</xdr:row>
      <xdr:rowOff>98642</xdr:rowOff>
    </xdr:to>
    <xdr:sp macro="" textlink="請求書B明細入力記入例!Y179">
      <xdr:nvSpPr>
        <xdr:cNvPr id="3900" name="テキスト ボックス 3899">
          <a:extLst>
            <a:ext uri="{FF2B5EF4-FFF2-40B4-BE49-F238E27FC236}">
              <a16:creationId xmlns:a16="http://schemas.microsoft.com/office/drawing/2014/main" id="{B221A91E-1E04-44EA-8D4A-B878FF1FB703}"/>
            </a:ext>
          </a:extLst>
        </xdr:cNvPr>
        <xdr:cNvSpPr txBox="1"/>
      </xdr:nvSpPr>
      <xdr:spPr>
        <a:xfrm>
          <a:off x="4761972" y="81104002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E6C67D9-2D91-4118-83DE-53F02ED596F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1800</xdr:colOff>
      <xdr:row>638</xdr:row>
      <xdr:rowOff>54286</xdr:rowOff>
    </xdr:from>
    <xdr:to>
      <xdr:col>60</xdr:col>
      <xdr:colOff>81791</xdr:colOff>
      <xdr:row>640</xdr:row>
      <xdr:rowOff>77538</xdr:rowOff>
    </xdr:to>
    <xdr:sp macro="" textlink="請求書B明細入力記入例!AB179">
      <xdr:nvSpPr>
        <xdr:cNvPr id="3901" name="テキスト ボックス 3900">
          <a:extLst>
            <a:ext uri="{FF2B5EF4-FFF2-40B4-BE49-F238E27FC236}">
              <a16:creationId xmlns:a16="http://schemas.microsoft.com/office/drawing/2014/main" id="{ED8F752D-EDD6-4D9A-A279-6F15BECCF0CF}"/>
            </a:ext>
          </a:extLst>
        </xdr:cNvPr>
        <xdr:cNvSpPr txBox="1"/>
      </xdr:nvSpPr>
      <xdr:spPr>
        <a:xfrm>
          <a:off x="5649565" y="81080286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5816FF2-9901-4A56-9310-4A04E04452D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48494</xdr:colOff>
      <xdr:row>638</xdr:row>
      <xdr:rowOff>47093</xdr:rowOff>
    </xdr:from>
    <xdr:to>
      <xdr:col>38</xdr:col>
      <xdr:colOff>91435</xdr:colOff>
      <xdr:row>640</xdr:row>
      <xdr:rowOff>65584</xdr:rowOff>
    </xdr:to>
    <xdr:sp macro="" textlink="請求書B明細入力記入例!T179">
      <xdr:nvSpPr>
        <xdr:cNvPr id="3902" name="税区分21">
          <a:extLst>
            <a:ext uri="{FF2B5EF4-FFF2-40B4-BE49-F238E27FC236}">
              <a16:creationId xmlns:a16="http://schemas.microsoft.com/office/drawing/2014/main" id="{31748473-2E3D-44B7-BB80-940BC74106D9}"/>
            </a:ext>
          </a:extLst>
        </xdr:cNvPr>
        <xdr:cNvSpPr txBox="1"/>
      </xdr:nvSpPr>
      <xdr:spPr>
        <a:xfrm>
          <a:off x="3813670" y="81073093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BDCDD9-5E92-4733-8AC3-A70B4187E07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97872</xdr:colOff>
      <xdr:row>688</xdr:row>
      <xdr:rowOff>90462</xdr:rowOff>
    </xdr:from>
    <xdr:to>
      <xdr:col>28</xdr:col>
      <xdr:colOff>28053</xdr:colOff>
      <xdr:row>690</xdr:row>
      <xdr:rowOff>99453</xdr:rowOff>
    </xdr:to>
    <xdr:sp macro="" textlink="請求書B明細入力記入例!XAP1048371">
      <xdr:nvSpPr>
        <xdr:cNvPr id="3903" name="テキスト ボックス 3902">
          <a:extLst>
            <a:ext uri="{FF2B5EF4-FFF2-40B4-BE49-F238E27FC236}">
              <a16:creationId xmlns:a16="http://schemas.microsoft.com/office/drawing/2014/main" id="{20752146-D608-4BEB-BED7-E368E89FB0A0}"/>
            </a:ext>
          </a:extLst>
        </xdr:cNvPr>
        <xdr:cNvSpPr txBox="1"/>
      </xdr:nvSpPr>
      <xdr:spPr>
        <a:xfrm>
          <a:off x="829990" y="87466462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50167</xdr:colOff>
      <xdr:row>688</xdr:row>
      <xdr:rowOff>90489</xdr:rowOff>
    </xdr:from>
    <xdr:to>
      <xdr:col>35</xdr:col>
      <xdr:colOff>93108</xdr:colOff>
      <xdr:row>690</xdr:row>
      <xdr:rowOff>105805</xdr:rowOff>
    </xdr:to>
    <xdr:sp macro="" textlink="請求書B明細入力記入例!XBE1048371">
      <xdr:nvSpPr>
        <xdr:cNvPr id="3904" name="テキスト ボックス 3903">
          <a:extLst>
            <a:ext uri="{FF2B5EF4-FFF2-40B4-BE49-F238E27FC236}">
              <a16:creationId xmlns:a16="http://schemas.microsoft.com/office/drawing/2014/main" id="{5471B309-55FA-479E-B25F-815EE3C82C70}"/>
            </a:ext>
          </a:extLst>
        </xdr:cNvPr>
        <xdr:cNvSpPr txBox="1"/>
      </xdr:nvSpPr>
      <xdr:spPr>
        <a:xfrm>
          <a:off x="3501579" y="87466489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87402</xdr:colOff>
      <xdr:row>688</xdr:row>
      <xdr:rowOff>93571</xdr:rowOff>
    </xdr:from>
    <xdr:to>
      <xdr:col>54</xdr:col>
      <xdr:colOff>11391</xdr:colOff>
      <xdr:row>690</xdr:row>
      <xdr:rowOff>111036</xdr:rowOff>
    </xdr:to>
    <xdr:sp macro="" textlink="請求書B明細入力記入例!XBK1048371">
      <xdr:nvSpPr>
        <xdr:cNvPr id="3905" name="テキスト ボックス 3904">
          <a:extLst>
            <a:ext uri="{FF2B5EF4-FFF2-40B4-BE49-F238E27FC236}">
              <a16:creationId xmlns:a16="http://schemas.microsoft.com/office/drawing/2014/main" id="{AB140A3D-2ABB-446A-A389-5A3705FA54F6}"/>
            </a:ext>
          </a:extLst>
        </xdr:cNvPr>
        <xdr:cNvSpPr txBox="1"/>
      </xdr:nvSpPr>
      <xdr:spPr>
        <a:xfrm>
          <a:off x="4793873" y="87469571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36681</xdr:colOff>
      <xdr:row>688</xdr:row>
      <xdr:rowOff>90489</xdr:rowOff>
    </xdr:from>
    <xdr:to>
      <xdr:col>61</xdr:col>
      <xdr:colOff>9095</xdr:colOff>
      <xdr:row>690</xdr:row>
      <xdr:rowOff>110566</xdr:rowOff>
    </xdr:to>
    <xdr:sp macro="" textlink="請求書B明細入力記入例!XBN1048371">
      <xdr:nvSpPr>
        <xdr:cNvPr id="3906" name="テキスト ボックス 3905">
          <a:extLst>
            <a:ext uri="{FF2B5EF4-FFF2-40B4-BE49-F238E27FC236}">
              <a16:creationId xmlns:a16="http://schemas.microsoft.com/office/drawing/2014/main" id="{54868C42-B0AB-445A-8144-DD92097C45ED}"/>
            </a:ext>
          </a:extLst>
        </xdr:cNvPr>
        <xdr:cNvSpPr txBox="1"/>
      </xdr:nvSpPr>
      <xdr:spPr>
        <a:xfrm>
          <a:off x="5684446" y="87466489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61359</xdr:colOff>
      <xdr:row>688</xdr:row>
      <xdr:rowOff>89649</xdr:rowOff>
    </xdr:from>
    <xdr:to>
      <xdr:col>38</xdr:col>
      <xdr:colOff>104300</xdr:colOff>
      <xdr:row>690</xdr:row>
      <xdr:rowOff>104965</xdr:rowOff>
    </xdr:to>
    <xdr:sp macro="" textlink="請求書B明細入力記入例!XBF1048371">
      <xdr:nvSpPr>
        <xdr:cNvPr id="3907" name="税区分2">
          <a:extLst>
            <a:ext uri="{FF2B5EF4-FFF2-40B4-BE49-F238E27FC236}">
              <a16:creationId xmlns:a16="http://schemas.microsoft.com/office/drawing/2014/main" id="{0DE4EB49-9D9D-4A55-A42C-A8872FAAE47F}"/>
            </a:ext>
          </a:extLst>
        </xdr:cNvPr>
        <xdr:cNvSpPr txBox="1"/>
      </xdr:nvSpPr>
      <xdr:spPr>
        <a:xfrm>
          <a:off x="3826535" y="87465649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38055</xdr:colOff>
      <xdr:row>688</xdr:row>
      <xdr:rowOff>82807</xdr:rowOff>
    </xdr:from>
    <xdr:to>
      <xdr:col>27</xdr:col>
      <xdr:colOff>74139</xdr:colOff>
      <xdr:row>690</xdr:row>
      <xdr:rowOff>82807</xdr:rowOff>
    </xdr:to>
    <xdr:sp macro="" textlink="請求書B明細入力記入例!XAP1048351">
      <xdr:nvSpPr>
        <xdr:cNvPr id="3908" name="テキスト ボックス 3907">
          <a:extLst>
            <a:ext uri="{FF2B5EF4-FFF2-40B4-BE49-F238E27FC236}">
              <a16:creationId xmlns:a16="http://schemas.microsoft.com/office/drawing/2014/main" id="{D2D73027-7ED6-4F6C-A056-2FEBD487A26D}"/>
            </a:ext>
          </a:extLst>
        </xdr:cNvPr>
        <xdr:cNvSpPr txBox="1"/>
      </xdr:nvSpPr>
      <xdr:spPr>
        <a:xfrm>
          <a:off x="770173" y="87458807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34372</xdr:colOff>
      <xdr:row>688</xdr:row>
      <xdr:rowOff>83868</xdr:rowOff>
    </xdr:from>
    <xdr:to>
      <xdr:col>4</xdr:col>
      <xdr:colOff>88397</xdr:colOff>
      <xdr:row>690</xdr:row>
      <xdr:rowOff>97050</xdr:rowOff>
    </xdr:to>
    <xdr:sp macro="" textlink="請求書B明細入力記入例!B180">
      <xdr:nvSpPr>
        <xdr:cNvPr id="3909" name="テキスト ボックス 3908">
          <a:extLst>
            <a:ext uri="{FF2B5EF4-FFF2-40B4-BE49-F238E27FC236}">
              <a16:creationId xmlns:a16="http://schemas.microsoft.com/office/drawing/2014/main" id="{58E4B5BF-AA3A-4B69-9DB5-D4D4337F8762}"/>
            </a:ext>
          </a:extLst>
        </xdr:cNvPr>
        <xdr:cNvSpPr txBox="1"/>
      </xdr:nvSpPr>
      <xdr:spPr>
        <a:xfrm>
          <a:off x="243548" y="87459868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BDC973C-568E-42D8-934F-9DEBE5431C8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82023</xdr:colOff>
      <xdr:row>688</xdr:row>
      <xdr:rowOff>79661</xdr:rowOff>
    </xdr:from>
    <xdr:to>
      <xdr:col>7</xdr:col>
      <xdr:colOff>3061</xdr:colOff>
      <xdr:row>690</xdr:row>
      <xdr:rowOff>88626</xdr:rowOff>
    </xdr:to>
    <xdr:sp macro="" textlink="請求書B明細入力記入例!C180">
      <xdr:nvSpPr>
        <xdr:cNvPr id="3910" name="テキスト ボックス 3909">
          <a:extLst>
            <a:ext uri="{FF2B5EF4-FFF2-40B4-BE49-F238E27FC236}">
              <a16:creationId xmlns:a16="http://schemas.microsoft.com/office/drawing/2014/main" id="{46AC6934-6CA8-4E2E-8E94-9E62051C47E9}"/>
            </a:ext>
          </a:extLst>
        </xdr:cNvPr>
        <xdr:cNvSpPr txBox="1"/>
      </xdr:nvSpPr>
      <xdr:spPr>
        <a:xfrm>
          <a:off x="500376" y="87455661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75C53DF-84DE-4A74-955C-8C8D1B8A2A6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37613</xdr:colOff>
      <xdr:row>688</xdr:row>
      <xdr:rowOff>71691</xdr:rowOff>
    </xdr:from>
    <xdr:to>
      <xdr:col>27</xdr:col>
      <xdr:colOff>69394</xdr:colOff>
      <xdr:row>690</xdr:row>
      <xdr:rowOff>80682</xdr:rowOff>
    </xdr:to>
    <xdr:sp macro="" textlink="請求書B明細入力記入例!D180">
      <xdr:nvSpPr>
        <xdr:cNvPr id="3911" name="テキスト ボックス 3910">
          <a:extLst>
            <a:ext uri="{FF2B5EF4-FFF2-40B4-BE49-F238E27FC236}">
              <a16:creationId xmlns:a16="http://schemas.microsoft.com/office/drawing/2014/main" id="{C661AC18-2EEE-4A85-A0B6-B083C7C6CD90}"/>
            </a:ext>
          </a:extLst>
        </xdr:cNvPr>
        <xdr:cNvSpPr txBox="1"/>
      </xdr:nvSpPr>
      <xdr:spPr>
        <a:xfrm>
          <a:off x="769731" y="87447691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8C3DEA0-DBDC-480C-863D-E98152625A3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76357</xdr:colOff>
      <xdr:row>688</xdr:row>
      <xdr:rowOff>98591</xdr:rowOff>
    </xdr:from>
    <xdr:to>
      <xdr:col>33</xdr:col>
      <xdr:colOff>7934</xdr:colOff>
      <xdr:row>690</xdr:row>
      <xdr:rowOff>77511</xdr:rowOff>
    </xdr:to>
    <xdr:sp macro="" textlink="請求書B明細入力記入例!U180">
      <xdr:nvSpPr>
        <xdr:cNvPr id="3912" name="テキスト ボックス 3911">
          <a:extLst>
            <a:ext uri="{FF2B5EF4-FFF2-40B4-BE49-F238E27FC236}">
              <a16:creationId xmlns:a16="http://schemas.microsoft.com/office/drawing/2014/main" id="{A11B4B03-C597-4032-96BB-A52D4CE12867}"/>
            </a:ext>
          </a:extLst>
        </xdr:cNvPr>
        <xdr:cNvSpPr txBox="1"/>
      </xdr:nvSpPr>
      <xdr:spPr>
        <a:xfrm>
          <a:off x="2900239" y="87474591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9EAF8AB-F5B8-4E47-B3B3-FD44601A255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34333</xdr:colOff>
      <xdr:row>688</xdr:row>
      <xdr:rowOff>60607</xdr:rowOff>
    </xdr:from>
    <xdr:to>
      <xdr:col>35</xdr:col>
      <xdr:colOff>77274</xdr:colOff>
      <xdr:row>690</xdr:row>
      <xdr:rowOff>79098</xdr:rowOff>
    </xdr:to>
    <xdr:sp macro="" textlink="請求書B明細入力記入例!S180">
      <xdr:nvSpPr>
        <xdr:cNvPr id="3913" name="テキスト ボックス 3912">
          <a:extLst>
            <a:ext uri="{FF2B5EF4-FFF2-40B4-BE49-F238E27FC236}">
              <a16:creationId xmlns:a16="http://schemas.microsoft.com/office/drawing/2014/main" id="{593BF73F-4287-487D-B4B2-7A2695BDFBED}"/>
            </a:ext>
          </a:extLst>
        </xdr:cNvPr>
        <xdr:cNvSpPr txBox="1"/>
      </xdr:nvSpPr>
      <xdr:spPr>
        <a:xfrm>
          <a:off x="3485745" y="87436607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AE88C8B-0EAA-4885-81F2-96582FFA0F2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96331</xdr:colOff>
      <xdr:row>688</xdr:row>
      <xdr:rowOff>92263</xdr:rowOff>
    </xdr:from>
    <xdr:to>
      <xdr:col>45</xdr:col>
      <xdr:colOff>10844</xdr:colOff>
      <xdr:row>690</xdr:row>
      <xdr:rowOff>101789</xdr:rowOff>
    </xdr:to>
    <xdr:sp macro="" textlink="請求書B明細入力記入例!W180">
      <xdr:nvSpPr>
        <xdr:cNvPr id="3914" name="テキスト ボックス 3913">
          <a:extLst>
            <a:ext uri="{FF2B5EF4-FFF2-40B4-BE49-F238E27FC236}">
              <a16:creationId xmlns:a16="http://schemas.microsoft.com/office/drawing/2014/main" id="{453CA500-40FB-4FA0-82F4-E8ABA8993EF0}"/>
            </a:ext>
          </a:extLst>
        </xdr:cNvPr>
        <xdr:cNvSpPr txBox="1"/>
      </xdr:nvSpPr>
      <xdr:spPr>
        <a:xfrm>
          <a:off x="4070684" y="87468263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5378304-DC89-4938-91FA-03A74988AB2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52532</xdr:colOff>
      <xdr:row>688</xdr:row>
      <xdr:rowOff>90676</xdr:rowOff>
    </xdr:from>
    <xdr:to>
      <xdr:col>53</xdr:col>
      <xdr:colOff>81110</xdr:colOff>
      <xdr:row>690</xdr:row>
      <xdr:rowOff>111316</xdr:rowOff>
    </xdr:to>
    <xdr:sp macro="" textlink="請求書B明細入力記入例!Y180">
      <xdr:nvSpPr>
        <xdr:cNvPr id="3915" name="テキスト ボックス 3914">
          <a:extLst>
            <a:ext uri="{FF2B5EF4-FFF2-40B4-BE49-F238E27FC236}">
              <a16:creationId xmlns:a16="http://schemas.microsoft.com/office/drawing/2014/main" id="{60D73C4A-CD81-41FD-9A42-CEADDE2ADD47}"/>
            </a:ext>
          </a:extLst>
        </xdr:cNvPr>
        <xdr:cNvSpPr txBox="1"/>
      </xdr:nvSpPr>
      <xdr:spPr>
        <a:xfrm>
          <a:off x="4759003" y="87466676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CD4DFEE-0260-4A76-B30A-4CA7695D07E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103420</xdr:colOff>
      <xdr:row>688</xdr:row>
      <xdr:rowOff>66960</xdr:rowOff>
    </xdr:from>
    <xdr:to>
      <xdr:col>60</xdr:col>
      <xdr:colOff>78822</xdr:colOff>
      <xdr:row>690</xdr:row>
      <xdr:rowOff>90212</xdr:rowOff>
    </xdr:to>
    <xdr:sp macro="" textlink="請求書B明細入力記入例!AB180">
      <xdr:nvSpPr>
        <xdr:cNvPr id="3916" name="テキスト ボックス 3915">
          <a:extLst>
            <a:ext uri="{FF2B5EF4-FFF2-40B4-BE49-F238E27FC236}">
              <a16:creationId xmlns:a16="http://schemas.microsoft.com/office/drawing/2014/main" id="{90074E83-3552-459D-8467-59710E5D1F3F}"/>
            </a:ext>
          </a:extLst>
        </xdr:cNvPr>
        <xdr:cNvSpPr txBox="1"/>
      </xdr:nvSpPr>
      <xdr:spPr>
        <a:xfrm>
          <a:off x="5646596" y="87442960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9B7C8F9-432B-415C-97B8-BD415AD291E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45525</xdr:colOff>
      <xdr:row>688</xdr:row>
      <xdr:rowOff>59767</xdr:rowOff>
    </xdr:from>
    <xdr:to>
      <xdr:col>38</xdr:col>
      <xdr:colOff>88466</xdr:colOff>
      <xdr:row>690</xdr:row>
      <xdr:rowOff>78258</xdr:rowOff>
    </xdr:to>
    <xdr:sp macro="" textlink="請求書B明細入力記入例!T180">
      <xdr:nvSpPr>
        <xdr:cNvPr id="3917" name="税区分21">
          <a:extLst>
            <a:ext uri="{FF2B5EF4-FFF2-40B4-BE49-F238E27FC236}">
              <a16:creationId xmlns:a16="http://schemas.microsoft.com/office/drawing/2014/main" id="{94B8969E-18BA-47BA-8AEF-2CE8FF50EE09}"/>
            </a:ext>
          </a:extLst>
        </xdr:cNvPr>
        <xdr:cNvSpPr txBox="1"/>
      </xdr:nvSpPr>
      <xdr:spPr>
        <a:xfrm>
          <a:off x="3810701" y="87435767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1834690-2C3A-4A2A-9EF6-B96950932A5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97872</xdr:colOff>
      <xdr:row>690</xdr:row>
      <xdr:rowOff>103162</xdr:rowOff>
    </xdr:from>
    <xdr:to>
      <xdr:col>28</xdr:col>
      <xdr:colOff>28053</xdr:colOff>
      <xdr:row>692</xdr:row>
      <xdr:rowOff>112153</xdr:rowOff>
    </xdr:to>
    <xdr:sp macro="" textlink="請求書B明細入力記入例!XAP1048371">
      <xdr:nvSpPr>
        <xdr:cNvPr id="3918" name="テキスト ボックス 3917">
          <a:extLst>
            <a:ext uri="{FF2B5EF4-FFF2-40B4-BE49-F238E27FC236}">
              <a16:creationId xmlns:a16="http://schemas.microsoft.com/office/drawing/2014/main" id="{F6CF8E9A-BCDA-4A96-B795-9D6C80ED1A39}"/>
            </a:ext>
          </a:extLst>
        </xdr:cNvPr>
        <xdr:cNvSpPr txBox="1"/>
      </xdr:nvSpPr>
      <xdr:spPr>
        <a:xfrm>
          <a:off x="829990" y="87733162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50167</xdr:colOff>
      <xdr:row>690</xdr:row>
      <xdr:rowOff>103189</xdr:rowOff>
    </xdr:from>
    <xdr:to>
      <xdr:col>35</xdr:col>
      <xdr:colOff>93108</xdr:colOff>
      <xdr:row>692</xdr:row>
      <xdr:rowOff>118505</xdr:rowOff>
    </xdr:to>
    <xdr:sp macro="" textlink="請求書B明細入力記入例!XBE1048371">
      <xdr:nvSpPr>
        <xdr:cNvPr id="3919" name="テキスト ボックス 3918">
          <a:extLst>
            <a:ext uri="{FF2B5EF4-FFF2-40B4-BE49-F238E27FC236}">
              <a16:creationId xmlns:a16="http://schemas.microsoft.com/office/drawing/2014/main" id="{0D14D3B8-988D-44BF-8E80-D4987ED37081}"/>
            </a:ext>
          </a:extLst>
        </xdr:cNvPr>
        <xdr:cNvSpPr txBox="1"/>
      </xdr:nvSpPr>
      <xdr:spPr>
        <a:xfrm>
          <a:off x="3501579" y="87733189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87402</xdr:colOff>
      <xdr:row>690</xdr:row>
      <xdr:rowOff>106271</xdr:rowOff>
    </xdr:from>
    <xdr:to>
      <xdr:col>54</xdr:col>
      <xdr:colOff>11391</xdr:colOff>
      <xdr:row>692</xdr:row>
      <xdr:rowOff>123736</xdr:rowOff>
    </xdr:to>
    <xdr:sp macro="" textlink="請求書B明細入力記入例!XBK1048371">
      <xdr:nvSpPr>
        <xdr:cNvPr id="3920" name="テキスト ボックス 3919">
          <a:extLst>
            <a:ext uri="{FF2B5EF4-FFF2-40B4-BE49-F238E27FC236}">
              <a16:creationId xmlns:a16="http://schemas.microsoft.com/office/drawing/2014/main" id="{92384A26-47A4-40F7-86B4-FE133AB97EF7}"/>
            </a:ext>
          </a:extLst>
        </xdr:cNvPr>
        <xdr:cNvSpPr txBox="1"/>
      </xdr:nvSpPr>
      <xdr:spPr>
        <a:xfrm>
          <a:off x="4793873" y="87736271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36681</xdr:colOff>
      <xdr:row>690</xdr:row>
      <xdr:rowOff>103189</xdr:rowOff>
    </xdr:from>
    <xdr:to>
      <xdr:col>61</xdr:col>
      <xdr:colOff>9095</xdr:colOff>
      <xdr:row>692</xdr:row>
      <xdr:rowOff>123266</xdr:rowOff>
    </xdr:to>
    <xdr:sp macro="" textlink="請求書B明細入力記入例!XBN1048371">
      <xdr:nvSpPr>
        <xdr:cNvPr id="3921" name="テキスト ボックス 3920">
          <a:extLst>
            <a:ext uri="{FF2B5EF4-FFF2-40B4-BE49-F238E27FC236}">
              <a16:creationId xmlns:a16="http://schemas.microsoft.com/office/drawing/2014/main" id="{9C1BDB2B-C438-44A7-90E9-06E1584C538C}"/>
            </a:ext>
          </a:extLst>
        </xdr:cNvPr>
        <xdr:cNvSpPr txBox="1"/>
      </xdr:nvSpPr>
      <xdr:spPr>
        <a:xfrm>
          <a:off x="5684446" y="87733189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61359</xdr:colOff>
      <xdr:row>690</xdr:row>
      <xdr:rowOff>102349</xdr:rowOff>
    </xdr:from>
    <xdr:to>
      <xdr:col>38</xdr:col>
      <xdr:colOff>104300</xdr:colOff>
      <xdr:row>692</xdr:row>
      <xdr:rowOff>117665</xdr:rowOff>
    </xdr:to>
    <xdr:sp macro="" textlink="請求書B明細入力記入例!XBF1048371">
      <xdr:nvSpPr>
        <xdr:cNvPr id="3922" name="税区分2">
          <a:extLst>
            <a:ext uri="{FF2B5EF4-FFF2-40B4-BE49-F238E27FC236}">
              <a16:creationId xmlns:a16="http://schemas.microsoft.com/office/drawing/2014/main" id="{7C9EA004-92BB-4D4B-8AD5-D2C78745339C}"/>
            </a:ext>
          </a:extLst>
        </xdr:cNvPr>
        <xdr:cNvSpPr txBox="1"/>
      </xdr:nvSpPr>
      <xdr:spPr>
        <a:xfrm>
          <a:off x="3826535" y="87732349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38055</xdr:colOff>
      <xdr:row>690</xdr:row>
      <xdr:rowOff>95507</xdr:rowOff>
    </xdr:from>
    <xdr:to>
      <xdr:col>27</xdr:col>
      <xdr:colOff>74139</xdr:colOff>
      <xdr:row>692</xdr:row>
      <xdr:rowOff>95507</xdr:rowOff>
    </xdr:to>
    <xdr:sp macro="" textlink="請求書B明細入力記入例!XAP1048351">
      <xdr:nvSpPr>
        <xdr:cNvPr id="3923" name="テキスト ボックス 3922">
          <a:extLst>
            <a:ext uri="{FF2B5EF4-FFF2-40B4-BE49-F238E27FC236}">
              <a16:creationId xmlns:a16="http://schemas.microsoft.com/office/drawing/2014/main" id="{EB6CBD06-37FA-46C6-B9F2-2693F0C3783D}"/>
            </a:ext>
          </a:extLst>
        </xdr:cNvPr>
        <xdr:cNvSpPr txBox="1"/>
      </xdr:nvSpPr>
      <xdr:spPr>
        <a:xfrm>
          <a:off x="770173" y="87725507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34372</xdr:colOff>
      <xdr:row>690</xdr:row>
      <xdr:rowOff>96568</xdr:rowOff>
    </xdr:from>
    <xdr:to>
      <xdr:col>4</xdr:col>
      <xdr:colOff>88397</xdr:colOff>
      <xdr:row>692</xdr:row>
      <xdr:rowOff>109750</xdr:rowOff>
    </xdr:to>
    <xdr:sp macro="" textlink="請求書B明細入力記入例!B181">
      <xdr:nvSpPr>
        <xdr:cNvPr id="3924" name="テキスト ボックス 3923">
          <a:extLst>
            <a:ext uri="{FF2B5EF4-FFF2-40B4-BE49-F238E27FC236}">
              <a16:creationId xmlns:a16="http://schemas.microsoft.com/office/drawing/2014/main" id="{A8FE8993-A359-4D39-BD22-3D712070A769}"/>
            </a:ext>
          </a:extLst>
        </xdr:cNvPr>
        <xdr:cNvSpPr txBox="1"/>
      </xdr:nvSpPr>
      <xdr:spPr>
        <a:xfrm>
          <a:off x="243548" y="87726568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DEFBB9A-1F98-4DF0-8470-F61AB2A61E7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82023</xdr:colOff>
      <xdr:row>690</xdr:row>
      <xdr:rowOff>92361</xdr:rowOff>
    </xdr:from>
    <xdr:to>
      <xdr:col>7</xdr:col>
      <xdr:colOff>3061</xdr:colOff>
      <xdr:row>692</xdr:row>
      <xdr:rowOff>101326</xdr:rowOff>
    </xdr:to>
    <xdr:sp macro="" textlink="請求書B明細入力記入例!C181">
      <xdr:nvSpPr>
        <xdr:cNvPr id="3925" name="テキスト ボックス 3924">
          <a:extLst>
            <a:ext uri="{FF2B5EF4-FFF2-40B4-BE49-F238E27FC236}">
              <a16:creationId xmlns:a16="http://schemas.microsoft.com/office/drawing/2014/main" id="{6ABB6251-0256-434D-A442-DE90F617A81B}"/>
            </a:ext>
          </a:extLst>
        </xdr:cNvPr>
        <xdr:cNvSpPr txBox="1"/>
      </xdr:nvSpPr>
      <xdr:spPr>
        <a:xfrm>
          <a:off x="500376" y="87722361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117DA9C-CECA-4975-B4B2-0D7AE73ABE7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37613</xdr:colOff>
      <xdr:row>690</xdr:row>
      <xdr:rowOff>84391</xdr:rowOff>
    </xdr:from>
    <xdr:to>
      <xdr:col>27</xdr:col>
      <xdr:colOff>69394</xdr:colOff>
      <xdr:row>692</xdr:row>
      <xdr:rowOff>93382</xdr:rowOff>
    </xdr:to>
    <xdr:sp macro="" textlink="請求書B明細入力記入例!D181">
      <xdr:nvSpPr>
        <xdr:cNvPr id="3926" name="テキスト ボックス 3925">
          <a:extLst>
            <a:ext uri="{FF2B5EF4-FFF2-40B4-BE49-F238E27FC236}">
              <a16:creationId xmlns:a16="http://schemas.microsoft.com/office/drawing/2014/main" id="{CE91D50E-EBEF-4A7B-8B86-F89B405E22B9}"/>
            </a:ext>
          </a:extLst>
        </xdr:cNvPr>
        <xdr:cNvSpPr txBox="1"/>
      </xdr:nvSpPr>
      <xdr:spPr>
        <a:xfrm>
          <a:off x="769731" y="87714391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26BEF60-166F-450C-8D90-75CA5509975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76357</xdr:colOff>
      <xdr:row>690</xdr:row>
      <xdr:rowOff>111291</xdr:rowOff>
    </xdr:from>
    <xdr:to>
      <xdr:col>33</xdr:col>
      <xdr:colOff>7934</xdr:colOff>
      <xdr:row>692</xdr:row>
      <xdr:rowOff>90211</xdr:rowOff>
    </xdr:to>
    <xdr:sp macro="" textlink="請求書B明細入力記入例!U181">
      <xdr:nvSpPr>
        <xdr:cNvPr id="3927" name="テキスト ボックス 3926">
          <a:extLst>
            <a:ext uri="{FF2B5EF4-FFF2-40B4-BE49-F238E27FC236}">
              <a16:creationId xmlns:a16="http://schemas.microsoft.com/office/drawing/2014/main" id="{12C935CC-753B-4644-ACD0-6D55C0B6424D}"/>
            </a:ext>
          </a:extLst>
        </xdr:cNvPr>
        <xdr:cNvSpPr txBox="1"/>
      </xdr:nvSpPr>
      <xdr:spPr>
        <a:xfrm>
          <a:off x="2900239" y="87741291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F3C23F9-48FF-4BB7-AD19-63C444AB1C1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34333</xdr:colOff>
      <xdr:row>690</xdr:row>
      <xdr:rowOff>73307</xdr:rowOff>
    </xdr:from>
    <xdr:to>
      <xdr:col>35</xdr:col>
      <xdr:colOff>77274</xdr:colOff>
      <xdr:row>692</xdr:row>
      <xdr:rowOff>91798</xdr:rowOff>
    </xdr:to>
    <xdr:sp macro="" textlink="請求書B明細入力記入例!S181">
      <xdr:nvSpPr>
        <xdr:cNvPr id="3928" name="テキスト ボックス 3927">
          <a:extLst>
            <a:ext uri="{FF2B5EF4-FFF2-40B4-BE49-F238E27FC236}">
              <a16:creationId xmlns:a16="http://schemas.microsoft.com/office/drawing/2014/main" id="{2D052E0A-EA63-4EBC-9B8B-42F882266A88}"/>
            </a:ext>
          </a:extLst>
        </xdr:cNvPr>
        <xdr:cNvSpPr txBox="1"/>
      </xdr:nvSpPr>
      <xdr:spPr>
        <a:xfrm>
          <a:off x="3485745" y="87703307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63980AD-2D82-4915-99D2-A8B09940FEC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96331</xdr:colOff>
      <xdr:row>690</xdr:row>
      <xdr:rowOff>104963</xdr:rowOff>
    </xdr:from>
    <xdr:to>
      <xdr:col>45</xdr:col>
      <xdr:colOff>10844</xdr:colOff>
      <xdr:row>692</xdr:row>
      <xdr:rowOff>114489</xdr:rowOff>
    </xdr:to>
    <xdr:sp macro="" textlink="請求書B明細入力記入例!W181">
      <xdr:nvSpPr>
        <xdr:cNvPr id="3929" name="テキスト ボックス 3928">
          <a:extLst>
            <a:ext uri="{FF2B5EF4-FFF2-40B4-BE49-F238E27FC236}">
              <a16:creationId xmlns:a16="http://schemas.microsoft.com/office/drawing/2014/main" id="{8CA4473D-0F7E-4055-B8CB-A56123F2CE1B}"/>
            </a:ext>
          </a:extLst>
        </xdr:cNvPr>
        <xdr:cNvSpPr txBox="1"/>
      </xdr:nvSpPr>
      <xdr:spPr>
        <a:xfrm>
          <a:off x="4070684" y="87734963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3D3E4F7-3336-4423-AE8D-65BA8A11D64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52532</xdr:colOff>
      <xdr:row>690</xdr:row>
      <xdr:rowOff>103376</xdr:rowOff>
    </xdr:from>
    <xdr:to>
      <xdr:col>53</xdr:col>
      <xdr:colOff>81110</xdr:colOff>
      <xdr:row>692</xdr:row>
      <xdr:rowOff>124016</xdr:rowOff>
    </xdr:to>
    <xdr:sp macro="" textlink="請求書B明細入力記入例!Y181">
      <xdr:nvSpPr>
        <xdr:cNvPr id="3930" name="テキスト ボックス 3929">
          <a:extLst>
            <a:ext uri="{FF2B5EF4-FFF2-40B4-BE49-F238E27FC236}">
              <a16:creationId xmlns:a16="http://schemas.microsoft.com/office/drawing/2014/main" id="{3BA937D8-2A8A-49E6-9821-DC74D97A7AC0}"/>
            </a:ext>
          </a:extLst>
        </xdr:cNvPr>
        <xdr:cNvSpPr txBox="1"/>
      </xdr:nvSpPr>
      <xdr:spPr>
        <a:xfrm>
          <a:off x="4759003" y="87733376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10C2BAC-3C68-4214-840B-032A7EFD3D7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103420</xdr:colOff>
      <xdr:row>690</xdr:row>
      <xdr:rowOff>79660</xdr:rowOff>
    </xdr:from>
    <xdr:to>
      <xdr:col>60</xdr:col>
      <xdr:colOff>78822</xdr:colOff>
      <xdr:row>692</xdr:row>
      <xdr:rowOff>102912</xdr:rowOff>
    </xdr:to>
    <xdr:sp macro="" textlink="請求書B明細入力記入例!AB181">
      <xdr:nvSpPr>
        <xdr:cNvPr id="3931" name="テキスト ボックス 3930">
          <a:extLst>
            <a:ext uri="{FF2B5EF4-FFF2-40B4-BE49-F238E27FC236}">
              <a16:creationId xmlns:a16="http://schemas.microsoft.com/office/drawing/2014/main" id="{11449694-A611-4AE7-BC97-6657C708BFF7}"/>
            </a:ext>
          </a:extLst>
        </xdr:cNvPr>
        <xdr:cNvSpPr txBox="1"/>
      </xdr:nvSpPr>
      <xdr:spPr>
        <a:xfrm>
          <a:off x="5646596" y="87709660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D2C810B-A834-4A32-8284-C3A75F3F5E5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45525</xdr:colOff>
      <xdr:row>690</xdr:row>
      <xdr:rowOff>72467</xdr:rowOff>
    </xdr:from>
    <xdr:to>
      <xdr:col>38</xdr:col>
      <xdr:colOff>88466</xdr:colOff>
      <xdr:row>692</xdr:row>
      <xdr:rowOff>90958</xdr:rowOff>
    </xdr:to>
    <xdr:sp macro="" textlink="請求書B明細入力記入例!T181">
      <xdr:nvSpPr>
        <xdr:cNvPr id="3932" name="税区分21">
          <a:extLst>
            <a:ext uri="{FF2B5EF4-FFF2-40B4-BE49-F238E27FC236}">
              <a16:creationId xmlns:a16="http://schemas.microsoft.com/office/drawing/2014/main" id="{3439F193-AFE8-42F7-A6C1-0E36E3C29B7A}"/>
            </a:ext>
          </a:extLst>
        </xdr:cNvPr>
        <xdr:cNvSpPr txBox="1"/>
      </xdr:nvSpPr>
      <xdr:spPr>
        <a:xfrm>
          <a:off x="3810701" y="87702467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8E0FC9A-B314-4F02-BB91-909FDEFA37A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2249</xdr:colOff>
      <xdr:row>693</xdr:row>
      <xdr:rowOff>13515</xdr:rowOff>
    </xdr:from>
    <xdr:to>
      <xdr:col>28</xdr:col>
      <xdr:colOff>37018</xdr:colOff>
      <xdr:row>695</xdr:row>
      <xdr:rowOff>22506</xdr:rowOff>
    </xdr:to>
    <xdr:sp macro="" textlink="請求書B明細入力記入例!XAP1048371">
      <xdr:nvSpPr>
        <xdr:cNvPr id="3933" name="テキスト ボックス 3932">
          <a:extLst>
            <a:ext uri="{FF2B5EF4-FFF2-40B4-BE49-F238E27FC236}">
              <a16:creationId xmlns:a16="http://schemas.microsoft.com/office/drawing/2014/main" id="{B9DE61D3-8F51-402A-B484-A6140D60D09D}"/>
            </a:ext>
          </a:extLst>
        </xdr:cNvPr>
        <xdr:cNvSpPr txBox="1"/>
      </xdr:nvSpPr>
      <xdr:spPr>
        <a:xfrm>
          <a:off x="838955" y="88024515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59132</xdr:colOff>
      <xdr:row>693</xdr:row>
      <xdr:rowOff>13542</xdr:rowOff>
    </xdr:from>
    <xdr:to>
      <xdr:col>35</xdr:col>
      <xdr:colOff>102073</xdr:colOff>
      <xdr:row>695</xdr:row>
      <xdr:rowOff>28858</xdr:rowOff>
    </xdr:to>
    <xdr:sp macro="" textlink="請求書B明細入力記入例!XBE1048371">
      <xdr:nvSpPr>
        <xdr:cNvPr id="3934" name="テキスト ボックス 3933">
          <a:extLst>
            <a:ext uri="{FF2B5EF4-FFF2-40B4-BE49-F238E27FC236}">
              <a16:creationId xmlns:a16="http://schemas.microsoft.com/office/drawing/2014/main" id="{3A21F0CC-DEF2-4736-91AB-E79C7759B1FA}"/>
            </a:ext>
          </a:extLst>
        </xdr:cNvPr>
        <xdr:cNvSpPr txBox="1"/>
      </xdr:nvSpPr>
      <xdr:spPr>
        <a:xfrm>
          <a:off x="3510544" y="88024542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96367</xdr:colOff>
      <xdr:row>693</xdr:row>
      <xdr:rowOff>16624</xdr:rowOff>
    </xdr:from>
    <xdr:to>
      <xdr:col>54</xdr:col>
      <xdr:colOff>20356</xdr:colOff>
      <xdr:row>695</xdr:row>
      <xdr:rowOff>34089</xdr:rowOff>
    </xdr:to>
    <xdr:sp macro="" textlink="請求書B明細入力記入例!XBK1048371">
      <xdr:nvSpPr>
        <xdr:cNvPr id="3935" name="テキスト ボックス 3934">
          <a:extLst>
            <a:ext uri="{FF2B5EF4-FFF2-40B4-BE49-F238E27FC236}">
              <a16:creationId xmlns:a16="http://schemas.microsoft.com/office/drawing/2014/main" id="{8E935D26-49FF-4781-82E4-6F4B22F02796}"/>
            </a:ext>
          </a:extLst>
        </xdr:cNvPr>
        <xdr:cNvSpPr txBox="1"/>
      </xdr:nvSpPr>
      <xdr:spPr>
        <a:xfrm>
          <a:off x="4802838" y="88027624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45646</xdr:colOff>
      <xdr:row>693</xdr:row>
      <xdr:rowOff>13542</xdr:rowOff>
    </xdr:from>
    <xdr:to>
      <xdr:col>61</xdr:col>
      <xdr:colOff>18060</xdr:colOff>
      <xdr:row>695</xdr:row>
      <xdr:rowOff>33619</xdr:rowOff>
    </xdr:to>
    <xdr:sp macro="" textlink="請求書B明細入力記入例!XBN1048371">
      <xdr:nvSpPr>
        <xdr:cNvPr id="3936" name="テキスト ボックス 3935">
          <a:extLst>
            <a:ext uri="{FF2B5EF4-FFF2-40B4-BE49-F238E27FC236}">
              <a16:creationId xmlns:a16="http://schemas.microsoft.com/office/drawing/2014/main" id="{999E6E9E-D66A-4E17-B6C3-D15D1757DE39}"/>
            </a:ext>
          </a:extLst>
        </xdr:cNvPr>
        <xdr:cNvSpPr txBox="1"/>
      </xdr:nvSpPr>
      <xdr:spPr>
        <a:xfrm>
          <a:off x="5693411" y="88024542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70324</xdr:colOff>
      <xdr:row>693</xdr:row>
      <xdr:rowOff>12702</xdr:rowOff>
    </xdr:from>
    <xdr:to>
      <xdr:col>39</xdr:col>
      <xdr:colOff>8677</xdr:colOff>
      <xdr:row>695</xdr:row>
      <xdr:rowOff>28018</xdr:rowOff>
    </xdr:to>
    <xdr:sp macro="" textlink="請求書B明細入力記入例!XBF1048371">
      <xdr:nvSpPr>
        <xdr:cNvPr id="3937" name="税区分2">
          <a:extLst>
            <a:ext uri="{FF2B5EF4-FFF2-40B4-BE49-F238E27FC236}">
              <a16:creationId xmlns:a16="http://schemas.microsoft.com/office/drawing/2014/main" id="{2A2EB026-0BD6-46C3-8F1E-8231B5F4AC77}"/>
            </a:ext>
          </a:extLst>
        </xdr:cNvPr>
        <xdr:cNvSpPr txBox="1"/>
      </xdr:nvSpPr>
      <xdr:spPr>
        <a:xfrm>
          <a:off x="3835500" y="88023702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47020</xdr:colOff>
      <xdr:row>693</xdr:row>
      <xdr:rowOff>5860</xdr:rowOff>
    </xdr:from>
    <xdr:to>
      <xdr:col>27</xdr:col>
      <xdr:colOff>83104</xdr:colOff>
      <xdr:row>695</xdr:row>
      <xdr:rowOff>5860</xdr:rowOff>
    </xdr:to>
    <xdr:sp macro="" textlink="請求書B明細入力記入例!XAP1048351">
      <xdr:nvSpPr>
        <xdr:cNvPr id="3938" name="テキスト ボックス 3937">
          <a:extLst>
            <a:ext uri="{FF2B5EF4-FFF2-40B4-BE49-F238E27FC236}">
              <a16:creationId xmlns:a16="http://schemas.microsoft.com/office/drawing/2014/main" id="{38E687BB-41DA-4D67-B229-67B7B3EBE74A}"/>
            </a:ext>
          </a:extLst>
        </xdr:cNvPr>
        <xdr:cNvSpPr txBox="1"/>
      </xdr:nvSpPr>
      <xdr:spPr>
        <a:xfrm>
          <a:off x="779138" y="88016860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43337</xdr:colOff>
      <xdr:row>693</xdr:row>
      <xdr:rowOff>6921</xdr:rowOff>
    </xdr:from>
    <xdr:to>
      <xdr:col>4</xdr:col>
      <xdr:colOff>97362</xdr:colOff>
      <xdr:row>695</xdr:row>
      <xdr:rowOff>20103</xdr:rowOff>
    </xdr:to>
    <xdr:sp macro="" textlink="請求書B明細入力記入例!B182">
      <xdr:nvSpPr>
        <xdr:cNvPr id="3939" name="テキスト ボックス 3938">
          <a:extLst>
            <a:ext uri="{FF2B5EF4-FFF2-40B4-BE49-F238E27FC236}">
              <a16:creationId xmlns:a16="http://schemas.microsoft.com/office/drawing/2014/main" id="{DFF7A499-3611-4D7A-8EC2-4A4503185A22}"/>
            </a:ext>
          </a:extLst>
        </xdr:cNvPr>
        <xdr:cNvSpPr txBox="1"/>
      </xdr:nvSpPr>
      <xdr:spPr>
        <a:xfrm>
          <a:off x="252513" y="88017921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E5B5901-A19F-4E3C-BBB1-EB397E0D3A8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90988</xdr:colOff>
      <xdr:row>693</xdr:row>
      <xdr:rowOff>2714</xdr:rowOff>
    </xdr:from>
    <xdr:to>
      <xdr:col>7</xdr:col>
      <xdr:colOff>12026</xdr:colOff>
      <xdr:row>695</xdr:row>
      <xdr:rowOff>11679</xdr:rowOff>
    </xdr:to>
    <xdr:sp macro="" textlink="請求書B明細入力記入例!C182">
      <xdr:nvSpPr>
        <xdr:cNvPr id="3940" name="テキスト ボックス 3939">
          <a:extLst>
            <a:ext uri="{FF2B5EF4-FFF2-40B4-BE49-F238E27FC236}">
              <a16:creationId xmlns:a16="http://schemas.microsoft.com/office/drawing/2014/main" id="{3E5D4405-CB0F-4500-848E-9322D7169793}"/>
            </a:ext>
          </a:extLst>
        </xdr:cNvPr>
        <xdr:cNvSpPr txBox="1"/>
      </xdr:nvSpPr>
      <xdr:spPr>
        <a:xfrm>
          <a:off x="509341" y="88013714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E22116B-E1DA-41ED-8AE1-58705804860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46578</xdr:colOff>
      <xdr:row>692</xdr:row>
      <xdr:rowOff>121744</xdr:rowOff>
    </xdr:from>
    <xdr:to>
      <xdr:col>27</xdr:col>
      <xdr:colOff>78359</xdr:colOff>
      <xdr:row>695</xdr:row>
      <xdr:rowOff>3735</xdr:rowOff>
    </xdr:to>
    <xdr:sp macro="" textlink="請求書B明細入力記入例!D182">
      <xdr:nvSpPr>
        <xdr:cNvPr id="3941" name="テキスト ボックス 3940">
          <a:extLst>
            <a:ext uri="{FF2B5EF4-FFF2-40B4-BE49-F238E27FC236}">
              <a16:creationId xmlns:a16="http://schemas.microsoft.com/office/drawing/2014/main" id="{D7873C5A-0E14-4D1F-8CE0-972B7F187F2A}"/>
            </a:ext>
          </a:extLst>
        </xdr:cNvPr>
        <xdr:cNvSpPr txBox="1"/>
      </xdr:nvSpPr>
      <xdr:spPr>
        <a:xfrm>
          <a:off x="778696" y="88005744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1F8F99CE-B010-493F-8418-621C6DAF607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85322</xdr:colOff>
      <xdr:row>693</xdr:row>
      <xdr:rowOff>21644</xdr:rowOff>
    </xdr:from>
    <xdr:to>
      <xdr:col>33</xdr:col>
      <xdr:colOff>16899</xdr:colOff>
      <xdr:row>695</xdr:row>
      <xdr:rowOff>564</xdr:rowOff>
    </xdr:to>
    <xdr:sp macro="" textlink="請求書B明細入力記入例!U182">
      <xdr:nvSpPr>
        <xdr:cNvPr id="3942" name="テキスト ボックス 3941">
          <a:extLst>
            <a:ext uri="{FF2B5EF4-FFF2-40B4-BE49-F238E27FC236}">
              <a16:creationId xmlns:a16="http://schemas.microsoft.com/office/drawing/2014/main" id="{D195834E-A445-4B2C-88C9-B31FCB5FC592}"/>
            </a:ext>
          </a:extLst>
        </xdr:cNvPr>
        <xdr:cNvSpPr txBox="1"/>
      </xdr:nvSpPr>
      <xdr:spPr>
        <a:xfrm>
          <a:off x="2909204" y="88032644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C658DF9-8304-4B7C-A37C-7C4EB33BEC1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43298</xdr:colOff>
      <xdr:row>692</xdr:row>
      <xdr:rowOff>110660</xdr:rowOff>
    </xdr:from>
    <xdr:to>
      <xdr:col>35</xdr:col>
      <xdr:colOff>86239</xdr:colOff>
      <xdr:row>695</xdr:row>
      <xdr:rowOff>2151</xdr:rowOff>
    </xdr:to>
    <xdr:sp macro="" textlink="請求書B明細入力記入例!S182">
      <xdr:nvSpPr>
        <xdr:cNvPr id="3943" name="テキスト ボックス 3942">
          <a:extLst>
            <a:ext uri="{FF2B5EF4-FFF2-40B4-BE49-F238E27FC236}">
              <a16:creationId xmlns:a16="http://schemas.microsoft.com/office/drawing/2014/main" id="{993008D8-ECD2-4DD2-9A99-18032CD6D05C}"/>
            </a:ext>
          </a:extLst>
        </xdr:cNvPr>
        <xdr:cNvSpPr txBox="1"/>
      </xdr:nvSpPr>
      <xdr:spPr>
        <a:xfrm>
          <a:off x="3494710" y="87994660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32ED020-F883-403E-9E16-0B8039132D7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708</xdr:colOff>
      <xdr:row>693</xdr:row>
      <xdr:rowOff>15316</xdr:rowOff>
    </xdr:from>
    <xdr:to>
      <xdr:col>45</xdr:col>
      <xdr:colOff>19809</xdr:colOff>
      <xdr:row>695</xdr:row>
      <xdr:rowOff>24842</xdr:rowOff>
    </xdr:to>
    <xdr:sp macro="" textlink="請求書B明細入力記入例!W182">
      <xdr:nvSpPr>
        <xdr:cNvPr id="3944" name="テキスト ボックス 3943">
          <a:extLst>
            <a:ext uri="{FF2B5EF4-FFF2-40B4-BE49-F238E27FC236}">
              <a16:creationId xmlns:a16="http://schemas.microsoft.com/office/drawing/2014/main" id="{FFC65900-2E9C-481E-9E94-D70E0D7A57BF}"/>
            </a:ext>
          </a:extLst>
        </xdr:cNvPr>
        <xdr:cNvSpPr txBox="1"/>
      </xdr:nvSpPr>
      <xdr:spPr>
        <a:xfrm>
          <a:off x="4079649" y="88026316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AE95B89-282C-4CE2-8DC9-56510417184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61497</xdr:colOff>
      <xdr:row>693</xdr:row>
      <xdr:rowOff>13729</xdr:rowOff>
    </xdr:from>
    <xdr:to>
      <xdr:col>53</xdr:col>
      <xdr:colOff>90075</xdr:colOff>
      <xdr:row>695</xdr:row>
      <xdr:rowOff>34369</xdr:rowOff>
    </xdr:to>
    <xdr:sp macro="" textlink="請求書B明細入力記入例!Y182">
      <xdr:nvSpPr>
        <xdr:cNvPr id="3945" name="テキスト ボックス 3944">
          <a:extLst>
            <a:ext uri="{FF2B5EF4-FFF2-40B4-BE49-F238E27FC236}">
              <a16:creationId xmlns:a16="http://schemas.microsoft.com/office/drawing/2014/main" id="{30F7663D-A626-4277-B7A2-6F2217F82438}"/>
            </a:ext>
          </a:extLst>
        </xdr:cNvPr>
        <xdr:cNvSpPr txBox="1"/>
      </xdr:nvSpPr>
      <xdr:spPr>
        <a:xfrm>
          <a:off x="4767968" y="88024729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8820A5A-F074-451E-9D2E-FCE2A46F748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7796</xdr:colOff>
      <xdr:row>692</xdr:row>
      <xdr:rowOff>117013</xdr:rowOff>
    </xdr:from>
    <xdr:to>
      <xdr:col>60</xdr:col>
      <xdr:colOff>87787</xdr:colOff>
      <xdr:row>695</xdr:row>
      <xdr:rowOff>13265</xdr:rowOff>
    </xdr:to>
    <xdr:sp macro="" textlink="請求書B明細入力記入例!AB182">
      <xdr:nvSpPr>
        <xdr:cNvPr id="3946" name="テキスト ボックス 3945">
          <a:extLst>
            <a:ext uri="{FF2B5EF4-FFF2-40B4-BE49-F238E27FC236}">
              <a16:creationId xmlns:a16="http://schemas.microsoft.com/office/drawing/2014/main" id="{51EB31F2-14BA-4C0F-A373-B7C51859D374}"/>
            </a:ext>
          </a:extLst>
        </xdr:cNvPr>
        <xdr:cNvSpPr txBox="1"/>
      </xdr:nvSpPr>
      <xdr:spPr>
        <a:xfrm>
          <a:off x="5655561" y="88001013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3851A24-103A-4FFD-8137-597EF273B24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54490</xdr:colOff>
      <xdr:row>692</xdr:row>
      <xdr:rowOff>109820</xdr:rowOff>
    </xdr:from>
    <xdr:to>
      <xdr:col>38</xdr:col>
      <xdr:colOff>97431</xdr:colOff>
      <xdr:row>695</xdr:row>
      <xdr:rowOff>1311</xdr:rowOff>
    </xdr:to>
    <xdr:sp macro="" textlink="請求書B明細入力記入例!T182">
      <xdr:nvSpPr>
        <xdr:cNvPr id="3947" name="税区分21">
          <a:extLst>
            <a:ext uri="{FF2B5EF4-FFF2-40B4-BE49-F238E27FC236}">
              <a16:creationId xmlns:a16="http://schemas.microsoft.com/office/drawing/2014/main" id="{9BDD1FF9-C0F5-4D97-BB7C-73B55DB4E328}"/>
            </a:ext>
          </a:extLst>
        </xdr:cNvPr>
        <xdr:cNvSpPr txBox="1"/>
      </xdr:nvSpPr>
      <xdr:spPr>
        <a:xfrm>
          <a:off x="3819666" y="87993820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653B162-025F-4B43-B668-C459AD5A865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94885</xdr:colOff>
      <xdr:row>695</xdr:row>
      <xdr:rowOff>38920</xdr:rowOff>
    </xdr:from>
    <xdr:to>
      <xdr:col>28</xdr:col>
      <xdr:colOff>25066</xdr:colOff>
      <xdr:row>697</xdr:row>
      <xdr:rowOff>47911</xdr:rowOff>
    </xdr:to>
    <xdr:sp macro="" textlink="請求書B明細入力記入例!XAP1048371">
      <xdr:nvSpPr>
        <xdr:cNvPr id="3948" name="テキスト ボックス 3947">
          <a:extLst>
            <a:ext uri="{FF2B5EF4-FFF2-40B4-BE49-F238E27FC236}">
              <a16:creationId xmlns:a16="http://schemas.microsoft.com/office/drawing/2014/main" id="{1C709E53-4121-473F-A79F-3E66F61FA2CD}"/>
            </a:ext>
          </a:extLst>
        </xdr:cNvPr>
        <xdr:cNvSpPr txBox="1"/>
      </xdr:nvSpPr>
      <xdr:spPr>
        <a:xfrm>
          <a:off x="827003" y="88303920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47180</xdr:colOff>
      <xdr:row>695</xdr:row>
      <xdr:rowOff>38947</xdr:rowOff>
    </xdr:from>
    <xdr:to>
      <xdr:col>35</xdr:col>
      <xdr:colOff>90121</xdr:colOff>
      <xdr:row>697</xdr:row>
      <xdr:rowOff>54263</xdr:rowOff>
    </xdr:to>
    <xdr:sp macro="" textlink="請求書B明細入力記入例!XBE1048371">
      <xdr:nvSpPr>
        <xdr:cNvPr id="3949" name="テキスト ボックス 3948">
          <a:extLst>
            <a:ext uri="{FF2B5EF4-FFF2-40B4-BE49-F238E27FC236}">
              <a16:creationId xmlns:a16="http://schemas.microsoft.com/office/drawing/2014/main" id="{C58717AD-481D-443B-AE9D-1CFB0D18E508}"/>
            </a:ext>
          </a:extLst>
        </xdr:cNvPr>
        <xdr:cNvSpPr txBox="1"/>
      </xdr:nvSpPr>
      <xdr:spPr>
        <a:xfrm>
          <a:off x="3498592" y="88303947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84415</xdr:colOff>
      <xdr:row>695</xdr:row>
      <xdr:rowOff>42029</xdr:rowOff>
    </xdr:from>
    <xdr:to>
      <xdr:col>54</xdr:col>
      <xdr:colOff>8404</xdr:colOff>
      <xdr:row>697</xdr:row>
      <xdr:rowOff>59494</xdr:rowOff>
    </xdr:to>
    <xdr:sp macro="" textlink="請求書B明細入力記入例!XBK1048371">
      <xdr:nvSpPr>
        <xdr:cNvPr id="3950" name="テキスト ボックス 3949">
          <a:extLst>
            <a:ext uri="{FF2B5EF4-FFF2-40B4-BE49-F238E27FC236}">
              <a16:creationId xmlns:a16="http://schemas.microsoft.com/office/drawing/2014/main" id="{E8F78E5B-1CF5-4A7A-BB72-0AD145F662C2}"/>
            </a:ext>
          </a:extLst>
        </xdr:cNvPr>
        <xdr:cNvSpPr txBox="1"/>
      </xdr:nvSpPr>
      <xdr:spPr>
        <a:xfrm>
          <a:off x="4790886" y="88307029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33694</xdr:colOff>
      <xdr:row>695</xdr:row>
      <xdr:rowOff>38947</xdr:rowOff>
    </xdr:from>
    <xdr:to>
      <xdr:col>61</xdr:col>
      <xdr:colOff>6108</xdr:colOff>
      <xdr:row>697</xdr:row>
      <xdr:rowOff>59024</xdr:rowOff>
    </xdr:to>
    <xdr:sp macro="" textlink="請求書B明細入力記入例!XBN1048371">
      <xdr:nvSpPr>
        <xdr:cNvPr id="3951" name="テキスト ボックス 3950">
          <a:extLst>
            <a:ext uri="{FF2B5EF4-FFF2-40B4-BE49-F238E27FC236}">
              <a16:creationId xmlns:a16="http://schemas.microsoft.com/office/drawing/2014/main" id="{8EBEC8B6-2D18-476A-9B77-17403816A0E1}"/>
            </a:ext>
          </a:extLst>
        </xdr:cNvPr>
        <xdr:cNvSpPr txBox="1"/>
      </xdr:nvSpPr>
      <xdr:spPr>
        <a:xfrm>
          <a:off x="5681459" y="88303947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58372</xdr:colOff>
      <xdr:row>695</xdr:row>
      <xdr:rowOff>38107</xdr:rowOff>
    </xdr:from>
    <xdr:to>
      <xdr:col>38</xdr:col>
      <xdr:colOff>101313</xdr:colOff>
      <xdr:row>697</xdr:row>
      <xdr:rowOff>53423</xdr:rowOff>
    </xdr:to>
    <xdr:sp macro="" textlink="請求書B明細入力記入例!XBF1048371">
      <xdr:nvSpPr>
        <xdr:cNvPr id="3952" name="税区分2">
          <a:extLst>
            <a:ext uri="{FF2B5EF4-FFF2-40B4-BE49-F238E27FC236}">
              <a16:creationId xmlns:a16="http://schemas.microsoft.com/office/drawing/2014/main" id="{74AD0714-162D-44BB-9517-3EC3582A2E1D}"/>
            </a:ext>
          </a:extLst>
        </xdr:cNvPr>
        <xdr:cNvSpPr txBox="1"/>
      </xdr:nvSpPr>
      <xdr:spPr>
        <a:xfrm>
          <a:off x="3823548" y="88303107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35068</xdr:colOff>
      <xdr:row>695</xdr:row>
      <xdr:rowOff>31265</xdr:rowOff>
    </xdr:from>
    <xdr:to>
      <xdr:col>27</xdr:col>
      <xdr:colOff>71152</xdr:colOff>
      <xdr:row>697</xdr:row>
      <xdr:rowOff>31265</xdr:rowOff>
    </xdr:to>
    <xdr:sp macro="" textlink="請求書B明細入力記入例!XAP1048351">
      <xdr:nvSpPr>
        <xdr:cNvPr id="3953" name="テキスト ボックス 3952">
          <a:extLst>
            <a:ext uri="{FF2B5EF4-FFF2-40B4-BE49-F238E27FC236}">
              <a16:creationId xmlns:a16="http://schemas.microsoft.com/office/drawing/2014/main" id="{5C689F63-04A5-4CEA-A058-B8A31162AD09}"/>
            </a:ext>
          </a:extLst>
        </xdr:cNvPr>
        <xdr:cNvSpPr txBox="1"/>
      </xdr:nvSpPr>
      <xdr:spPr>
        <a:xfrm>
          <a:off x="767186" y="88296265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31385</xdr:colOff>
      <xdr:row>695</xdr:row>
      <xdr:rowOff>32326</xdr:rowOff>
    </xdr:from>
    <xdr:to>
      <xdr:col>4</xdr:col>
      <xdr:colOff>85410</xdr:colOff>
      <xdr:row>697</xdr:row>
      <xdr:rowOff>45508</xdr:rowOff>
    </xdr:to>
    <xdr:sp macro="" textlink="請求書B明細入力記入例!B183">
      <xdr:nvSpPr>
        <xdr:cNvPr id="3954" name="テキスト ボックス 3953">
          <a:extLst>
            <a:ext uri="{FF2B5EF4-FFF2-40B4-BE49-F238E27FC236}">
              <a16:creationId xmlns:a16="http://schemas.microsoft.com/office/drawing/2014/main" id="{40B577A4-CAA5-4D58-8B84-B8AFA8EBD15D}"/>
            </a:ext>
          </a:extLst>
        </xdr:cNvPr>
        <xdr:cNvSpPr txBox="1"/>
      </xdr:nvSpPr>
      <xdr:spPr>
        <a:xfrm>
          <a:off x="240561" y="88297326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5B902D4-43AC-49C0-B479-D8BB45EACD2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79036</xdr:colOff>
      <xdr:row>695</xdr:row>
      <xdr:rowOff>28119</xdr:rowOff>
    </xdr:from>
    <xdr:to>
      <xdr:col>7</xdr:col>
      <xdr:colOff>74</xdr:colOff>
      <xdr:row>697</xdr:row>
      <xdr:rowOff>37084</xdr:rowOff>
    </xdr:to>
    <xdr:sp macro="" textlink="請求書B明細入力記入例!C183">
      <xdr:nvSpPr>
        <xdr:cNvPr id="3955" name="テキスト ボックス 3954">
          <a:extLst>
            <a:ext uri="{FF2B5EF4-FFF2-40B4-BE49-F238E27FC236}">
              <a16:creationId xmlns:a16="http://schemas.microsoft.com/office/drawing/2014/main" id="{4B48EA5E-4440-480A-BC27-4C3A1703814C}"/>
            </a:ext>
          </a:extLst>
        </xdr:cNvPr>
        <xdr:cNvSpPr txBox="1"/>
      </xdr:nvSpPr>
      <xdr:spPr>
        <a:xfrm>
          <a:off x="497389" y="88293119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A46376E-A68C-4E17-9ACF-E7B22518E61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34626</xdr:colOff>
      <xdr:row>695</xdr:row>
      <xdr:rowOff>20149</xdr:rowOff>
    </xdr:from>
    <xdr:to>
      <xdr:col>27</xdr:col>
      <xdr:colOff>66407</xdr:colOff>
      <xdr:row>697</xdr:row>
      <xdr:rowOff>29140</xdr:rowOff>
    </xdr:to>
    <xdr:sp macro="" textlink="請求書B明細入力記入例!D183">
      <xdr:nvSpPr>
        <xdr:cNvPr id="3956" name="テキスト ボックス 3955">
          <a:extLst>
            <a:ext uri="{FF2B5EF4-FFF2-40B4-BE49-F238E27FC236}">
              <a16:creationId xmlns:a16="http://schemas.microsoft.com/office/drawing/2014/main" id="{90B82611-E74B-45A0-8793-B3B3100C2BA7}"/>
            </a:ext>
          </a:extLst>
        </xdr:cNvPr>
        <xdr:cNvSpPr txBox="1"/>
      </xdr:nvSpPr>
      <xdr:spPr>
        <a:xfrm>
          <a:off x="766744" y="88285149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C15D5B80-86AA-4DE8-A5EA-9E2EB897FE8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73370</xdr:colOff>
      <xdr:row>695</xdr:row>
      <xdr:rowOff>47049</xdr:rowOff>
    </xdr:from>
    <xdr:to>
      <xdr:col>33</xdr:col>
      <xdr:colOff>4947</xdr:colOff>
      <xdr:row>697</xdr:row>
      <xdr:rowOff>25969</xdr:rowOff>
    </xdr:to>
    <xdr:sp macro="" textlink="請求書B明細入力記入例!U183">
      <xdr:nvSpPr>
        <xdr:cNvPr id="3957" name="テキスト ボックス 3956">
          <a:extLst>
            <a:ext uri="{FF2B5EF4-FFF2-40B4-BE49-F238E27FC236}">
              <a16:creationId xmlns:a16="http://schemas.microsoft.com/office/drawing/2014/main" id="{ED108D76-3592-4AC0-B6C4-713BB55DCD44}"/>
            </a:ext>
          </a:extLst>
        </xdr:cNvPr>
        <xdr:cNvSpPr txBox="1"/>
      </xdr:nvSpPr>
      <xdr:spPr>
        <a:xfrm>
          <a:off x="2897252" y="88312049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9A5EF83-495D-4CBD-B5CD-3DBD0597944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31346</xdr:colOff>
      <xdr:row>695</xdr:row>
      <xdr:rowOff>9065</xdr:rowOff>
    </xdr:from>
    <xdr:to>
      <xdr:col>35</xdr:col>
      <xdr:colOff>74287</xdr:colOff>
      <xdr:row>697</xdr:row>
      <xdr:rowOff>27556</xdr:rowOff>
    </xdr:to>
    <xdr:sp macro="" textlink="請求書B明細入力記入例!S183">
      <xdr:nvSpPr>
        <xdr:cNvPr id="3958" name="テキスト ボックス 3957">
          <a:extLst>
            <a:ext uri="{FF2B5EF4-FFF2-40B4-BE49-F238E27FC236}">
              <a16:creationId xmlns:a16="http://schemas.microsoft.com/office/drawing/2014/main" id="{75E6C5ED-D079-4F31-A7EA-0B7E25DC8218}"/>
            </a:ext>
          </a:extLst>
        </xdr:cNvPr>
        <xdr:cNvSpPr txBox="1"/>
      </xdr:nvSpPr>
      <xdr:spPr>
        <a:xfrm>
          <a:off x="3482758" y="88274065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195AEB0-BD4A-4CD9-AB06-96B94FDA175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93344</xdr:colOff>
      <xdr:row>695</xdr:row>
      <xdr:rowOff>40721</xdr:rowOff>
    </xdr:from>
    <xdr:to>
      <xdr:col>45</xdr:col>
      <xdr:colOff>7857</xdr:colOff>
      <xdr:row>697</xdr:row>
      <xdr:rowOff>50247</xdr:rowOff>
    </xdr:to>
    <xdr:sp macro="" textlink="請求書B明細入力記入例!W183">
      <xdr:nvSpPr>
        <xdr:cNvPr id="3959" name="テキスト ボックス 3958">
          <a:extLst>
            <a:ext uri="{FF2B5EF4-FFF2-40B4-BE49-F238E27FC236}">
              <a16:creationId xmlns:a16="http://schemas.microsoft.com/office/drawing/2014/main" id="{013C883F-321F-4F9F-A3E8-E88757B17740}"/>
            </a:ext>
          </a:extLst>
        </xdr:cNvPr>
        <xdr:cNvSpPr txBox="1"/>
      </xdr:nvSpPr>
      <xdr:spPr>
        <a:xfrm>
          <a:off x="4067697" y="88305721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94B97E0-ED2F-4B00-BB21-E5A7C007134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49545</xdr:colOff>
      <xdr:row>695</xdr:row>
      <xdr:rowOff>39134</xdr:rowOff>
    </xdr:from>
    <xdr:to>
      <xdr:col>53</xdr:col>
      <xdr:colOff>78123</xdr:colOff>
      <xdr:row>697</xdr:row>
      <xdr:rowOff>59774</xdr:rowOff>
    </xdr:to>
    <xdr:sp macro="" textlink="請求書B明細入力記入例!Y183">
      <xdr:nvSpPr>
        <xdr:cNvPr id="3960" name="テキスト ボックス 3959">
          <a:extLst>
            <a:ext uri="{FF2B5EF4-FFF2-40B4-BE49-F238E27FC236}">
              <a16:creationId xmlns:a16="http://schemas.microsoft.com/office/drawing/2014/main" id="{09E9BFF7-1D42-47BB-BC81-6F85C28C1734}"/>
            </a:ext>
          </a:extLst>
        </xdr:cNvPr>
        <xdr:cNvSpPr txBox="1"/>
      </xdr:nvSpPr>
      <xdr:spPr>
        <a:xfrm>
          <a:off x="4756016" y="88304134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1CB2BBB-E0CD-4D33-98B8-9FDB9D65870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100433</xdr:colOff>
      <xdr:row>695</xdr:row>
      <xdr:rowOff>15418</xdr:rowOff>
    </xdr:from>
    <xdr:to>
      <xdr:col>60</xdr:col>
      <xdr:colOff>75835</xdr:colOff>
      <xdr:row>697</xdr:row>
      <xdr:rowOff>38670</xdr:rowOff>
    </xdr:to>
    <xdr:sp macro="" textlink="請求書B明細入力記入例!AB183">
      <xdr:nvSpPr>
        <xdr:cNvPr id="3961" name="テキスト ボックス 3960">
          <a:extLst>
            <a:ext uri="{FF2B5EF4-FFF2-40B4-BE49-F238E27FC236}">
              <a16:creationId xmlns:a16="http://schemas.microsoft.com/office/drawing/2014/main" id="{D7247342-88B0-4CEA-83FD-A70922FE8F3D}"/>
            </a:ext>
          </a:extLst>
        </xdr:cNvPr>
        <xdr:cNvSpPr txBox="1"/>
      </xdr:nvSpPr>
      <xdr:spPr>
        <a:xfrm>
          <a:off x="5643609" y="88280418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47F9E37-DA43-48E0-A8B4-86B862E54EF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42538</xdr:colOff>
      <xdr:row>695</xdr:row>
      <xdr:rowOff>8225</xdr:rowOff>
    </xdr:from>
    <xdr:to>
      <xdr:col>38</xdr:col>
      <xdr:colOff>85479</xdr:colOff>
      <xdr:row>697</xdr:row>
      <xdr:rowOff>26716</xdr:rowOff>
    </xdr:to>
    <xdr:sp macro="" textlink="請求書B明細入力記入例!T183">
      <xdr:nvSpPr>
        <xdr:cNvPr id="3962" name="税区分21">
          <a:extLst>
            <a:ext uri="{FF2B5EF4-FFF2-40B4-BE49-F238E27FC236}">
              <a16:creationId xmlns:a16="http://schemas.microsoft.com/office/drawing/2014/main" id="{12765A9E-D49A-4B6F-98AA-11096E845E71}"/>
            </a:ext>
          </a:extLst>
        </xdr:cNvPr>
        <xdr:cNvSpPr txBox="1"/>
      </xdr:nvSpPr>
      <xdr:spPr>
        <a:xfrm>
          <a:off x="3807714" y="88273225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E5CE95B-D86A-4059-A679-DE8D5370FE5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90394</xdr:colOff>
      <xdr:row>697</xdr:row>
      <xdr:rowOff>64324</xdr:rowOff>
    </xdr:from>
    <xdr:to>
      <xdr:col>28</xdr:col>
      <xdr:colOff>20575</xdr:colOff>
      <xdr:row>699</xdr:row>
      <xdr:rowOff>73315</xdr:rowOff>
    </xdr:to>
    <xdr:sp macro="" textlink="請求書B明細入力記入例!XAP1048371">
      <xdr:nvSpPr>
        <xdr:cNvPr id="3963" name="テキスト ボックス 3962">
          <a:extLst>
            <a:ext uri="{FF2B5EF4-FFF2-40B4-BE49-F238E27FC236}">
              <a16:creationId xmlns:a16="http://schemas.microsoft.com/office/drawing/2014/main" id="{F82AC5AD-D352-483F-B456-99D38A6C1607}"/>
            </a:ext>
          </a:extLst>
        </xdr:cNvPr>
        <xdr:cNvSpPr txBox="1"/>
      </xdr:nvSpPr>
      <xdr:spPr>
        <a:xfrm>
          <a:off x="822512" y="88583324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42689</xdr:colOff>
      <xdr:row>697</xdr:row>
      <xdr:rowOff>64351</xdr:rowOff>
    </xdr:from>
    <xdr:to>
      <xdr:col>35</xdr:col>
      <xdr:colOff>85630</xdr:colOff>
      <xdr:row>699</xdr:row>
      <xdr:rowOff>79667</xdr:rowOff>
    </xdr:to>
    <xdr:sp macro="" textlink="請求書B明細入力記入例!XBE1048371">
      <xdr:nvSpPr>
        <xdr:cNvPr id="3964" name="テキスト ボックス 3963">
          <a:extLst>
            <a:ext uri="{FF2B5EF4-FFF2-40B4-BE49-F238E27FC236}">
              <a16:creationId xmlns:a16="http://schemas.microsoft.com/office/drawing/2014/main" id="{C6B06FE1-3695-4366-A579-527FBD8D05C9}"/>
            </a:ext>
          </a:extLst>
        </xdr:cNvPr>
        <xdr:cNvSpPr txBox="1"/>
      </xdr:nvSpPr>
      <xdr:spPr>
        <a:xfrm>
          <a:off x="3494101" y="88583351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79924</xdr:colOff>
      <xdr:row>697</xdr:row>
      <xdr:rowOff>67433</xdr:rowOff>
    </xdr:from>
    <xdr:to>
      <xdr:col>54</xdr:col>
      <xdr:colOff>3913</xdr:colOff>
      <xdr:row>699</xdr:row>
      <xdr:rowOff>84898</xdr:rowOff>
    </xdr:to>
    <xdr:sp macro="" textlink="請求書B明細入力記入例!XBK1048371">
      <xdr:nvSpPr>
        <xdr:cNvPr id="3965" name="テキスト ボックス 3964">
          <a:extLst>
            <a:ext uri="{FF2B5EF4-FFF2-40B4-BE49-F238E27FC236}">
              <a16:creationId xmlns:a16="http://schemas.microsoft.com/office/drawing/2014/main" id="{00486D0F-565B-4592-B1A3-968166323BC2}"/>
            </a:ext>
          </a:extLst>
        </xdr:cNvPr>
        <xdr:cNvSpPr txBox="1"/>
      </xdr:nvSpPr>
      <xdr:spPr>
        <a:xfrm>
          <a:off x="4786395" y="88586433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29203</xdr:colOff>
      <xdr:row>697</xdr:row>
      <xdr:rowOff>64351</xdr:rowOff>
    </xdr:from>
    <xdr:to>
      <xdr:col>61</xdr:col>
      <xdr:colOff>1617</xdr:colOff>
      <xdr:row>699</xdr:row>
      <xdr:rowOff>84428</xdr:rowOff>
    </xdr:to>
    <xdr:sp macro="" textlink="請求書B明細入力記入例!XBN1048371">
      <xdr:nvSpPr>
        <xdr:cNvPr id="3966" name="テキスト ボックス 3965">
          <a:extLst>
            <a:ext uri="{FF2B5EF4-FFF2-40B4-BE49-F238E27FC236}">
              <a16:creationId xmlns:a16="http://schemas.microsoft.com/office/drawing/2014/main" id="{184FB682-4250-47EE-8BA5-B7DF9BF74413}"/>
            </a:ext>
          </a:extLst>
        </xdr:cNvPr>
        <xdr:cNvSpPr txBox="1"/>
      </xdr:nvSpPr>
      <xdr:spPr>
        <a:xfrm>
          <a:off x="5676968" y="88583351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53881</xdr:colOff>
      <xdr:row>697</xdr:row>
      <xdr:rowOff>63511</xdr:rowOff>
    </xdr:from>
    <xdr:to>
      <xdr:col>38</xdr:col>
      <xdr:colOff>96822</xdr:colOff>
      <xdr:row>699</xdr:row>
      <xdr:rowOff>78827</xdr:rowOff>
    </xdr:to>
    <xdr:sp macro="" textlink="請求書B明細入力記入例!XBF1048371">
      <xdr:nvSpPr>
        <xdr:cNvPr id="3967" name="税区分2">
          <a:extLst>
            <a:ext uri="{FF2B5EF4-FFF2-40B4-BE49-F238E27FC236}">
              <a16:creationId xmlns:a16="http://schemas.microsoft.com/office/drawing/2014/main" id="{CA12FBD5-2C53-4699-BE6D-69F867667E8D}"/>
            </a:ext>
          </a:extLst>
        </xdr:cNvPr>
        <xdr:cNvSpPr txBox="1"/>
      </xdr:nvSpPr>
      <xdr:spPr>
        <a:xfrm>
          <a:off x="3819057" y="88582511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30577</xdr:colOff>
      <xdr:row>697</xdr:row>
      <xdr:rowOff>56669</xdr:rowOff>
    </xdr:from>
    <xdr:to>
      <xdr:col>27</xdr:col>
      <xdr:colOff>66661</xdr:colOff>
      <xdr:row>699</xdr:row>
      <xdr:rowOff>56669</xdr:rowOff>
    </xdr:to>
    <xdr:sp macro="" textlink="請求書B明細入力記入例!XAP1048351">
      <xdr:nvSpPr>
        <xdr:cNvPr id="3968" name="テキスト ボックス 3967">
          <a:extLst>
            <a:ext uri="{FF2B5EF4-FFF2-40B4-BE49-F238E27FC236}">
              <a16:creationId xmlns:a16="http://schemas.microsoft.com/office/drawing/2014/main" id="{808EF118-1B90-42BE-A69C-FC269A8EFFC8}"/>
            </a:ext>
          </a:extLst>
        </xdr:cNvPr>
        <xdr:cNvSpPr txBox="1"/>
      </xdr:nvSpPr>
      <xdr:spPr>
        <a:xfrm>
          <a:off x="762695" y="88575669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26894</xdr:colOff>
      <xdr:row>697</xdr:row>
      <xdr:rowOff>57730</xdr:rowOff>
    </xdr:from>
    <xdr:to>
      <xdr:col>4</xdr:col>
      <xdr:colOff>80919</xdr:colOff>
      <xdr:row>699</xdr:row>
      <xdr:rowOff>70912</xdr:rowOff>
    </xdr:to>
    <xdr:sp macro="" textlink="請求書B明細入力記入例!B184">
      <xdr:nvSpPr>
        <xdr:cNvPr id="3969" name="テキスト ボックス 3968">
          <a:extLst>
            <a:ext uri="{FF2B5EF4-FFF2-40B4-BE49-F238E27FC236}">
              <a16:creationId xmlns:a16="http://schemas.microsoft.com/office/drawing/2014/main" id="{FD32350C-A301-4C81-BFBE-7C7B3D3CBCC8}"/>
            </a:ext>
          </a:extLst>
        </xdr:cNvPr>
        <xdr:cNvSpPr txBox="1"/>
      </xdr:nvSpPr>
      <xdr:spPr>
        <a:xfrm>
          <a:off x="236070" y="88576730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97D7C14-B165-4EA8-BA1B-0746D39FDEE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74545</xdr:colOff>
      <xdr:row>697</xdr:row>
      <xdr:rowOff>53523</xdr:rowOff>
    </xdr:from>
    <xdr:to>
      <xdr:col>6</xdr:col>
      <xdr:colOff>100172</xdr:colOff>
      <xdr:row>699</xdr:row>
      <xdr:rowOff>62488</xdr:rowOff>
    </xdr:to>
    <xdr:sp macro="" textlink="請求書B明細入力記入例!C184">
      <xdr:nvSpPr>
        <xdr:cNvPr id="3970" name="テキスト ボックス 3969">
          <a:extLst>
            <a:ext uri="{FF2B5EF4-FFF2-40B4-BE49-F238E27FC236}">
              <a16:creationId xmlns:a16="http://schemas.microsoft.com/office/drawing/2014/main" id="{FC8C8B92-5EBB-4057-8D93-8BF0297B7431}"/>
            </a:ext>
          </a:extLst>
        </xdr:cNvPr>
        <xdr:cNvSpPr txBox="1"/>
      </xdr:nvSpPr>
      <xdr:spPr>
        <a:xfrm>
          <a:off x="492898" y="88572523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F627966-4A26-4BF6-8066-CDC3F56DC14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30135</xdr:colOff>
      <xdr:row>697</xdr:row>
      <xdr:rowOff>45553</xdr:rowOff>
    </xdr:from>
    <xdr:to>
      <xdr:col>27</xdr:col>
      <xdr:colOff>61916</xdr:colOff>
      <xdr:row>699</xdr:row>
      <xdr:rowOff>54544</xdr:rowOff>
    </xdr:to>
    <xdr:sp macro="" textlink="請求書B明細入力記入例!D184">
      <xdr:nvSpPr>
        <xdr:cNvPr id="3971" name="テキスト ボックス 3970">
          <a:extLst>
            <a:ext uri="{FF2B5EF4-FFF2-40B4-BE49-F238E27FC236}">
              <a16:creationId xmlns:a16="http://schemas.microsoft.com/office/drawing/2014/main" id="{152E49E5-AE80-4D12-8E10-A1CF102BDDDB}"/>
            </a:ext>
          </a:extLst>
        </xdr:cNvPr>
        <xdr:cNvSpPr txBox="1"/>
      </xdr:nvSpPr>
      <xdr:spPr>
        <a:xfrm>
          <a:off x="762253" y="88564553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72AC7B4E-D419-49C7-9AA3-5605082700D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68879</xdr:colOff>
      <xdr:row>697</xdr:row>
      <xdr:rowOff>72453</xdr:rowOff>
    </xdr:from>
    <xdr:to>
      <xdr:col>33</xdr:col>
      <xdr:colOff>456</xdr:colOff>
      <xdr:row>699</xdr:row>
      <xdr:rowOff>51373</xdr:rowOff>
    </xdr:to>
    <xdr:sp macro="" textlink="請求書B明細入力記入例!U184">
      <xdr:nvSpPr>
        <xdr:cNvPr id="3972" name="テキスト ボックス 3971">
          <a:extLst>
            <a:ext uri="{FF2B5EF4-FFF2-40B4-BE49-F238E27FC236}">
              <a16:creationId xmlns:a16="http://schemas.microsoft.com/office/drawing/2014/main" id="{A05DD099-A223-4134-8EBE-E3FC60C9EEEB}"/>
            </a:ext>
          </a:extLst>
        </xdr:cNvPr>
        <xdr:cNvSpPr txBox="1"/>
      </xdr:nvSpPr>
      <xdr:spPr>
        <a:xfrm>
          <a:off x="2892761" y="88591453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7FACDFF-16BA-4BC1-8CB6-D2CC70775F5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26855</xdr:colOff>
      <xdr:row>697</xdr:row>
      <xdr:rowOff>34469</xdr:rowOff>
    </xdr:from>
    <xdr:to>
      <xdr:col>35</xdr:col>
      <xdr:colOff>69796</xdr:colOff>
      <xdr:row>699</xdr:row>
      <xdr:rowOff>52960</xdr:rowOff>
    </xdr:to>
    <xdr:sp macro="" textlink="請求書B明細入力記入例!S184">
      <xdr:nvSpPr>
        <xdr:cNvPr id="3973" name="テキスト ボックス 3972">
          <a:extLst>
            <a:ext uri="{FF2B5EF4-FFF2-40B4-BE49-F238E27FC236}">
              <a16:creationId xmlns:a16="http://schemas.microsoft.com/office/drawing/2014/main" id="{CFF39DC2-21BA-4891-BE1E-28C80BAEC852}"/>
            </a:ext>
          </a:extLst>
        </xdr:cNvPr>
        <xdr:cNvSpPr txBox="1"/>
      </xdr:nvSpPr>
      <xdr:spPr>
        <a:xfrm>
          <a:off x="3478267" y="88553469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0B8BCCB-B8F7-4DE7-90CD-C9AAEBB2D98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88853</xdr:colOff>
      <xdr:row>697</xdr:row>
      <xdr:rowOff>66125</xdr:rowOff>
    </xdr:from>
    <xdr:to>
      <xdr:col>45</xdr:col>
      <xdr:colOff>3366</xdr:colOff>
      <xdr:row>699</xdr:row>
      <xdr:rowOff>75651</xdr:rowOff>
    </xdr:to>
    <xdr:sp macro="" textlink="請求書B明細入力記入例!W184">
      <xdr:nvSpPr>
        <xdr:cNvPr id="3974" name="テキスト ボックス 3973">
          <a:extLst>
            <a:ext uri="{FF2B5EF4-FFF2-40B4-BE49-F238E27FC236}">
              <a16:creationId xmlns:a16="http://schemas.microsoft.com/office/drawing/2014/main" id="{5E8E83E8-A18F-457D-A420-1CDD1A727584}"/>
            </a:ext>
          </a:extLst>
        </xdr:cNvPr>
        <xdr:cNvSpPr txBox="1"/>
      </xdr:nvSpPr>
      <xdr:spPr>
        <a:xfrm>
          <a:off x="4063206" y="88585125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0934095-5497-4563-A223-F282C730CA7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45054</xdr:colOff>
      <xdr:row>697</xdr:row>
      <xdr:rowOff>64538</xdr:rowOff>
    </xdr:from>
    <xdr:to>
      <xdr:col>53</xdr:col>
      <xdr:colOff>73632</xdr:colOff>
      <xdr:row>699</xdr:row>
      <xdr:rowOff>85178</xdr:rowOff>
    </xdr:to>
    <xdr:sp macro="" textlink="請求書B明細入力記入例!Y184">
      <xdr:nvSpPr>
        <xdr:cNvPr id="3975" name="テキスト ボックス 3974">
          <a:extLst>
            <a:ext uri="{FF2B5EF4-FFF2-40B4-BE49-F238E27FC236}">
              <a16:creationId xmlns:a16="http://schemas.microsoft.com/office/drawing/2014/main" id="{9FB525D2-596A-4541-93D4-DE5AB48943F4}"/>
            </a:ext>
          </a:extLst>
        </xdr:cNvPr>
        <xdr:cNvSpPr txBox="1"/>
      </xdr:nvSpPr>
      <xdr:spPr>
        <a:xfrm>
          <a:off x="4751525" y="88583538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969FBD7-7193-4623-9DF4-1FCEBAF46BC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95942</xdr:colOff>
      <xdr:row>697</xdr:row>
      <xdr:rowOff>40822</xdr:rowOff>
    </xdr:from>
    <xdr:to>
      <xdr:col>60</xdr:col>
      <xdr:colOff>71344</xdr:colOff>
      <xdr:row>699</xdr:row>
      <xdr:rowOff>64074</xdr:rowOff>
    </xdr:to>
    <xdr:sp macro="" textlink="請求書B明細入力記入例!AB184">
      <xdr:nvSpPr>
        <xdr:cNvPr id="3976" name="テキスト ボックス 3975">
          <a:extLst>
            <a:ext uri="{FF2B5EF4-FFF2-40B4-BE49-F238E27FC236}">
              <a16:creationId xmlns:a16="http://schemas.microsoft.com/office/drawing/2014/main" id="{898A4C83-552C-40AD-B58D-55FC80CD2B6A}"/>
            </a:ext>
          </a:extLst>
        </xdr:cNvPr>
        <xdr:cNvSpPr txBox="1"/>
      </xdr:nvSpPr>
      <xdr:spPr>
        <a:xfrm>
          <a:off x="5639118" y="88559822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4D08648-891A-4DB4-B94D-C039F422300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38047</xdr:colOff>
      <xdr:row>697</xdr:row>
      <xdr:rowOff>33629</xdr:rowOff>
    </xdr:from>
    <xdr:to>
      <xdr:col>38</xdr:col>
      <xdr:colOff>80988</xdr:colOff>
      <xdr:row>699</xdr:row>
      <xdr:rowOff>52120</xdr:rowOff>
    </xdr:to>
    <xdr:sp macro="" textlink="請求書B明細入力記入例!T184">
      <xdr:nvSpPr>
        <xdr:cNvPr id="3977" name="税区分21">
          <a:extLst>
            <a:ext uri="{FF2B5EF4-FFF2-40B4-BE49-F238E27FC236}">
              <a16:creationId xmlns:a16="http://schemas.microsoft.com/office/drawing/2014/main" id="{26E0331C-B481-4AAE-B2E5-3D30C222E748}"/>
            </a:ext>
          </a:extLst>
        </xdr:cNvPr>
        <xdr:cNvSpPr txBox="1"/>
      </xdr:nvSpPr>
      <xdr:spPr>
        <a:xfrm>
          <a:off x="3803223" y="88552629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92860EB-AD84-4D95-A682-3945AE86373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85910</xdr:colOff>
      <xdr:row>699</xdr:row>
      <xdr:rowOff>82253</xdr:rowOff>
    </xdr:from>
    <xdr:to>
      <xdr:col>28</xdr:col>
      <xdr:colOff>16091</xdr:colOff>
      <xdr:row>701</xdr:row>
      <xdr:rowOff>91244</xdr:rowOff>
    </xdr:to>
    <xdr:sp macro="" textlink="請求書B明細入力記入例!XAP1048371">
      <xdr:nvSpPr>
        <xdr:cNvPr id="3978" name="テキスト ボックス 3977">
          <a:extLst>
            <a:ext uri="{FF2B5EF4-FFF2-40B4-BE49-F238E27FC236}">
              <a16:creationId xmlns:a16="http://schemas.microsoft.com/office/drawing/2014/main" id="{4963FAE5-A5AD-418D-B1A9-0AD51C9684EF}"/>
            </a:ext>
          </a:extLst>
        </xdr:cNvPr>
        <xdr:cNvSpPr txBox="1"/>
      </xdr:nvSpPr>
      <xdr:spPr>
        <a:xfrm>
          <a:off x="818028" y="88855253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38205</xdr:colOff>
      <xdr:row>699</xdr:row>
      <xdr:rowOff>82280</xdr:rowOff>
    </xdr:from>
    <xdr:to>
      <xdr:col>35</xdr:col>
      <xdr:colOff>81146</xdr:colOff>
      <xdr:row>701</xdr:row>
      <xdr:rowOff>97596</xdr:rowOff>
    </xdr:to>
    <xdr:sp macro="" textlink="請求書B明細入力記入例!XBE1048371">
      <xdr:nvSpPr>
        <xdr:cNvPr id="3979" name="テキスト ボックス 3978">
          <a:extLst>
            <a:ext uri="{FF2B5EF4-FFF2-40B4-BE49-F238E27FC236}">
              <a16:creationId xmlns:a16="http://schemas.microsoft.com/office/drawing/2014/main" id="{4581352A-B05C-4180-82D6-5CA174D22B38}"/>
            </a:ext>
          </a:extLst>
        </xdr:cNvPr>
        <xdr:cNvSpPr txBox="1"/>
      </xdr:nvSpPr>
      <xdr:spPr>
        <a:xfrm>
          <a:off x="3489617" y="88855280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75440</xdr:colOff>
      <xdr:row>699</xdr:row>
      <xdr:rowOff>85362</xdr:rowOff>
    </xdr:from>
    <xdr:to>
      <xdr:col>53</xdr:col>
      <xdr:colOff>104018</xdr:colOff>
      <xdr:row>701</xdr:row>
      <xdr:rowOff>102827</xdr:rowOff>
    </xdr:to>
    <xdr:sp macro="" textlink="請求書B明細入力記入例!XBK1048371">
      <xdr:nvSpPr>
        <xdr:cNvPr id="3980" name="テキスト ボックス 3979">
          <a:extLst>
            <a:ext uri="{FF2B5EF4-FFF2-40B4-BE49-F238E27FC236}">
              <a16:creationId xmlns:a16="http://schemas.microsoft.com/office/drawing/2014/main" id="{274F604A-7E3B-4CB9-AB2A-FC3298D8C506}"/>
            </a:ext>
          </a:extLst>
        </xdr:cNvPr>
        <xdr:cNvSpPr txBox="1"/>
      </xdr:nvSpPr>
      <xdr:spPr>
        <a:xfrm>
          <a:off x="4781911" y="88858362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24719</xdr:colOff>
      <xdr:row>699</xdr:row>
      <xdr:rowOff>82280</xdr:rowOff>
    </xdr:from>
    <xdr:to>
      <xdr:col>60</xdr:col>
      <xdr:colOff>101721</xdr:colOff>
      <xdr:row>701</xdr:row>
      <xdr:rowOff>102357</xdr:rowOff>
    </xdr:to>
    <xdr:sp macro="" textlink="請求書B明細入力記入例!XBN1048371">
      <xdr:nvSpPr>
        <xdr:cNvPr id="3981" name="テキスト ボックス 3980">
          <a:extLst>
            <a:ext uri="{FF2B5EF4-FFF2-40B4-BE49-F238E27FC236}">
              <a16:creationId xmlns:a16="http://schemas.microsoft.com/office/drawing/2014/main" id="{87D4762E-C2A4-4499-9422-74B54E25585B}"/>
            </a:ext>
          </a:extLst>
        </xdr:cNvPr>
        <xdr:cNvSpPr txBox="1"/>
      </xdr:nvSpPr>
      <xdr:spPr>
        <a:xfrm>
          <a:off x="5672484" y="88855280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7</xdr:col>
      <xdr:colOff>26093</xdr:colOff>
      <xdr:row>699</xdr:row>
      <xdr:rowOff>74598</xdr:rowOff>
    </xdr:from>
    <xdr:to>
      <xdr:col>27</xdr:col>
      <xdr:colOff>62177</xdr:colOff>
      <xdr:row>701</xdr:row>
      <xdr:rowOff>74598</xdr:rowOff>
    </xdr:to>
    <xdr:sp macro="" textlink="請求書B明細入力記入例!XAP1048351">
      <xdr:nvSpPr>
        <xdr:cNvPr id="3982" name="テキスト ボックス 3981">
          <a:extLst>
            <a:ext uri="{FF2B5EF4-FFF2-40B4-BE49-F238E27FC236}">
              <a16:creationId xmlns:a16="http://schemas.microsoft.com/office/drawing/2014/main" id="{CE6DA784-49D1-46A1-AA0E-5622ED6DD1D0}"/>
            </a:ext>
          </a:extLst>
        </xdr:cNvPr>
        <xdr:cNvSpPr txBox="1"/>
      </xdr:nvSpPr>
      <xdr:spPr>
        <a:xfrm>
          <a:off x="758211" y="88847598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22410</xdr:colOff>
      <xdr:row>699</xdr:row>
      <xdr:rowOff>75659</xdr:rowOff>
    </xdr:from>
    <xdr:to>
      <xdr:col>4</xdr:col>
      <xdr:colOff>76435</xdr:colOff>
      <xdr:row>701</xdr:row>
      <xdr:rowOff>88841</xdr:rowOff>
    </xdr:to>
    <xdr:sp macro="" textlink="請求書B明細入力記入例!B185">
      <xdr:nvSpPr>
        <xdr:cNvPr id="3983" name="テキスト ボックス 3982">
          <a:extLst>
            <a:ext uri="{FF2B5EF4-FFF2-40B4-BE49-F238E27FC236}">
              <a16:creationId xmlns:a16="http://schemas.microsoft.com/office/drawing/2014/main" id="{6DE84C5F-27B2-4C86-B105-8CCA9FEB05BC}"/>
            </a:ext>
          </a:extLst>
        </xdr:cNvPr>
        <xdr:cNvSpPr txBox="1"/>
      </xdr:nvSpPr>
      <xdr:spPr>
        <a:xfrm>
          <a:off x="231586" y="88848659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67ADA61-6C94-4CD0-BA67-B5D582BA8CE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70061</xdr:colOff>
      <xdr:row>699</xdr:row>
      <xdr:rowOff>71452</xdr:rowOff>
    </xdr:from>
    <xdr:to>
      <xdr:col>6</xdr:col>
      <xdr:colOff>95688</xdr:colOff>
      <xdr:row>701</xdr:row>
      <xdr:rowOff>80417</xdr:rowOff>
    </xdr:to>
    <xdr:sp macro="" textlink="請求書B明細入力記入例!C185">
      <xdr:nvSpPr>
        <xdr:cNvPr id="3984" name="テキスト ボックス 3983">
          <a:extLst>
            <a:ext uri="{FF2B5EF4-FFF2-40B4-BE49-F238E27FC236}">
              <a16:creationId xmlns:a16="http://schemas.microsoft.com/office/drawing/2014/main" id="{BF9099CB-1F36-4E16-A6DE-929B0411AD39}"/>
            </a:ext>
          </a:extLst>
        </xdr:cNvPr>
        <xdr:cNvSpPr txBox="1"/>
      </xdr:nvSpPr>
      <xdr:spPr>
        <a:xfrm>
          <a:off x="488414" y="88844452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F2ED9D0-CAF5-4417-8F47-B109AFD040F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25651</xdr:colOff>
      <xdr:row>699</xdr:row>
      <xdr:rowOff>63482</xdr:rowOff>
    </xdr:from>
    <xdr:to>
      <xdr:col>27</xdr:col>
      <xdr:colOff>57432</xdr:colOff>
      <xdr:row>701</xdr:row>
      <xdr:rowOff>72473</xdr:rowOff>
    </xdr:to>
    <xdr:sp macro="" textlink="請求書B明細入力記入例!D185">
      <xdr:nvSpPr>
        <xdr:cNvPr id="3985" name="テキスト ボックス 3984">
          <a:extLst>
            <a:ext uri="{FF2B5EF4-FFF2-40B4-BE49-F238E27FC236}">
              <a16:creationId xmlns:a16="http://schemas.microsoft.com/office/drawing/2014/main" id="{6BC78808-855F-40FB-8D7E-1635F2F2F680}"/>
            </a:ext>
          </a:extLst>
        </xdr:cNvPr>
        <xdr:cNvSpPr txBox="1"/>
      </xdr:nvSpPr>
      <xdr:spPr>
        <a:xfrm>
          <a:off x="757769" y="88836482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D60FA24-DFC6-4F2B-976C-EB5E885D998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64395</xdr:colOff>
      <xdr:row>699</xdr:row>
      <xdr:rowOff>90382</xdr:rowOff>
    </xdr:from>
    <xdr:to>
      <xdr:col>32</xdr:col>
      <xdr:colOff>100560</xdr:colOff>
      <xdr:row>701</xdr:row>
      <xdr:rowOff>69302</xdr:rowOff>
    </xdr:to>
    <xdr:sp macro="" textlink="請求書B明細入力記入例!U185">
      <xdr:nvSpPr>
        <xdr:cNvPr id="3986" name="テキスト ボックス 3985">
          <a:extLst>
            <a:ext uri="{FF2B5EF4-FFF2-40B4-BE49-F238E27FC236}">
              <a16:creationId xmlns:a16="http://schemas.microsoft.com/office/drawing/2014/main" id="{D6BFD526-5840-415E-B2D7-796AA46DCB91}"/>
            </a:ext>
          </a:extLst>
        </xdr:cNvPr>
        <xdr:cNvSpPr txBox="1"/>
      </xdr:nvSpPr>
      <xdr:spPr>
        <a:xfrm>
          <a:off x="2888277" y="88863382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0AC4A1F-AB7D-4266-B00B-E33E053608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44782</xdr:colOff>
      <xdr:row>699</xdr:row>
      <xdr:rowOff>74813</xdr:rowOff>
    </xdr:from>
    <xdr:to>
      <xdr:col>35</xdr:col>
      <xdr:colOff>87723</xdr:colOff>
      <xdr:row>701</xdr:row>
      <xdr:rowOff>93304</xdr:rowOff>
    </xdr:to>
    <xdr:sp macro="" textlink="請求書B明細入力記入例!S185">
      <xdr:nvSpPr>
        <xdr:cNvPr id="3987" name="テキスト ボックス 3986">
          <a:extLst>
            <a:ext uri="{FF2B5EF4-FFF2-40B4-BE49-F238E27FC236}">
              <a16:creationId xmlns:a16="http://schemas.microsoft.com/office/drawing/2014/main" id="{B739F1A8-5F88-4C65-9EB7-AB0CDA87D3FA}"/>
            </a:ext>
          </a:extLst>
        </xdr:cNvPr>
        <xdr:cNvSpPr txBox="1"/>
      </xdr:nvSpPr>
      <xdr:spPr>
        <a:xfrm>
          <a:off x="3496194" y="88847813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39482B0-D67E-4715-A116-02DC9BD72EF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84369</xdr:colOff>
      <xdr:row>699</xdr:row>
      <xdr:rowOff>84054</xdr:rowOff>
    </xdr:from>
    <xdr:to>
      <xdr:col>44</xdr:col>
      <xdr:colOff>103471</xdr:colOff>
      <xdr:row>701</xdr:row>
      <xdr:rowOff>93580</xdr:rowOff>
    </xdr:to>
    <xdr:sp macro="" textlink="請求書B明細入力記入例!W185">
      <xdr:nvSpPr>
        <xdr:cNvPr id="3988" name="テキスト ボックス 3987">
          <a:extLst>
            <a:ext uri="{FF2B5EF4-FFF2-40B4-BE49-F238E27FC236}">
              <a16:creationId xmlns:a16="http://schemas.microsoft.com/office/drawing/2014/main" id="{D6B9E4E7-9AA3-4D09-9B0F-6BB31C837BEB}"/>
            </a:ext>
          </a:extLst>
        </xdr:cNvPr>
        <xdr:cNvSpPr txBox="1"/>
      </xdr:nvSpPr>
      <xdr:spPr>
        <a:xfrm>
          <a:off x="4058722" y="88857054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8959136-23DA-4BE9-879D-AA0C41341B2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40570</xdr:colOff>
      <xdr:row>699</xdr:row>
      <xdr:rowOff>82467</xdr:rowOff>
    </xdr:from>
    <xdr:to>
      <xdr:col>53</xdr:col>
      <xdr:colOff>69148</xdr:colOff>
      <xdr:row>701</xdr:row>
      <xdr:rowOff>103107</xdr:rowOff>
    </xdr:to>
    <xdr:sp macro="" textlink="請求書B明細入力記入例!Y185">
      <xdr:nvSpPr>
        <xdr:cNvPr id="3989" name="テキスト ボックス 3988">
          <a:extLst>
            <a:ext uri="{FF2B5EF4-FFF2-40B4-BE49-F238E27FC236}">
              <a16:creationId xmlns:a16="http://schemas.microsoft.com/office/drawing/2014/main" id="{FFF7FA93-9889-4B78-A643-02BC7B598055}"/>
            </a:ext>
          </a:extLst>
        </xdr:cNvPr>
        <xdr:cNvSpPr txBox="1"/>
      </xdr:nvSpPr>
      <xdr:spPr>
        <a:xfrm>
          <a:off x="4747041" y="88855467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D745409-B102-4E52-9642-7507067B64F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91458</xdr:colOff>
      <xdr:row>699</xdr:row>
      <xdr:rowOff>58751</xdr:rowOff>
    </xdr:from>
    <xdr:to>
      <xdr:col>60</xdr:col>
      <xdr:colOff>66860</xdr:colOff>
      <xdr:row>701</xdr:row>
      <xdr:rowOff>82003</xdr:rowOff>
    </xdr:to>
    <xdr:sp macro="" textlink="請求書B明細入力記入例!AB185">
      <xdr:nvSpPr>
        <xdr:cNvPr id="3990" name="テキスト ボックス 3989">
          <a:extLst>
            <a:ext uri="{FF2B5EF4-FFF2-40B4-BE49-F238E27FC236}">
              <a16:creationId xmlns:a16="http://schemas.microsoft.com/office/drawing/2014/main" id="{53BFC688-B8DE-4403-A471-087F198F1062}"/>
            </a:ext>
          </a:extLst>
        </xdr:cNvPr>
        <xdr:cNvSpPr txBox="1"/>
      </xdr:nvSpPr>
      <xdr:spPr>
        <a:xfrm>
          <a:off x="5634634" y="88831751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991E5E1-6BBD-450B-907F-B02637F413C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55974</xdr:colOff>
      <xdr:row>699</xdr:row>
      <xdr:rowOff>81437</xdr:rowOff>
    </xdr:from>
    <xdr:to>
      <xdr:col>38</xdr:col>
      <xdr:colOff>98915</xdr:colOff>
      <xdr:row>701</xdr:row>
      <xdr:rowOff>99928</xdr:rowOff>
    </xdr:to>
    <xdr:sp macro="" textlink="請求書B明細入力記入例!T185">
      <xdr:nvSpPr>
        <xdr:cNvPr id="3991" name="税区分21">
          <a:extLst>
            <a:ext uri="{FF2B5EF4-FFF2-40B4-BE49-F238E27FC236}">
              <a16:creationId xmlns:a16="http://schemas.microsoft.com/office/drawing/2014/main" id="{906C86F7-5BFD-48E4-BB6A-92749862AE2C}"/>
            </a:ext>
          </a:extLst>
        </xdr:cNvPr>
        <xdr:cNvSpPr txBox="1"/>
      </xdr:nvSpPr>
      <xdr:spPr>
        <a:xfrm>
          <a:off x="3821150" y="88854437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9FF812E-B9B4-47E1-BE97-79B6FC7614C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96367</xdr:colOff>
      <xdr:row>701</xdr:row>
      <xdr:rowOff>115128</xdr:rowOff>
    </xdr:from>
    <xdr:to>
      <xdr:col>28</xdr:col>
      <xdr:colOff>26548</xdr:colOff>
      <xdr:row>703</xdr:row>
      <xdr:rowOff>124119</xdr:rowOff>
    </xdr:to>
    <xdr:sp macro="" textlink="請求書B明細入力記入例!XAP1048371">
      <xdr:nvSpPr>
        <xdr:cNvPr id="3992" name="テキスト ボックス 3991">
          <a:extLst>
            <a:ext uri="{FF2B5EF4-FFF2-40B4-BE49-F238E27FC236}">
              <a16:creationId xmlns:a16="http://schemas.microsoft.com/office/drawing/2014/main" id="{3F65F574-FAD8-4C59-B38B-F778884E9FE9}"/>
            </a:ext>
          </a:extLst>
        </xdr:cNvPr>
        <xdr:cNvSpPr txBox="1"/>
      </xdr:nvSpPr>
      <xdr:spPr>
        <a:xfrm>
          <a:off x="828485" y="89142128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48662</xdr:colOff>
      <xdr:row>701</xdr:row>
      <xdr:rowOff>115155</xdr:rowOff>
    </xdr:from>
    <xdr:to>
      <xdr:col>35</xdr:col>
      <xdr:colOff>91603</xdr:colOff>
      <xdr:row>704</xdr:row>
      <xdr:rowOff>3471</xdr:rowOff>
    </xdr:to>
    <xdr:sp macro="" textlink="請求書B明細入力記入例!XBE1048371">
      <xdr:nvSpPr>
        <xdr:cNvPr id="3993" name="テキスト ボックス 3992">
          <a:extLst>
            <a:ext uri="{FF2B5EF4-FFF2-40B4-BE49-F238E27FC236}">
              <a16:creationId xmlns:a16="http://schemas.microsoft.com/office/drawing/2014/main" id="{55AD4026-2FFA-4EB4-8B89-C7A712B83E4B}"/>
            </a:ext>
          </a:extLst>
        </xdr:cNvPr>
        <xdr:cNvSpPr txBox="1"/>
      </xdr:nvSpPr>
      <xdr:spPr>
        <a:xfrm>
          <a:off x="3500074" y="89142155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85897</xdr:colOff>
      <xdr:row>701</xdr:row>
      <xdr:rowOff>118237</xdr:rowOff>
    </xdr:from>
    <xdr:to>
      <xdr:col>54</xdr:col>
      <xdr:colOff>9886</xdr:colOff>
      <xdr:row>704</xdr:row>
      <xdr:rowOff>8702</xdr:rowOff>
    </xdr:to>
    <xdr:sp macro="" textlink="請求書B明細入力記入例!XBK1048371">
      <xdr:nvSpPr>
        <xdr:cNvPr id="3994" name="テキスト ボックス 3993">
          <a:extLst>
            <a:ext uri="{FF2B5EF4-FFF2-40B4-BE49-F238E27FC236}">
              <a16:creationId xmlns:a16="http://schemas.microsoft.com/office/drawing/2014/main" id="{F6D90D36-A0FD-4FD7-8DC5-438782393E05}"/>
            </a:ext>
          </a:extLst>
        </xdr:cNvPr>
        <xdr:cNvSpPr txBox="1"/>
      </xdr:nvSpPr>
      <xdr:spPr>
        <a:xfrm>
          <a:off x="4792368" y="89145237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35176</xdr:colOff>
      <xdr:row>701</xdr:row>
      <xdr:rowOff>115155</xdr:rowOff>
    </xdr:from>
    <xdr:to>
      <xdr:col>61</xdr:col>
      <xdr:colOff>7590</xdr:colOff>
      <xdr:row>704</xdr:row>
      <xdr:rowOff>8232</xdr:rowOff>
    </xdr:to>
    <xdr:sp macro="" textlink="請求書B明細入力記入例!XBN1048371">
      <xdr:nvSpPr>
        <xdr:cNvPr id="3995" name="テキスト ボックス 3994">
          <a:extLst>
            <a:ext uri="{FF2B5EF4-FFF2-40B4-BE49-F238E27FC236}">
              <a16:creationId xmlns:a16="http://schemas.microsoft.com/office/drawing/2014/main" id="{BD2050C8-0FC0-400C-8598-06575796F0AF}"/>
            </a:ext>
          </a:extLst>
        </xdr:cNvPr>
        <xdr:cNvSpPr txBox="1"/>
      </xdr:nvSpPr>
      <xdr:spPr>
        <a:xfrm>
          <a:off x="5682941" y="89142155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59854</xdr:colOff>
      <xdr:row>701</xdr:row>
      <xdr:rowOff>114315</xdr:rowOff>
    </xdr:from>
    <xdr:to>
      <xdr:col>38</xdr:col>
      <xdr:colOff>102795</xdr:colOff>
      <xdr:row>704</xdr:row>
      <xdr:rowOff>2631</xdr:rowOff>
    </xdr:to>
    <xdr:sp macro="" textlink="請求書B明細入力記入例!XBF1048371">
      <xdr:nvSpPr>
        <xdr:cNvPr id="3996" name="税区分2">
          <a:extLst>
            <a:ext uri="{FF2B5EF4-FFF2-40B4-BE49-F238E27FC236}">
              <a16:creationId xmlns:a16="http://schemas.microsoft.com/office/drawing/2014/main" id="{EA751D54-C678-4FB3-9159-BBF334EA62FF}"/>
            </a:ext>
          </a:extLst>
        </xdr:cNvPr>
        <xdr:cNvSpPr txBox="1"/>
      </xdr:nvSpPr>
      <xdr:spPr>
        <a:xfrm>
          <a:off x="3825030" y="89141315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36550</xdr:colOff>
      <xdr:row>701</xdr:row>
      <xdr:rowOff>107473</xdr:rowOff>
    </xdr:from>
    <xdr:to>
      <xdr:col>27</xdr:col>
      <xdr:colOff>72634</xdr:colOff>
      <xdr:row>703</xdr:row>
      <xdr:rowOff>107473</xdr:rowOff>
    </xdr:to>
    <xdr:sp macro="" textlink="請求書B明細入力記入例!XAP1048351">
      <xdr:nvSpPr>
        <xdr:cNvPr id="3997" name="テキスト ボックス 3996">
          <a:extLst>
            <a:ext uri="{FF2B5EF4-FFF2-40B4-BE49-F238E27FC236}">
              <a16:creationId xmlns:a16="http://schemas.microsoft.com/office/drawing/2014/main" id="{0023C7E8-5F60-46E1-B6E4-4A13EE608DD7}"/>
            </a:ext>
          </a:extLst>
        </xdr:cNvPr>
        <xdr:cNvSpPr txBox="1"/>
      </xdr:nvSpPr>
      <xdr:spPr>
        <a:xfrm>
          <a:off x="768668" y="89134473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32867</xdr:colOff>
      <xdr:row>701</xdr:row>
      <xdr:rowOff>108534</xdr:rowOff>
    </xdr:from>
    <xdr:to>
      <xdr:col>4</xdr:col>
      <xdr:colOff>86892</xdr:colOff>
      <xdr:row>703</xdr:row>
      <xdr:rowOff>121716</xdr:rowOff>
    </xdr:to>
    <xdr:sp macro="" textlink="請求書B明細入力記入例!B186">
      <xdr:nvSpPr>
        <xdr:cNvPr id="3998" name="テキスト ボックス 3997">
          <a:extLst>
            <a:ext uri="{FF2B5EF4-FFF2-40B4-BE49-F238E27FC236}">
              <a16:creationId xmlns:a16="http://schemas.microsoft.com/office/drawing/2014/main" id="{A906C9A5-F31E-4B43-A761-97F0EF2944FD}"/>
            </a:ext>
          </a:extLst>
        </xdr:cNvPr>
        <xdr:cNvSpPr txBox="1"/>
      </xdr:nvSpPr>
      <xdr:spPr>
        <a:xfrm>
          <a:off x="242043" y="89135534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154D25D-266C-402C-B9FB-ABD8BC8E373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80518</xdr:colOff>
      <xdr:row>701</xdr:row>
      <xdr:rowOff>104327</xdr:rowOff>
    </xdr:from>
    <xdr:to>
      <xdr:col>7</xdr:col>
      <xdr:colOff>1556</xdr:colOff>
      <xdr:row>703</xdr:row>
      <xdr:rowOff>113292</xdr:rowOff>
    </xdr:to>
    <xdr:sp macro="" textlink="請求書B明細入力記入例!C186">
      <xdr:nvSpPr>
        <xdr:cNvPr id="3999" name="テキスト ボックス 3998">
          <a:extLst>
            <a:ext uri="{FF2B5EF4-FFF2-40B4-BE49-F238E27FC236}">
              <a16:creationId xmlns:a16="http://schemas.microsoft.com/office/drawing/2014/main" id="{A8A1DCF2-BAA9-4D29-9B8A-E2A9FA3444B1}"/>
            </a:ext>
          </a:extLst>
        </xdr:cNvPr>
        <xdr:cNvSpPr txBox="1"/>
      </xdr:nvSpPr>
      <xdr:spPr>
        <a:xfrm>
          <a:off x="498871" y="89131327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C53C488-4963-4B3D-A72E-04F55D61FFD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36108</xdr:colOff>
      <xdr:row>701</xdr:row>
      <xdr:rowOff>96357</xdr:rowOff>
    </xdr:from>
    <xdr:to>
      <xdr:col>27</xdr:col>
      <xdr:colOff>67889</xdr:colOff>
      <xdr:row>703</xdr:row>
      <xdr:rowOff>105348</xdr:rowOff>
    </xdr:to>
    <xdr:sp macro="" textlink="請求書B明細入力記入例!D186">
      <xdr:nvSpPr>
        <xdr:cNvPr id="4000" name="テキスト ボックス 3999">
          <a:extLst>
            <a:ext uri="{FF2B5EF4-FFF2-40B4-BE49-F238E27FC236}">
              <a16:creationId xmlns:a16="http://schemas.microsoft.com/office/drawing/2014/main" id="{8C943389-A96A-4BBF-8745-1AC394687040}"/>
            </a:ext>
          </a:extLst>
        </xdr:cNvPr>
        <xdr:cNvSpPr txBox="1"/>
      </xdr:nvSpPr>
      <xdr:spPr>
        <a:xfrm>
          <a:off x="768226" y="89123357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4CC4F8D6-CDF3-4FC3-B159-AA999112F3E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74852</xdr:colOff>
      <xdr:row>701</xdr:row>
      <xdr:rowOff>123257</xdr:rowOff>
    </xdr:from>
    <xdr:to>
      <xdr:col>33</xdr:col>
      <xdr:colOff>6429</xdr:colOff>
      <xdr:row>703</xdr:row>
      <xdr:rowOff>102177</xdr:rowOff>
    </xdr:to>
    <xdr:sp macro="" textlink="請求書B明細入力記入例!U186">
      <xdr:nvSpPr>
        <xdr:cNvPr id="4001" name="テキスト ボックス 4000">
          <a:extLst>
            <a:ext uri="{FF2B5EF4-FFF2-40B4-BE49-F238E27FC236}">
              <a16:creationId xmlns:a16="http://schemas.microsoft.com/office/drawing/2014/main" id="{8F234F72-307A-47EB-A70E-CCF18944B742}"/>
            </a:ext>
          </a:extLst>
        </xdr:cNvPr>
        <xdr:cNvSpPr txBox="1"/>
      </xdr:nvSpPr>
      <xdr:spPr>
        <a:xfrm>
          <a:off x="2898734" y="89150257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5C4C6FF-BEC4-4B4B-8C67-D2AE86B013F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32828</xdr:colOff>
      <xdr:row>701</xdr:row>
      <xdr:rowOff>85273</xdr:rowOff>
    </xdr:from>
    <xdr:to>
      <xdr:col>35</xdr:col>
      <xdr:colOff>75769</xdr:colOff>
      <xdr:row>703</xdr:row>
      <xdr:rowOff>103764</xdr:rowOff>
    </xdr:to>
    <xdr:sp macro="" textlink="請求書B明細入力記入例!S186">
      <xdr:nvSpPr>
        <xdr:cNvPr id="4002" name="テキスト ボックス 4001">
          <a:extLst>
            <a:ext uri="{FF2B5EF4-FFF2-40B4-BE49-F238E27FC236}">
              <a16:creationId xmlns:a16="http://schemas.microsoft.com/office/drawing/2014/main" id="{55FA87DC-BBC3-427F-9720-0846594E8183}"/>
            </a:ext>
          </a:extLst>
        </xdr:cNvPr>
        <xdr:cNvSpPr txBox="1"/>
      </xdr:nvSpPr>
      <xdr:spPr>
        <a:xfrm>
          <a:off x="3484240" y="89112273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3EE6933-E241-4D3E-A180-9E1EECEDA10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94826</xdr:colOff>
      <xdr:row>701</xdr:row>
      <xdr:rowOff>116929</xdr:rowOff>
    </xdr:from>
    <xdr:to>
      <xdr:col>45</xdr:col>
      <xdr:colOff>9339</xdr:colOff>
      <xdr:row>703</xdr:row>
      <xdr:rowOff>126455</xdr:rowOff>
    </xdr:to>
    <xdr:sp macro="" textlink="請求書B明細入力記入例!W186">
      <xdr:nvSpPr>
        <xdr:cNvPr id="4003" name="テキスト ボックス 4002">
          <a:extLst>
            <a:ext uri="{FF2B5EF4-FFF2-40B4-BE49-F238E27FC236}">
              <a16:creationId xmlns:a16="http://schemas.microsoft.com/office/drawing/2014/main" id="{4CE4D61D-C2ED-43F6-B8DF-E7B4709B2EBF}"/>
            </a:ext>
          </a:extLst>
        </xdr:cNvPr>
        <xdr:cNvSpPr txBox="1"/>
      </xdr:nvSpPr>
      <xdr:spPr>
        <a:xfrm>
          <a:off x="4069179" y="89143929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6F6A764-79FB-4BA7-A51D-C5006AF7D36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51027</xdr:colOff>
      <xdr:row>701</xdr:row>
      <xdr:rowOff>115342</xdr:rowOff>
    </xdr:from>
    <xdr:to>
      <xdr:col>53</xdr:col>
      <xdr:colOff>79605</xdr:colOff>
      <xdr:row>704</xdr:row>
      <xdr:rowOff>8982</xdr:rowOff>
    </xdr:to>
    <xdr:sp macro="" textlink="請求書B明細入力記入例!Y186">
      <xdr:nvSpPr>
        <xdr:cNvPr id="4004" name="テキスト ボックス 4003">
          <a:extLst>
            <a:ext uri="{FF2B5EF4-FFF2-40B4-BE49-F238E27FC236}">
              <a16:creationId xmlns:a16="http://schemas.microsoft.com/office/drawing/2014/main" id="{B12FD2ED-1F93-434C-8FCC-471E7BAD2968}"/>
            </a:ext>
          </a:extLst>
        </xdr:cNvPr>
        <xdr:cNvSpPr txBox="1"/>
      </xdr:nvSpPr>
      <xdr:spPr>
        <a:xfrm>
          <a:off x="4757498" y="89142342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4F5BEDB-C908-4EB1-B822-B42A7CECE1A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101915</xdr:colOff>
      <xdr:row>701</xdr:row>
      <xdr:rowOff>91626</xdr:rowOff>
    </xdr:from>
    <xdr:to>
      <xdr:col>60</xdr:col>
      <xdr:colOff>77317</xdr:colOff>
      <xdr:row>703</xdr:row>
      <xdr:rowOff>114878</xdr:rowOff>
    </xdr:to>
    <xdr:sp macro="" textlink="請求書B明細入力記入例!AB186">
      <xdr:nvSpPr>
        <xdr:cNvPr id="4005" name="テキスト ボックス 4004">
          <a:extLst>
            <a:ext uri="{FF2B5EF4-FFF2-40B4-BE49-F238E27FC236}">
              <a16:creationId xmlns:a16="http://schemas.microsoft.com/office/drawing/2014/main" id="{61505DD4-0B48-4E29-842B-6A33391411B3}"/>
            </a:ext>
          </a:extLst>
        </xdr:cNvPr>
        <xdr:cNvSpPr txBox="1"/>
      </xdr:nvSpPr>
      <xdr:spPr>
        <a:xfrm>
          <a:off x="5645091" y="89118626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9C2BBA4-B4C8-4112-8574-D05518E0A7E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44020</xdr:colOff>
      <xdr:row>701</xdr:row>
      <xdr:rowOff>84433</xdr:rowOff>
    </xdr:from>
    <xdr:to>
      <xdr:col>38</xdr:col>
      <xdr:colOff>86961</xdr:colOff>
      <xdr:row>703</xdr:row>
      <xdr:rowOff>102924</xdr:rowOff>
    </xdr:to>
    <xdr:sp macro="" textlink="請求書B明細入力記入例!T186">
      <xdr:nvSpPr>
        <xdr:cNvPr id="4006" name="税区分21">
          <a:extLst>
            <a:ext uri="{FF2B5EF4-FFF2-40B4-BE49-F238E27FC236}">
              <a16:creationId xmlns:a16="http://schemas.microsoft.com/office/drawing/2014/main" id="{AD319157-B653-469F-8425-259F2A3F5C7E}"/>
            </a:ext>
          </a:extLst>
        </xdr:cNvPr>
        <xdr:cNvSpPr txBox="1"/>
      </xdr:nvSpPr>
      <xdr:spPr>
        <a:xfrm>
          <a:off x="3809196" y="89111433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78FDD37-CCC1-4B2C-AB18-72B7A119543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2233</xdr:colOff>
      <xdr:row>704</xdr:row>
      <xdr:rowOff>13532</xdr:rowOff>
    </xdr:from>
    <xdr:to>
      <xdr:col>28</xdr:col>
      <xdr:colOff>37002</xdr:colOff>
      <xdr:row>706</xdr:row>
      <xdr:rowOff>22523</xdr:rowOff>
    </xdr:to>
    <xdr:sp macro="" textlink="請求書B明細入力記入例!XAP1048371">
      <xdr:nvSpPr>
        <xdr:cNvPr id="4007" name="テキスト ボックス 4006">
          <a:extLst>
            <a:ext uri="{FF2B5EF4-FFF2-40B4-BE49-F238E27FC236}">
              <a16:creationId xmlns:a16="http://schemas.microsoft.com/office/drawing/2014/main" id="{46E1CF88-0DDA-4646-9DBB-66DEA55909DB}"/>
            </a:ext>
          </a:extLst>
        </xdr:cNvPr>
        <xdr:cNvSpPr txBox="1"/>
      </xdr:nvSpPr>
      <xdr:spPr>
        <a:xfrm>
          <a:off x="838939" y="89421532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59116</xdr:colOff>
      <xdr:row>704</xdr:row>
      <xdr:rowOff>13559</xdr:rowOff>
    </xdr:from>
    <xdr:to>
      <xdr:col>35</xdr:col>
      <xdr:colOff>102057</xdr:colOff>
      <xdr:row>706</xdr:row>
      <xdr:rowOff>28875</xdr:rowOff>
    </xdr:to>
    <xdr:sp macro="" textlink="請求書B明細入力記入例!XBE1048371">
      <xdr:nvSpPr>
        <xdr:cNvPr id="4008" name="テキスト ボックス 4007">
          <a:extLst>
            <a:ext uri="{FF2B5EF4-FFF2-40B4-BE49-F238E27FC236}">
              <a16:creationId xmlns:a16="http://schemas.microsoft.com/office/drawing/2014/main" id="{B1986BA0-6FA9-4AC6-9697-C50C19852705}"/>
            </a:ext>
          </a:extLst>
        </xdr:cNvPr>
        <xdr:cNvSpPr txBox="1"/>
      </xdr:nvSpPr>
      <xdr:spPr>
        <a:xfrm>
          <a:off x="3510528" y="89421559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96351</xdr:colOff>
      <xdr:row>704</xdr:row>
      <xdr:rowOff>16641</xdr:rowOff>
    </xdr:from>
    <xdr:to>
      <xdr:col>54</xdr:col>
      <xdr:colOff>20340</xdr:colOff>
      <xdr:row>706</xdr:row>
      <xdr:rowOff>34106</xdr:rowOff>
    </xdr:to>
    <xdr:sp macro="" textlink="請求書B明細入力記入例!XBK1048371">
      <xdr:nvSpPr>
        <xdr:cNvPr id="4009" name="テキスト ボックス 4008">
          <a:extLst>
            <a:ext uri="{FF2B5EF4-FFF2-40B4-BE49-F238E27FC236}">
              <a16:creationId xmlns:a16="http://schemas.microsoft.com/office/drawing/2014/main" id="{BE587FEC-9B56-4891-8F83-594759C522BE}"/>
            </a:ext>
          </a:extLst>
        </xdr:cNvPr>
        <xdr:cNvSpPr txBox="1"/>
      </xdr:nvSpPr>
      <xdr:spPr>
        <a:xfrm>
          <a:off x="4802822" y="89424641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45630</xdr:colOff>
      <xdr:row>704</xdr:row>
      <xdr:rowOff>13559</xdr:rowOff>
    </xdr:from>
    <xdr:to>
      <xdr:col>61</xdr:col>
      <xdr:colOff>18044</xdr:colOff>
      <xdr:row>706</xdr:row>
      <xdr:rowOff>33636</xdr:rowOff>
    </xdr:to>
    <xdr:sp macro="" textlink="請求書B明細入力記入例!XBN1048371">
      <xdr:nvSpPr>
        <xdr:cNvPr id="4010" name="テキスト ボックス 4009">
          <a:extLst>
            <a:ext uri="{FF2B5EF4-FFF2-40B4-BE49-F238E27FC236}">
              <a16:creationId xmlns:a16="http://schemas.microsoft.com/office/drawing/2014/main" id="{D7D0AD89-5AE5-48D3-91AF-37CE7F3D7382}"/>
            </a:ext>
          </a:extLst>
        </xdr:cNvPr>
        <xdr:cNvSpPr txBox="1"/>
      </xdr:nvSpPr>
      <xdr:spPr>
        <a:xfrm>
          <a:off x="5693395" y="89421559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70308</xdr:colOff>
      <xdr:row>704</xdr:row>
      <xdr:rowOff>12719</xdr:rowOff>
    </xdr:from>
    <xdr:to>
      <xdr:col>39</xdr:col>
      <xdr:colOff>8661</xdr:colOff>
      <xdr:row>706</xdr:row>
      <xdr:rowOff>28035</xdr:rowOff>
    </xdr:to>
    <xdr:sp macro="" textlink="請求書B明細入力記入例!XBF1048371">
      <xdr:nvSpPr>
        <xdr:cNvPr id="4011" name="税区分2">
          <a:extLst>
            <a:ext uri="{FF2B5EF4-FFF2-40B4-BE49-F238E27FC236}">
              <a16:creationId xmlns:a16="http://schemas.microsoft.com/office/drawing/2014/main" id="{A7F7D41B-4A73-4E80-AEC9-D93122371406}"/>
            </a:ext>
          </a:extLst>
        </xdr:cNvPr>
        <xdr:cNvSpPr txBox="1"/>
      </xdr:nvSpPr>
      <xdr:spPr>
        <a:xfrm>
          <a:off x="3835484" y="89420719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47004</xdr:colOff>
      <xdr:row>704</xdr:row>
      <xdr:rowOff>5877</xdr:rowOff>
    </xdr:from>
    <xdr:to>
      <xdr:col>27</xdr:col>
      <xdr:colOff>83088</xdr:colOff>
      <xdr:row>706</xdr:row>
      <xdr:rowOff>5877</xdr:rowOff>
    </xdr:to>
    <xdr:sp macro="" textlink="請求書B明細入力記入例!XAP1048351">
      <xdr:nvSpPr>
        <xdr:cNvPr id="4012" name="テキスト ボックス 4011">
          <a:extLst>
            <a:ext uri="{FF2B5EF4-FFF2-40B4-BE49-F238E27FC236}">
              <a16:creationId xmlns:a16="http://schemas.microsoft.com/office/drawing/2014/main" id="{E052777C-4F84-4DDA-AF62-4809130CFA03}"/>
            </a:ext>
          </a:extLst>
        </xdr:cNvPr>
        <xdr:cNvSpPr txBox="1"/>
      </xdr:nvSpPr>
      <xdr:spPr>
        <a:xfrm>
          <a:off x="779122" y="89413877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43321</xdr:colOff>
      <xdr:row>704</xdr:row>
      <xdr:rowOff>6938</xdr:rowOff>
    </xdr:from>
    <xdr:to>
      <xdr:col>4</xdr:col>
      <xdr:colOff>97346</xdr:colOff>
      <xdr:row>706</xdr:row>
      <xdr:rowOff>20120</xdr:rowOff>
    </xdr:to>
    <xdr:sp macro="" textlink="請求書B明細入力記入例!B187">
      <xdr:nvSpPr>
        <xdr:cNvPr id="4013" name="テキスト ボックス 4012">
          <a:extLst>
            <a:ext uri="{FF2B5EF4-FFF2-40B4-BE49-F238E27FC236}">
              <a16:creationId xmlns:a16="http://schemas.microsoft.com/office/drawing/2014/main" id="{8E8C1355-13B1-4A3C-8E5A-D0DC93F730DC}"/>
            </a:ext>
          </a:extLst>
        </xdr:cNvPr>
        <xdr:cNvSpPr txBox="1"/>
      </xdr:nvSpPr>
      <xdr:spPr>
        <a:xfrm>
          <a:off x="252497" y="89414938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B01CDD7-211F-4DDA-85C7-7CA5D10A37F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90972</xdr:colOff>
      <xdr:row>704</xdr:row>
      <xdr:rowOff>2731</xdr:rowOff>
    </xdr:from>
    <xdr:to>
      <xdr:col>7</xdr:col>
      <xdr:colOff>12010</xdr:colOff>
      <xdr:row>706</xdr:row>
      <xdr:rowOff>11696</xdr:rowOff>
    </xdr:to>
    <xdr:sp macro="" textlink="請求書B明細入力記入例!C187">
      <xdr:nvSpPr>
        <xdr:cNvPr id="4014" name="テキスト ボックス 4013">
          <a:extLst>
            <a:ext uri="{FF2B5EF4-FFF2-40B4-BE49-F238E27FC236}">
              <a16:creationId xmlns:a16="http://schemas.microsoft.com/office/drawing/2014/main" id="{EC85DD29-3369-4562-BB2A-2F0D0DF7C01D}"/>
            </a:ext>
          </a:extLst>
        </xdr:cNvPr>
        <xdr:cNvSpPr txBox="1"/>
      </xdr:nvSpPr>
      <xdr:spPr>
        <a:xfrm>
          <a:off x="509325" y="89410731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8FA6484-31DC-4606-8951-7D62C7664B1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46562</xdr:colOff>
      <xdr:row>703</xdr:row>
      <xdr:rowOff>121761</xdr:rowOff>
    </xdr:from>
    <xdr:to>
      <xdr:col>27</xdr:col>
      <xdr:colOff>78343</xdr:colOff>
      <xdr:row>706</xdr:row>
      <xdr:rowOff>3752</xdr:rowOff>
    </xdr:to>
    <xdr:sp macro="" textlink="請求書B明細入力記入例!D187">
      <xdr:nvSpPr>
        <xdr:cNvPr id="4015" name="テキスト ボックス 4014">
          <a:extLst>
            <a:ext uri="{FF2B5EF4-FFF2-40B4-BE49-F238E27FC236}">
              <a16:creationId xmlns:a16="http://schemas.microsoft.com/office/drawing/2014/main" id="{7A6020FB-3F2D-49AE-B1B7-F59B30678585}"/>
            </a:ext>
          </a:extLst>
        </xdr:cNvPr>
        <xdr:cNvSpPr txBox="1"/>
      </xdr:nvSpPr>
      <xdr:spPr>
        <a:xfrm>
          <a:off x="778680" y="89402761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C0ECB46-0ACA-40A9-8A36-CB6D8F24461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85306</xdr:colOff>
      <xdr:row>704</xdr:row>
      <xdr:rowOff>21661</xdr:rowOff>
    </xdr:from>
    <xdr:to>
      <xdr:col>33</xdr:col>
      <xdr:colOff>16883</xdr:colOff>
      <xdr:row>706</xdr:row>
      <xdr:rowOff>581</xdr:rowOff>
    </xdr:to>
    <xdr:sp macro="" textlink="請求書B明細入力記入例!U187">
      <xdr:nvSpPr>
        <xdr:cNvPr id="4016" name="テキスト ボックス 4015">
          <a:extLst>
            <a:ext uri="{FF2B5EF4-FFF2-40B4-BE49-F238E27FC236}">
              <a16:creationId xmlns:a16="http://schemas.microsoft.com/office/drawing/2014/main" id="{89B38521-B7ED-445A-83EF-7DBDBB0166D5}"/>
            </a:ext>
          </a:extLst>
        </xdr:cNvPr>
        <xdr:cNvSpPr txBox="1"/>
      </xdr:nvSpPr>
      <xdr:spPr>
        <a:xfrm>
          <a:off x="2909188" y="89429661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8666421-AB3F-478F-A023-1D97BC449BD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43282</xdr:colOff>
      <xdr:row>703</xdr:row>
      <xdr:rowOff>110677</xdr:rowOff>
    </xdr:from>
    <xdr:to>
      <xdr:col>35</xdr:col>
      <xdr:colOff>86223</xdr:colOff>
      <xdr:row>706</xdr:row>
      <xdr:rowOff>2168</xdr:rowOff>
    </xdr:to>
    <xdr:sp macro="" textlink="請求書B明細入力記入例!S187">
      <xdr:nvSpPr>
        <xdr:cNvPr id="4017" name="テキスト ボックス 4016">
          <a:extLst>
            <a:ext uri="{FF2B5EF4-FFF2-40B4-BE49-F238E27FC236}">
              <a16:creationId xmlns:a16="http://schemas.microsoft.com/office/drawing/2014/main" id="{5FD83D94-2C9C-4514-8305-5AD266BD5070}"/>
            </a:ext>
          </a:extLst>
        </xdr:cNvPr>
        <xdr:cNvSpPr txBox="1"/>
      </xdr:nvSpPr>
      <xdr:spPr>
        <a:xfrm>
          <a:off x="3494694" y="89391677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36F695D-45E8-4407-BF16-4D1B7F05561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692</xdr:colOff>
      <xdr:row>704</xdr:row>
      <xdr:rowOff>15333</xdr:rowOff>
    </xdr:from>
    <xdr:to>
      <xdr:col>45</xdr:col>
      <xdr:colOff>19793</xdr:colOff>
      <xdr:row>706</xdr:row>
      <xdr:rowOff>24859</xdr:rowOff>
    </xdr:to>
    <xdr:sp macro="" textlink="請求書B明細入力記入例!W187">
      <xdr:nvSpPr>
        <xdr:cNvPr id="4018" name="テキスト ボックス 4017">
          <a:extLst>
            <a:ext uri="{FF2B5EF4-FFF2-40B4-BE49-F238E27FC236}">
              <a16:creationId xmlns:a16="http://schemas.microsoft.com/office/drawing/2014/main" id="{A32B3B8F-6460-4C8F-BA16-5A8612D2DC44}"/>
            </a:ext>
          </a:extLst>
        </xdr:cNvPr>
        <xdr:cNvSpPr txBox="1"/>
      </xdr:nvSpPr>
      <xdr:spPr>
        <a:xfrm>
          <a:off x="4079633" y="89423333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647FC0C-4162-47EC-94F3-72FB7C82D9E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61481</xdr:colOff>
      <xdr:row>704</xdr:row>
      <xdr:rowOff>13746</xdr:rowOff>
    </xdr:from>
    <xdr:to>
      <xdr:col>53</xdr:col>
      <xdr:colOff>90059</xdr:colOff>
      <xdr:row>706</xdr:row>
      <xdr:rowOff>34386</xdr:rowOff>
    </xdr:to>
    <xdr:sp macro="" textlink="請求書B明細入力記入例!Y187">
      <xdr:nvSpPr>
        <xdr:cNvPr id="4019" name="テキスト ボックス 4018">
          <a:extLst>
            <a:ext uri="{FF2B5EF4-FFF2-40B4-BE49-F238E27FC236}">
              <a16:creationId xmlns:a16="http://schemas.microsoft.com/office/drawing/2014/main" id="{693380C8-8A29-44C6-ABF5-DFB2B352DB32}"/>
            </a:ext>
          </a:extLst>
        </xdr:cNvPr>
        <xdr:cNvSpPr txBox="1"/>
      </xdr:nvSpPr>
      <xdr:spPr>
        <a:xfrm>
          <a:off x="4767952" y="89421746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47F7953-D745-4309-8A49-2D369E14956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7780</xdr:colOff>
      <xdr:row>703</xdr:row>
      <xdr:rowOff>117030</xdr:rowOff>
    </xdr:from>
    <xdr:to>
      <xdr:col>60</xdr:col>
      <xdr:colOff>87771</xdr:colOff>
      <xdr:row>706</xdr:row>
      <xdr:rowOff>13282</xdr:rowOff>
    </xdr:to>
    <xdr:sp macro="" textlink="請求書B明細入力記入例!AB187">
      <xdr:nvSpPr>
        <xdr:cNvPr id="4020" name="テキスト ボックス 4019">
          <a:extLst>
            <a:ext uri="{FF2B5EF4-FFF2-40B4-BE49-F238E27FC236}">
              <a16:creationId xmlns:a16="http://schemas.microsoft.com/office/drawing/2014/main" id="{2F5ABE02-C0A2-46C9-9B5A-5A355E55DD07}"/>
            </a:ext>
          </a:extLst>
        </xdr:cNvPr>
        <xdr:cNvSpPr txBox="1"/>
      </xdr:nvSpPr>
      <xdr:spPr>
        <a:xfrm>
          <a:off x="5655545" y="89398030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8A40CC9-35B9-4D8A-BFB1-3E8C03B6559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54474</xdr:colOff>
      <xdr:row>703</xdr:row>
      <xdr:rowOff>109837</xdr:rowOff>
    </xdr:from>
    <xdr:to>
      <xdr:col>38</xdr:col>
      <xdr:colOff>97415</xdr:colOff>
      <xdr:row>706</xdr:row>
      <xdr:rowOff>1328</xdr:rowOff>
    </xdr:to>
    <xdr:sp macro="" textlink="請求書B明細入力記入例!T187">
      <xdr:nvSpPr>
        <xdr:cNvPr id="4021" name="税区分21">
          <a:extLst>
            <a:ext uri="{FF2B5EF4-FFF2-40B4-BE49-F238E27FC236}">
              <a16:creationId xmlns:a16="http://schemas.microsoft.com/office/drawing/2014/main" id="{AFF7C3D9-9212-40AC-A72D-051EEACA6FB4}"/>
            </a:ext>
          </a:extLst>
        </xdr:cNvPr>
        <xdr:cNvSpPr txBox="1"/>
      </xdr:nvSpPr>
      <xdr:spPr>
        <a:xfrm>
          <a:off x="3819650" y="89390837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1382F12-2D5F-481F-8F35-9327CFC6021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12690</xdr:colOff>
      <xdr:row>706</xdr:row>
      <xdr:rowOff>31465</xdr:rowOff>
    </xdr:from>
    <xdr:to>
      <xdr:col>28</xdr:col>
      <xdr:colOff>47459</xdr:colOff>
      <xdr:row>708</xdr:row>
      <xdr:rowOff>40456</xdr:rowOff>
    </xdr:to>
    <xdr:sp macro="" textlink="請求書B明細入力記入例!XAP1048371">
      <xdr:nvSpPr>
        <xdr:cNvPr id="4022" name="テキスト ボックス 4021">
          <a:extLst>
            <a:ext uri="{FF2B5EF4-FFF2-40B4-BE49-F238E27FC236}">
              <a16:creationId xmlns:a16="http://schemas.microsoft.com/office/drawing/2014/main" id="{1EB061FA-230E-4CAC-AEC2-5C3179D71DBC}"/>
            </a:ext>
          </a:extLst>
        </xdr:cNvPr>
        <xdr:cNvSpPr txBox="1"/>
      </xdr:nvSpPr>
      <xdr:spPr>
        <a:xfrm>
          <a:off x="849396" y="89693465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69573</xdr:colOff>
      <xdr:row>706</xdr:row>
      <xdr:rowOff>31492</xdr:rowOff>
    </xdr:from>
    <xdr:to>
      <xdr:col>36</xdr:col>
      <xdr:colOff>7926</xdr:colOff>
      <xdr:row>708</xdr:row>
      <xdr:rowOff>46808</xdr:rowOff>
    </xdr:to>
    <xdr:sp macro="" textlink="請求書B明細入力記入例!XBE1048371">
      <xdr:nvSpPr>
        <xdr:cNvPr id="4023" name="テキスト ボックス 4022">
          <a:extLst>
            <a:ext uri="{FF2B5EF4-FFF2-40B4-BE49-F238E27FC236}">
              <a16:creationId xmlns:a16="http://schemas.microsoft.com/office/drawing/2014/main" id="{2979A6AE-3470-4A69-BED3-A95AAC7F8918}"/>
            </a:ext>
          </a:extLst>
        </xdr:cNvPr>
        <xdr:cNvSpPr txBox="1"/>
      </xdr:nvSpPr>
      <xdr:spPr>
        <a:xfrm>
          <a:off x="3520985" y="89693492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46</xdr:col>
      <xdr:colOff>2220</xdr:colOff>
      <xdr:row>706</xdr:row>
      <xdr:rowOff>34574</xdr:rowOff>
    </xdr:from>
    <xdr:to>
      <xdr:col>54</xdr:col>
      <xdr:colOff>30797</xdr:colOff>
      <xdr:row>708</xdr:row>
      <xdr:rowOff>52039</xdr:rowOff>
    </xdr:to>
    <xdr:sp macro="" textlink="請求書B明細入力記入例!XBK1048371">
      <xdr:nvSpPr>
        <xdr:cNvPr id="4024" name="テキスト ボックス 4023">
          <a:extLst>
            <a:ext uri="{FF2B5EF4-FFF2-40B4-BE49-F238E27FC236}">
              <a16:creationId xmlns:a16="http://schemas.microsoft.com/office/drawing/2014/main" id="{EF5B9624-98E1-4C67-A858-4E0E525464F2}"/>
            </a:ext>
          </a:extLst>
        </xdr:cNvPr>
        <xdr:cNvSpPr txBox="1"/>
      </xdr:nvSpPr>
      <xdr:spPr>
        <a:xfrm>
          <a:off x="4813279" y="89696574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56087</xdr:colOff>
      <xdr:row>706</xdr:row>
      <xdr:rowOff>31492</xdr:rowOff>
    </xdr:from>
    <xdr:to>
      <xdr:col>61</xdr:col>
      <xdr:colOff>28501</xdr:colOff>
      <xdr:row>708</xdr:row>
      <xdr:rowOff>51569</xdr:rowOff>
    </xdr:to>
    <xdr:sp macro="" textlink="請求書B明細入力記入例!XBN1048371">
      <xdr:nvSpPr>
        <xdr:cNvPr id="4025" name="テキスト ボックス 4024">
          <a:extLst>
            <a:ext uri="{FF2B5EF4-FFF2-40B4-BE49-F238E27FC236}">
              <a16:creationId xmlns:a16="http://schemas.microsoft.com/office/drawing/2014/main" id="{A9A3AFF6-56EF-4C8C-8893-AE6F4C92132F}"/>
            </a:ext>
          </a:extLst>
        </xdr:cNvPr>
        <xdr:cNvSpPr txBox="1"/>
      </xdr:nvSpPr>
      <xdr:spPr>
        <a:xfrm>
          <a:off x="5703852" y="89693492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80765</xdr:colOff>
      <xdr:row>706</xdr:row>
      <xdr:rowOff>30652</xdr:rowOff>
    </xdr:from>
    <xdr:to>
      <xdr:col>39</xdr:col>
      <xdr:colOff>19118</xdr:colOff>
      <xdr:row>708</xdr:row>
      <xdr:rowOff>45968</xdr:rowOff>
    </xdr:to>
    <xdr:sp macro="" textlink="請求書B明細入力記入例!XBF1048371">
      <xdr:nvSpPr>
        <xdr:cNvPr id="4026" name="税区分2">
          <a:extLst>
            <a:ext uri="{FF2B5EF4-FFF2-40B4-BE49-F238E27FC236}">
              <a16:creationId xmlns:a16="http://schemas.microsoft.com/office/drawing/2014/main" id="{3FF3DFA2-936A-43B7-BCA8-8E98F8AFAF03}"/>
            </a:ext>
          </a:extLst>
        </xdr:cNvPr>
        <xdr:cNvSpPr txBox="1"/>
      </xdr:nvSpPr>
      <xdr:spPr>
        <a:xfrm>
          <a:off x="3845941" y="89692652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57461</xdr:colOff>
      <xdr:row>706</xdr:row>
      <xdr:rowOff>23810</xdr:rowOff>
    </xdr:from>
    <xdr:to>
      <xdr:col>27</xdr:col>
      <xdr:colOff>93545</xdr:colOff>
      <xdr:row>708</xdr:row>
      <xdr:rowOff>23810</xdr:rowOff>
    </xdr:to>
    <xdr:sp macro="" textlink="請求書B明細入力記入例!XAP1048351">
      <xdr:nvSpPr>
        <xdr:cNvPr id="4027" name="テキスト ボックス 4026">
          <a:extLst>
            <a:ext uri="{FF2B5EF4-FFF2-40B4-BE49-F238E27FC236}">
              <a16:creationId xmlns:a16="http://schemas.microsoft.com/office/drawing/2014/main" id="{CF6F433B-302C-4502-B4A7-25061366EA78}"/>
            </a:ext>
          </a:extLst>
        </xdr:cNvPr>
        <xdr:cNvSpPr txBox="1"/>
      </xdr:nvSpPr>
      <xdr:spPr>
        <a:xfrm>
          <a:off x="789579" y="89685810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53778</xdr:colOff>
      <xdr:row>706</xdr:row>
      <xdr:rowOff>24871</xdr:rowOff>
    </xdr:from>
    <xdr:to>
      <xdr:col>5</xdr:col>
      <xdr:colOff>3215</xdr:colOff>
      <xdr:row>708</xdr:row>
      <xdr:rowOff>38053</xdr:rowOff>
    </xdr:to>
    <xdr:sp macro="" textlink="請求書B明細入力記入例!B188">
      <xdr:nvSpPr>
        <xdr:cNvPr id="4028" name="テキスト ボックス 4027">
          <a:extLst>
            <a:ext uri="{FF2B5EF4-FFF2-40B4-BE49-F238E27FC236}">
              <a16:creationId xmlns:a16="http://schemas.microsoft.com/office/drawing/2014/main" id="{F9D27101-9373-4009-BD83-D41E7BC4BB19}"/>
            </a:ext>
          </a:extLst>
        </xdr:cNvPr>
        <xdr:cNvSpPr txBox="1"/>
      </xdr:nvSpPr>
      <xdr:spPr>
        <a:xfrm>
          <a:off x="262954" y="89686871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8EB2022-3EE1-4A53-8664-873210C38BC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101429</xdr:colOff>
      <xdr:row>706</xdr:row>
      <xdr:rowOff>20664</xdr:rowOff>
    </xdr:from>
    <xdr:to>
      <xdr:col>7</xdr:col>
      <xdr:colOff>22467</xdr:colOff>
      <xdr:row>708</xdr:row>
      <xdr:rowOff>29629</xdr:rowOff>
    </xdr:to>
    <xdr:sp macro="" textlink="請求書B明細入力記入例!C188">
      <xdr:nvSpPr>
        <xdr:cNvPr id="4029" name="テキスト ボックス 4028">
          <a:extLst>
            <a:ext uri="{FF2B5EF4-FFF2-40B4-BE49-F238E27FC236}">
              <a16:creationId xmlns:a16="http://schemas.microsoft.com/office/drawing/2014/main" id="{E8411098-6DC6-475B-9917-C22610876BAB}"/>
            </a:ext>
          </a:extLst>
        </xdr:cNvPr>
        <xdr:cNvSpPr txBox="1"/>
      </xdr:nvSpPr>
      <xdr:spPr>
        <a:xfrm>
          <a:off x="519782" y="89682664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8AEB1EC-A859-4495-B1D1-0AAAA0BF292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57019</xdr:colOff>
      <xdr:row>706</xdr:row>
      <xdr:rowOff>12694</xdr:rowOff>
    </xdr:from>
    <xdr:to>
      <xdr:col>27</xdr:col>
      <xdr:colOff>88800</xdr:colOff>
      <xdr:row>708</xdr:row>
      <xdr:rowOff>21685</xdr:rowOff>
    </xdr:to>
    <xdr:sp macro="" textlink="請求書B明細入力記入例!D188">
      <xdr:nvSpPr>
        <xdr:cNvPr id="4030" name="テキスト ボックス 4029">
          <a:extLst>
            <a:ext uri="{FF2B5EF4-FFF2-40B4-BE49-F238E27FC236}">
              <a16:creationId xmlns:a16="http://schemas.microsoft.com/office/drawing/2014/main" id="{C405AF4A-BBC4-4033-B735-C185B22D6456}"/>
            </a:ext>
          </a:extLst>
        </xdr:cNvPr>
        <xdr:cNvSpPr txBox="1"/>
      </xdr:nvSpPr>
      <xdr:spPr>
        <a:xfrm>
          <a:off x="789137" y="89674694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8D963F16-6431-4A72-AF7F-5FD18FED94A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95763</xdr:colOff>
      <xdr:row>706</xdr:row>
      <xdr:rowOff>39594</xdr:rowOff>
    </xdr:from>
    <xdr:to>
      <xdr:col>33</xdr:col>
      <xdr:colOff>27340</xdr:colOff>
      <xdr:row>708</xdr:row>
      <xdr:rowOff>18514</xdr:rowOff>
    </xdr:to>
    <xdr:sp macro="" textlink="請求書B明細入力記入例!U188">
      <xdr:nvSpPr>
        <xdr:cNvPr id="4031" name="テキスト ボックス 4030">
          <a:extLst>
            <a:ext uri="{FF2B5EF4-FFF2-40B4-BE49-F238E27FC236}">
              <a16:creationId xmlns:a16="http://schemas.microsoft.com/office/drawing/2014/main" id="{3BF82C90-BF57-4A8B-9B7E-D4758961D1AD}"/>
            </a:ext>
          </a:extLst>
        </xdr:cNvPr>
        <xdr:cNvSpPr txBox="1"/>
      </xdr:nvSpPr>
      <xdr:spPr>
        <a:xfrm>
          <a:off x="2919645" y="89701594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104DA11-52B1-419F-A9AF-1814889B2B2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53739</xdr:colOff>
      <xdr:row>706</xdr:row>
      <xdr:rowOff>1610</xdr:rowOff>
    </xdr:from>
    <xdr:to>
      <xdr:col>35</xdr:col>
      <xdr:colOff>96680</xdr:colOff>
      <xdr:row>708</xdr:row>
      <xdr:rowOff>20101</xdr:rowOff>
    </xdr:to>
    <xdr:sp macro="" textlink="請求書B明細入力記入例!S188">
      <xdr:nvSpPr>
        <xdr:cNvPr id="4032" name="テキスト ボックス 4031">
          <a:extLst>
            <a:ext uri="{FF2B5EF4-FFF2-40B4-BE49-F238E27FC236}">
              <a16:creationId xmlns:a16="http://schemas.microsoft.com/office/drawing/2014/main" id="{DAD0988C-160A-44C5-A531-1C05924BFC86}"/>
            </a:ext>
          </a:extLst>
        </xdr:cNvPr>
        <xdr:cNvSpPr txBox="1"/>
      </xdr:nvSpPr>
      <xdr:spPr>
        <a:xfrm>
          <a:off x="3505151" y="89663610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6B8F9EC-CDF8-4EC1-99E7-0F79D40284F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11149</xdr:colOff>
      <xdr:row>706</xdr:row>
      <xdr:rowOff>33266</xdr:rowOff>
    </xdr:from>
    <xdr:to>
      <xdr:col>45</xdr:col>
      <xdr:colOff>30250</xdr:colOff>
      <xdr:row>708</xdr:row>
      <xdr:rowOff>42792</xdr:rowOff>
    </xdr:to>
    <xdr:sp macro="" textlink="請求書B明細入力記入例!W188">
      <xdr:nvSpPr>
        <xdr:cNvPr id="4033" name="テキスト ボックス 4032">
          <a:extLst>
            <a:ext uri="{FF2B5EF4-FFF2-40B4-BE49-F238E27FC236}">
              <a16:creationId xmlns:a16="http://schemas.microsoft.com/office/drawing/2014/main" id="{B17C519D-C24A-4A5F-A7CD-BB697959A1B1}"/>
            </a:ext>
          </a:extLst>
        </xdr:cNvPr>
        <xdr:cNvSpPr txBox="1"/>
      </xdr:nvSpPr>
      <xdr:spPr>
        <a:xfrm>
          <a:off x="4090090" y="89695266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B5A983C-01DB-4A95-8EB8-E0CC54A435F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71938</xdr:colOff>
      <xdr:row>706</xdr:row>
      <xdr:rowOff>31679</xdr:rowOff>
    </xdr:from>
    <xdr:to>
      <xdr:col>53</xdr:col>
      <xdr:colOff>100516</xdr:colOff>
      <xdr:row>708</xdr:row>
      <xdr:rowOff>52319</xdr:rowOff>
    </xdr:to>
    <xdr:sp macro="" textlink="請求書B明細入力記入例!Y188">
      <xdr:nvSpPr>
        <xdr:cNvPr id="4034" name="テキスト ボックス 4033">
          <a:extLst>
            <a:ext uri="{FF2B5EF4-FFF2-40B4-BE49-F238E27FC236}">
              <a16:creationId xmlns:a16="http://schemas.microsoft.com/office/drawing/2014/main" id="{846CC9D3-90B7-402D-8355-E6C896AB9B86}"/>
            </a:ext>
          </a:extLst>
        </xdr:cNvPr>
        <xdr:cNvSpPr txBox="1"/>
      </xdr:nvSpPr>
      <xdr:spPr>
        <a:xfrm>
          <a:off x="4778409" y="89693679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7B16DAD-0C2A-4003-899E-74B8F610A7C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18237</xdr:colOff>
      <xdr:row>706</xdr:row>
      <xdr:rowOff>7963</xdr:rowOff>
    </xdr:from>
    <xdr:to>
      <xdr:col>60</xdr:col>
      <xdr:colOff>98228</xdr:colOff>
      <xdr:row>708</xdr:row>
      <xdr:rowOff>31215</xdr:rowOff>
    </xdr:to>
    <xdr:sp macro="" textlink="請求書B明細入力記入例!AB188">
      <xdr:nvSpPr>
        <xdr:cNvPr id="4035" name="テキスト ボックス 4034">
          <a:extLst>
            <a:ext uri="{FF2B5EF4-FFF2-40B4-BE49-F238E27FC236}">
              <a16:creationId xmlns:a16="http://schemas.microsoft.com/office/drawing/2014/main" id="{3826662E-AE63-4B7D-8D81-662A50D618FA}"/>
            </a:ext>
          </a:extLst>
        </xdr:cNvPr>
        <xdr:cNvSpPr txBox="1"/>
      </xdr:nvSpPr>
      <xdr:spPr>
        <a:xfrm>
          <a:off x="5666002" y="89669963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1A7B7CA-8B79-4C68-A4AB-E520C615850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64931</xdr:colOff>
      <xdr:row>706</xdr:row>
      <xdr:rowOff>770</xdr:rowOff>
    </xdr:from>
    <xdr:to>
      <xdr:col>39</xdr:col>
      <xdr:colOff>3284</xdr:colOff>
      <xdr:row>708</xdr:row>
      <xdr:rowOff>19261</xdr:rowOff>
    </xdr:to>
    <xdr:sp macro="" textlink="請求書B明細入力記入例!T188">
      <xdr:nvSpPr>
        <xdr:cNvPr id="4036" name="税区分21">
          <a:extLst>
            <a:ext uri="{FF2B5EF4-FFF2-40B4-BE49-F238E27FC236}">
              <a16:creationId xmlns:a16="http://schemas.microsoft.com/office/drawing/2014/main" id="{35BF0DAB-5AFE-4F54-902D-548C38286AFF}"/>
            </a:ext>
          </a:extLst>
        </xdr:cNvPr>
        <xdr:cNvSpPr txBox="1"/>
      </xdr:nvSpPr>
      <xdr:spPr>
        <a:xfrm>
          <a:off x="3830107" y="89662770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B3F6EFD-0281-4950-89E3-081EC301DEE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15672</xdr:colOff>
      <xdr:row>710</xdr:row>
      <xdr:rowOff>109170</xdr:rowOff>
    </xdr:from>
    <xdr:to>
      <xdr:col>28</xdr:col>
      <xdr:colOff>50441</xdr:colOff>
      <xdr:row>712</xdr:row>
      <xdr:rowOff>118161</xdr:rowOff>
    </xdr:to>
    <xdr:sp macro="" textlink="請求書B明細入力記入例!XAP1048371">
      <xdr:nvSpPr>
        <xdr:cNvPr id="4037" name="テキスト ボックス 4036">
          <a:extLst>
            <a:ext uri="{FF2B5EF4-FFF2-40B4-BE49-F238E27FC236}">
              <a16:creationId xmlns:a16="http://schemas.microsoft.com/office/drawing/2014/main" id="{58FA28EA-7876-4555-B200-ED5FE3CC8469}"/>
            </a:ext>
          </a:extLst>
        </xdr:cNvPr>
        <xdr:cNvSpPr txBox="1"/>
      </xdr:nvSpPr>
      <xdr:spPr>
        <a:xfrm>
          <a:off x="852378" y="90279170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72555</xdr:colOff>
      <xdr:row>710</xdr:row>
      <xdr:rowOff>109197</xdr:rowOff>
    </xdr:from>
    <xdr:to>
      <xdr:col>36</xdr:col>
      <xdr:colOff>10908</xdr:colOff>
      <xdr:row>712</xdr:row>
      <xdr:rowOff>124513</xdr:rowOff>
    </xdr:to>
    <xdr:sp macro="" textlink="請求書B明細入力記入例!XBE1048371">
      <xdr:nvSpPr>
        <xdr:cNvPr id="4038" name="テキスト ボックス 4037">
          <a:extLst>
            <a:ext uri="{FF2B5EF4-FFF2-40B4-BE49-F238E27FC236}">
              <a16:creationId xmlns:a16="http://schemas.microsoft.com/office/drawing/2014/main" id="{3F02A685-FE8F-409B-BCED-1EDD7F8EB46F}"/>
            </a:ext>
          </a:extLst>
        </xdr:cNvPr>
        <xdr:cNvSpPr txBox="1"/>
      </xdr:nvSpPr>
      <xdr:spPr>
        <a:xfrm>
          <a:off x="3523967" y="90279197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46</xdr:col>
      <xdr:colOff>5202</xdr:colOff>
      <xdr:row>710</xdr:row>
      <xdr:rowOff>112279</xdr:rowOff>
    </xdr:from>
    <xdr:to>
      <xdr:col>54</xdr:col>
      <xdr:colOff>33779</xdr:colOff>
      <xdr:row>713</xdr:row>
      <xdr:rowOff>2744</xdr:rowOff>
    </xdr:to>
    <xdr:sp macro="" textlink="請求書B明細入力記入例!XBK1048371">
      <xdr:nvSpPr>
        <xdr:cNvPr id="4039" name="テキスト ボックス 4038">
          <a:extLst>
            <a:ext uri="{FF2B5EF4-FFF2-40B4-BE49-F238E27FC236}">
              <a16:creationId xmlns:a16="http://schemas.microsoft.com/office/drawing/2014/main" id="{47BF3169-79C0-4B35-A70A-A41C54EF368F}"/>
            </a:ext>
          </a:extLst>
        </xdr:cNvPr>
        <xdr:cNvSpPr txBox="1"/>
      </xdr:nvSpPr>
      <xdr:spPr>
        <a:xfrm>
          <a:off x="4816261" y="90282279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59069</xdr:colOff>
      <xdr:row>710</xdr:row>
      <xdr:rowOff>109197</xdr:rowOff>
    </xdr:from>
    <xdr:to>
      <xdr:col>61</xdr:col>
      <xdr:colOff>31483</xdr:colOff>
      <xdr:row>713</xdr:row>
      <xdr:rowOff>2274</xdr:rowOff>
    </xdr:to>
    <xdr:sp macro="" textlink="請求書B明細入力記入例!XBN1048371">
      <xdr:nvSpPr>
        <xdr:cNvPr id="4040" name="テキスト ボックス 4039">
          <a:extLst>
            <a:ext uri="{FF2B5EF4-FFF2-40B4-BE49-F238E27FC236}">
              <a16:creationId xmlns:a16="http://schemas.microsoft.com/office/drawing/2014/main" id="{F7EB7736-4466-4645-A3AD-FD98ED15D01D}"/>
            </a:ext>
          </a:extLst>
        </xdr:cNvPr>
        <xdr:cNvSpPr txBox="1"/>
      </xdr:nvSpPr>
      <xdr:spPr>
        <a:xfrm>
          <a:off x="5706834" y="90279197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83747</xdr:colOff>
      <xdr:row>710</xdr:row>
      <xdr:rowOff>108357</xdr:rowOff>
    </xdr:from>
    <xdr:to>
      <xdr:col>39</xdr:col>
      <xdr:colOff>22100</xdr:colOff>
      <xdr:row>712</xdr:row>
      <xdr:rowOff>123673</xdr:rowOff>
    </xdr:to>
    <xdr:sp macro="" textlink="請求書B明細入力記入例!XBF1048371">
      <xdr:nvSpPr>
        <xdr:cNvPr id="4041" name="税区分2">
          <a:extLst>
            <a:ext uri="{FF2B5EF4-FFF2-40B4-BE49-F238E27FC236}">
              <a16:creationId xmlns:a16="http://schemas.microsoft.com/office/drawing/2014/main" id="{1D4250AE-0233-473F-8C22-1C0C3C348377}"/>
            </a:ext>
          </a:extLst>
        </xdr:cNvPr>
        <xdr:cNvSpPr txBox="1"/>
      </xdr:nvSpPr>
      <xdr:spPr>
        <a:xfrm>
          <a:off x="3848923" y="90278357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60443</xdr:colOff>
      <xdr:row>710</xdr:row>
      <xdr:rowOff>101515</xdr:rowOff>
    </xdr:from>
    <xdr:to>
      <xdr:col>27</xdr:col>
      <xdr:colOff>96527</xdr:colOff>
      <xdr:row>712</xdr:row>
      <xdr:rowOff>101515</xdr:rowOff>
    </xdr:to>
    <xdr:sp macro="" textlink="請求書B明細入力記入例!XAP1048351">
      <xdr:nvSpPr>
        <xdr:cNvPr id="4042" name="テキスト ボックス 4041">
          <a:extLst>
            <a:ext uri="{FF2B5EF4-FFF2-40B4-BE49-F238E27FC236}">
              <a16:creationId xmlns:a16="http://schemas.microsoft.com/office/drawing/2014/main" id="{9715968E-3794-4D3F-A29A-B45882BD18BB}"/>
            </a:ext>
          </a:extLst>
        </xdr:cNvPr>
        <xdr:cNvSpPr txBox="1"/>
      </xdr:nvSpPr>
      <xdr:spPr>
        <a:xfrm>
          <a:off x="792561" y="90271515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56760</xdr:colOff>
      <xdr:row>710</xdr:row>
      <xdr:rowOff>102576</xdr:rowOff>
    </xdr:from>
    <xdr:to>
      <xdr:col>5</xdr:col>
      <xdr:colOff>6197</xdr:colOff>
      <xdr:row>712</xdr:row>
      <xdr:rowOff>115758</xdr:rowOff>
    </xdr:to>
    <xdr:sp macro="" textlink="請求書B明細入力記入例!B190">
      <xdr:nvSpPr>
        <xdr:cNvPr id="4043" name="テキスト ボックス 4042">
          <a:extLst>
            <a:ext uri="{FF2B5EF4-FFF2-40B4-BE49-F238E27FC236}">
              <a16:creationId xmlns:a16="http://schemas.microsoft.com/office/drawing/2014/main" id="{41724BFF-897F-48DA-99E9-29355F15A8C5}"/>
            </a:ext>
          </a:extLst>
        </xdr:cNvPr>
        <xdr:cNvSpPr txBox="1"/>
      </xdr:nvSpPr>
      <xdr:spPr>
        <a:xfrm>
          <a:off x="265936" y="90272576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35FC749-D2EE-406F-9773-55511035057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104411</xdr:colOff>
      <xdr:row>710</xdr:row>
      <xdr:rowOff>98369</xdr:rowOff>
    </xdr:from>
    <xdr:to>
      <xdr:col>7</xdr:col>
      <xdr:colOff>25449</xdr:colOff>
      <xdr:row>712</xdr:row>
      <xdr:rowOff>107334</xdr:rowOff>
    </xdr:to>
    <xdr:sp macro="" textlink="請求書B明細入力記入例!C190">
      <xdr:nvSpPr>
        <xdr:cNvPr id="4044" name="テキスト ボックス 4043">
          <a:extLst>
            <a:ext uri="{FF2B5EF4-FFF2-40B4-BE49-F238E27FC236}">
              <a16:creationId xmlns:a16="http://schemas.microsoft.com/office/drawing/2014/main" id="{B7ADEF35-E295-420A-A6DF-EE14C7058B8C}"/>
            </a:ext>
          </a:extLst>
        </xdr:cNvPr>
        <xdr:cNvSpPr txBox="1"/>
      </xdr:nvSpPr>
      <xdr:spPr>
        <a:xfrm>
          <a:off x="522764" y="90268369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BD454B4-E685-4DE2-8F45-75BDC79A99E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60001</xdr:colOff>
      <xdr:row>710</xdr:row>
      <xdr:rowOff>90399</xdr:rowOff>
    </xdr:from>
    <xdr:to>
      <xdr:col>27</xdr:col>
      <xdr:colOff>91782</xdr:colOff>
      <xdr:row>712</xdr:row>
      <xdr:rowOff>99390</xdr:rowOff>
    </xdr:to>
    <xdr:sp macro="" textlink="請求書B明細入力記入例!D190">
      <xdr:nvSpPr>
        <xdr:cNvPr id="4045" name="テキスト ボックス 4044">
          <a:extLst>
            <a:ext uri="{FF2B5EF4-FFF2-40B4-BE49-F238E27FC236}">
              <a16:creationId xmlns:a16="http://schemas.microsoft.com/office/drawing/2014/main" id="{59C72570-7C02-483A-997C-5BB6ABCEE06C}"/>
            </a:ext>
          </a:extLst>
        </xdr:cNvPr>
        <xdr:cNvSpPr txBox="1"/>
      </xdr:nvSpPr>
      <xdr:spPr>
        <a:xfrm>
          <a:off x="792119" y="90260399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BC4DFC6A-3863-4A4C-9A1E-00091AB4FDD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98745</xdr:colOff>
      <xdr:row>710</xdr:row>
      <xdr:rowOff>117299</xdr:rowOff>
    </xdr:from>
    <xdr:to>
      <xdr:col>33</xdr:col>
      <xdr:colOff>30322</xdr:colOff>
      <xdr:row>712</xdr:row>
      <xdr:rowOff>96219</xdr:rowOff>
    </xdr:to>
    <xdr:sp macro="" textlink="請求書B明細入力記入例!U190">
      <xdr:nvSpPr>
        <xdr:cNvPr id="4046" name="テキスト ボックス 4045">
          <a:extLst>
            <a:ext uri="{FF2B5EF4-FFF2-40B4-BE49-F238E27FC236}">
              <a16:creationId xmlns:a16="http://schemas.microsoft.com/office/drawing/2014/main" id="{8AB88A6D-906C-4E35-99F6-A7B8C2D1FB12}"/>
            </a:ext>
          </a:extLst>
        </xdr:cNvPr>
        <xdr:cNvSpPr txBox="1"/>
      </xdr:nvSpPr>
      <xdr:spPr>
        <a:xfrm>
          <a:off x="2922627" y="90287299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97754A6-E493-43EA-9628-EA9461E19E8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56721</xdr:colOff>
      <xdr:row>710</xdr:row>
      <xdr:rowOff>79315</xdr:rowOff>
    </xdr:from>
    <xdr:to>
      <xdr:col>35</xdr:col>
      <xdr:colOff>99662</xdr:colOff>
      <xdr:row>712</xdr:row>
      <xdr:rowOff>97806</xdr:rowOff>
    </xdr:to>
    <xdr:sp macro="" textlink="請求書B明細入力記入例!S190">
      <xdr:nvSpPr>
        <xdr:cNvPr id="4047" name="テキスト ボックス 4046">
          <a:extLst>
            <a:ext uri="{FF2B5EF4-FFF2-40B4-BE49-F238E27FC236}">
              <a16:creationId xmlns:a16="http://schemas.microsoft.com/office/drawing/2014/main" id="{1A1624A7-6C38-4665-BF58-69C3EEBFC40B}"/>
            </a:ext>
          </a:extLst>
        </xdr:cNvPr>
        <xdr:cNvSpPr txBox="1"/>
      </xdr:nvSpPr>
      <xdr:spPr>
        <a:xfrm>
          <a:off x="3508133" y="90249315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61E465F-1A20-483E-8788-79138F307E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14131</xdr:colOff>
      <xdr:row>710</xdr:row>
      <xdr:rowOff>110971</xdr:rowOff>
    </xdr:from>
    <xdr:to>
      <xdr:col>45</xdr:col>
      <xdr:colOff>33232</xdr:colOff>
      <xdr:row>712</xdr:row>
      <xdr:rowOff>120497</xdr:rowOff>
    </xdr:to>
    <xdr:sp macro="" textlink="請求書B明細入力記入例!W190">
      <xdr:nvSpPr>
        <xdr:cNvPr id="4048" name="テキスト ボックス 4047">
          <a:extLst>
            <a:ext uri="{FF2B5EF4-FFF2-40B4-BE49-F238E27FC236}">
              <a16:creationId xmlns:a16="http://schemas.microsoft.com/office/drawing/2014/main" id="{FC15C39A-6068-47CB-BBAA-F79E6D1082DF}"/>
            </a:ext>
          </a:extLst>
        </xdr:cNvPr>
        <xdr:cNvSpPr txBox="1"/>
      </xdr:nvSpPr>
      <xdr:spPr>
        <a:xfrm>
          <a:off x="4093072" y="90280971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13290B3-1C5E-4DA6-A263-3A68FBD6E6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74920</xdr:colOff>
      <xdr:row>710</xdr:row>
      <xdr:rowOff>109384</xdr:rowOff>
    </xdr:from>
    <xdr:to>
      <xdr:col>53</xdr:col>
      <xdr:colOff>103498</xdr:colOff>
      <xdr:row>713</xdr:row>
      <xdr:rowOff>3024</xdr:rowOff>
    </xdr:to>
    <xdr:sp macro="" textlink="請求書B明細入力記入例!Y190">
      <xdr:nvSpPr>
        <xdr:cNvPr id="4049" name="テキスト ボックス 4048">
          <a:extLst>
            <a:ext uri="{FF2B5EF4-FFF2-40B4-BE49-F238E27FC236}">
              <a16:creationId xmlns:a16="http://schemas.microsoft.com/office/drawing/2014/main" id="{23AD9589-162B-48FD-86D9-9B048FE9A9D5}"/>
            </a:ext>
          </a:extLst>
        </xdr:cNvPr>
        <xdr:cNvSpPr txBox="1"/>
      </xdr:nvSpPr>
      <xdr:spPr>
        <a:xfrm>
          <a:off x="4781391" y="90279384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3902E3F-0E6D-4EE2-873C-4E926843DD4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21219</xdr:colOff>
      <xdr:row>710</xdr:row>
      <xdr:rowOff>85668</xdr:rowOff>
    </xdr:from>
    <xdr:to>
      <xdr:col>60</xdr:col>
      <xdr:colOff>101210</xdr:colOff>
      <xdr:row>712</xdr:row>
      <xdr:rowOff>108920</xdr:rowOff>
    </xdr:to>
    <xdr:sp macro="" textlink="請求書B明細入力記入例!AB190">
      <xdr:nvSpPr>
        <xdr:cNvPr id="4050" name="テキスト ボックス 4049">
          <a:extLst>
            <a:ext uri="{FF2B5EF4-FFF2-40B4-BE49-F238E27FC236}">
              <a16:creationId xmlns:a16="http://schemas.microsoft.com/office/drawing/2014/main" id="{C7705EA1-C11A-4A90-8C68-138C00F8172E}"/>
            </a:ext>
          </a:extLst>
        </xdr:cNvPr>
        <xdr:cNvSpPr txBox="1"/>
      </xdr:nvSpPr>
      <xdr:spPr>
        <a:xfrm>
          <a:off x="5668984" y="90255668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F93EF02-CA5A-4743-A8E2-7307FAE9024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67913</xdr:colOff>
      <xdr:row>710</xdr:row>
      <xdr:rowOff>78475</xdr:rowOff>
    </xdr:from>
    <xdr:to>
      <xdr:col>39</xdr:col>
      <xdr:colOff>6266</xdr:colOff>
      <xdr:row>712</xdr:row>
      <xdr:rowOff>96966</xdr:rowOff>
    </xdr:to>
    <xdr:sp macro="" textlink="請求書B明細入力記入例!T190">
      <xdr:nvSpPr>
        <xdr:cNvPr id="4051" name="税区分21">
          <a:extLst>
            <a:ext uri="{FF2B5EF4-FFF2-40B4-BE49-F238E27FC236}">
              <a16:creationId xmlns:a16="http://schemas.microsoft.com/office/drawing/2014/main" id="{94191C76-75CF-4846-BB72-C63947ABC93D}"/>
            </a:ext>
          </a:extLst>
        </xdr:cNvPr>
        <xdr:cNvSpPr txBox="1"/>
      </xdr:nvSpPr>
      <xdr:spPr>
        <a:xfrm>
          <a:off x="3833089" y="90248475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3C2CA0-036C-4FC8-B499-E401A777EF2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100835</xdr:colOff>
      <xdr:row>712</xdr:row>
      <xdr:rowOff>112158</xdr:rowOff>
    </xdr:from>
    <xdr:to>
      <xdr:col>28</xdr:col>
      <xdr:colOff>31016</xdr:colOff>
      <xdr:row>714</xdr:row>
      <xdr:rowOff>121149</xdr:rowOff>
    </xdr:to>
    <xdr:sp macro="" textlink="請求書B明細入力記入例!XAP1048371">
      <xdr:nvSpPr>
        <xdr:cNvPr id="4052" name="テキスト ボックス 4051">
          <a:extLst>
            <a:ext uri="{FF2B5EF4-FFF2-40B4-BE49-F238E27FC236}">
              <a16:creationId xmlns:a16="http://schemas.microsoft.com/office/drawing/2014/main" id="{380FD4DE-B76E-44F8-BE33-F7811FC3B217}"/>
            </a:ext>
          </a:extLst>
        </xdr:cNvPr>
        <xdr:cNvSpPr txBox="1"/>
      </xdr:nvSpPr>
      <xdr:spPr>
        <a:xfrm>
          <a:off x="832953" y="90536158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53130</xdr:colOff>
      <xdr:row>712</xdr:row>
      <xdr:rowOff>112185</xdr:rowOff>
    </xdr:from>
    <xdr:to>
      <xdr:col>35</xdr:col>
      <xdr:colOff>96071</xdr:colOff>
      <xdr:row>715</xdr:row>
      <xdr:rowOff>501</xdr:rowOff>
    </xdr:to>
    <xdr:sp macro="" textlink="請求書B明細入力記入例!XBE1048371">
      <xdr:nvSpPr>
        <xdr:cNvPr id="4053" name="テキスト ボックス 4052">
          <a:extLst>
            <a:ext uri="{FF2B5EF4-FFF2-40B4-BE49-F238E27FC236}">
              <a16:creationId xmlns:a16="http://schemas.microsoft.com/office/drawing/2014/main" id="{6AF71DB6-B3B7-4F73-8973-0EB9E7E60A4A}"/>
            </a:ext>
          </a:extLst>
        </xdr:cNvPr>
        <xdr:cNvSpPr txBox="1"/>
      </xdr:nvSpPr>
      <xdr:spPr>
        <a:xfrm>
          <a:off x="3504542" y="90536185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90365</xdr:colOff>
      <xdr:row>712</xdr:row>
      <xdr:rowOff>115267</xdr:rowOff>
    </xdr:from>
    <xdr:to>
      <xdr:col>54</xdr:col>
      <xdr:colOff>14354</xdr:colOff>
      <xdr:row>715</xdr:row>
      <xdr:rowOff>5732</xdr:rowOff>
    </xdr:to>
    <xdr:sp macro="" textlink="請求書B明細入力記入例!XBK1048371">
      <xdr:nvSpPr>
        <xdr:cNvPr id="4054" name="テキスト ボックス 4053">
          <a:extLst>
            <a:ext uri="{FF2B5EF4-FFF2-40B4-BE49-F238E27FC236}">
              <a16:creationId xmlns:a16="http://schemas.microsoft.com/office/drawing/2014/main" id="{BA4D5581-235A-47CB-946C-5354EFAF44D5}"/>
            </a:ext>
          </a:extLst>
        </xdr:cNvPr>
        <xdr:cNvSpPr txBox="1"/>
      </xdr:nvSpPr>
      <xdr:spPr>
        <a:xfrm>
          <a:off x="4796836" y="90539267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39644</xdr:colOff>
      <xdr:row>712</xdr:row>
      <xdr:rowOff>112185</xdr:rowOff>
    </xdr:from>
    <xdr:to>
      <xdr:col>61</xdr:col>
      <xdr:colOff>12058</xdr:colOff>
      <xdr:row>715</xdr:row>
      <xdr:rowOff>5262</xdr:rowOff>
    </xdr:to>
    <xdr:sp macro="" textlink="請求書B明細入力記入例!XBN1048371">
      <xdr:nvSpPr>
        <xdr:cNvPr id="4055" name="テキスト ボックス 4054">
          <a:extLst>
            <a:ext uri="{FF2B5EF4-FFF2-40B4-BE49-F238E27FC236}">
              <a16:creationId xmlns:a16="http://schemas.microsoft.com/office/drawing/2014/main" id="{6CD9AC77-3CDB-4681-93FF-3ACB9EA4268D}"/>
            </a:ext>
          </a:extLst>
        </xdr:cNvPr>
        <xdr:cNvSpPr txBox="1"/>
      </xdr:nvSpPr>
      <xdr:spPr>
        <a:xfrm>
          <a:off x="5687409" y="90536185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64322</xdr:colOff>
      <xdr:row>712</xdr:row>
      <xdr:rowOff>111345</xdr:rowOff>
    </xdr:from>
    <xdr:to>
      <xdr:col>39</xdr:col>
      <xdr:colOff>2675</xdr:colOff>
      <xdr:row>714</xdr:row>
      <xdr:rowOff>126661</xdr:rowOff>
    </xdr:to>
    <xdr:sp macro="" textlink="請求書B明細入力記入例!XBF1048371">
      <xdr:nvSpPr>
        <xdr:cNvPr id="4056" name="税区分2">
          <a:extLst>
            <a:ext uri="{FF2B5EF4-FFF2-40B4-BE49-F238E27FC236}">
              <a16:creationId xmlns:a16="http://schemas.microsoft.com/office/drawing/2014/main" id="{8E7F69CD-4400-4A92-AE70-DC15D7B993C2}"/>
            </a:ext>
          </a:extLst>
        </xdr:cNvPr>
        <xdr:cNvSpPr txBox="1"/>
      </xdr:nvSpPr>
      <xdr:spPr>
        <a:xfrm>
          <a:off x="3829498" y="90535345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41018</xdr:colOff>
      <xdr:row>712</xdr:row>
      <xdr:rowOff>104503</xdr:rowOff>
    </xdr:from>
    <xdr:to>
      <xdr:col>27</xdr:col>
      <xdr:colOff>77102</xdr:colOff>
      <xdr:row>714</xdr:row>
      <xdr:rowOff>104503</xdr:rowOff>
    </xdr:to>
    <xdr:sp macro="" textlink="請求書B明細入力記入例!XAP1048351">
      <xdr:nvSpPr>
        <xdr:cNvPr id="4057" name="テキスト ボックス 4056">
          <a:extLst>
            <a:ext uri="{FF2B5EF4-FFF2-40B4-BE49-F238E27FC236}">
              <a16:creationId xmlns:a16="http://schemas.microsoft.com/office/drawing/2014/main" id="{8A1D5C87-330A-416E-93CA-972814167423}"/>
            </a:ext>
          </a:extLst>
        </xdr:cNvPr>
        <xdr:cNvSpPr txBox="1"/>
      </xdr:nvSpPr>
      <xdr:spPr>
        <a:xfrm>
          <a:off x="773136" y="90528503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37335</xdr:colOff>
      <xdr:row>712</xdr:row>
      <xdr:rowOff>105564</xdr:rowOff>
    </xdr:from>
    <xdr:to>
      <xdr:col>4</xdr:col>
      <xdr:colOff>91360</xdr:colOff>
      <xdr:row>714</xdr:row>
      <xdr:rowOff>118746</xdr:rowOff>
    </xdr:to>
    <xdr:sp macro="" textlink="請求書B明細入力記入例!B191">
      <xdr:nvSpPr>
        <xdr:cNvPr id="4058" name="テキスト ボックス 4057">
          <a:extLst>
            <a:ext uri="{FF2B5EF4-FFF2-40B4-BE49-F238E27FC236}">
              <a16:creationId xmlns:a16="http://schemas.microsoft.com/office/drawing/2014/main" id="{8DB76659-6CDC-405A-9804-32D20FD862B3}"/>
            </a:ext>
          </a:extLst>
        </xdr:cNvPr>
        <xdr:cNvSpPr txBox="1"/>
      </xdr:nvSpPr>
      <xdr:spPr>
        <a:xfrm>
          <a:off x="246511" y="90529564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1BF97D7-AB92-4640-AE98-A02146C1319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84986</xdr:colOff>
      <xdr:row>712</xdr:row>
      <xdr:rowOff>101357</xdr:rowOff>
    </xdr:from>
    <xdr:to>
      <xdr:col>7</xdr:col>
      <xdr:colOff>6024</xdr:colOff>
      <xdr:row>714</xdr:row>
      <xdr:rowOff>110322</xdr:rowOff>
    </xdr:to>
    <xdr:sp macro="" textlink="請求書B明細入力記入例!C191">
      <xdr:nvSpPr>
        <xdr:cNvPr id="4059" name="テキスト ボックス 4058">
          <a:extLst>
            <a:ext uri="{FF2B5EF4-FFF2-40B4-BE49-F238E27FC236}">
              <a16:creationId xmlns:a16="http://schemas.microsoft.com/office/drawing/2014/main" id="{82145B91-F294-4BFF-A247-FF06EF14F9C3}"/>
            </a:ext>
          </a:extLst>
        </xdr:cNvPr>
        <xdr:cNvSpPr txBox="1"/>
      </xdr:nvSpPr>
      <xdr:spPr>
        <a:xfrm>
          <a:off x="503339" y="90525357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70BBE86-B81A-47DC-9E31-01E6068C0DB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40576</xdr:colOff>
      <xdr:row>712</xdr:row>
      <xdr:rowOff>93387</xdr:rowOff>
    </xdr:from>
    <xdr:to>
      <xdr:col>27</xdr:col>
      <xdr:colOff>72357</xdr:colOff>
      <xdr:row>714</xdr:row>
      <xdr:rowOff>102378</xdr:rowOff>
    </xdr:to>
    <xdr:sp macro="" textlink="請求書B明細入力記入例!D191">
      <xdr:nvSpPr>
        <xdr:cNvPr id="4060" name="テキスト ボックス 4059">
          <a:extLst>
            <a:ext uri="{FF2B5EF4-FFF2-40B4-BE49-F238E27FC236}">
              <a16:creationId xmlns:a16="http://schemas.microsoft.com/office/drawing/2014/main" id="{3978259D-9D9F-4D82-B877-F7DBCC74D4DD}"/>
            </a:ext>
          </a:extLst>
        </xdr:cNvPr>
        <xdr:cNvSpPr txBox="1"/>
      </xdr:nvSpPr>
      <xdr:spPr>
        <a:xfrm>
          <a:off x="772694" y="90517387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6DFD7B-4C88-4CA2-B4ED-50A528E1D7F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79320</xdr:colOff>
      <xdr:row>712</xdr:row>
      <xdr:rowOff>120287</xdr:rowOff>
    </xdr:from>
    <xdr:to>
      <xdr:col>33</xdr:col>
      <xdr:colOff>10897</xdr:colOff>
      <xdr:row>714</xdr:row>
      <xdr:rowOff>99207</xdr:rowOff>
    </xdr:to>
    <xdr:sp macro="" textlink="請求書B明細入力記入例!U191">
      <xdr:nvSpPr>
        <xdr:cNvPr id="4061" name="テキスト ボックス 4060">
          <a:extLst>
            <a:ext uri="{FF2B5EF4-FFF2-40B4-BE49-F238E27FC236}">
              <a16:creationId xmlns:a16="http://schemas.microsoft.com/office/drawing/2014/main" id="{C2D8ECF5-4DED-4EBB-A88B-50627F318C3D}"/>
            </a:ext>
          </a:extLst>
        </xdr:cNvPr>
        <xdr:cNvSpPr txBox="1"/>
      </xdr:nvSpPr>
      <xdr:spPr>
        <a:xfrm>
          <a:off x="2903202" y="90544287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7F585F5-1BF3-4E02-B725-5AD2588D8DF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37296</xdr:colOff>
      <xdr:row>712</xdr:row>
      <xdr:rowOff>82303</xdr:rowOff>
    </xdr:from>
    <xdr:to>
      <xdr:col>35</xdr:col>
      <xdr:colOff>80237</xdr:colOff>
      <xdr:row>714</xdr:row>
      <xdr:rowOff>100794</xdr:rowOff>
    </xdr:to>
    <xdr:sp macro="" textlink="請求書B明細入力記入例!S191">
      <xdr:nvSpPr>
        <xdr:cNvPr id="4062" name="テキスト ボックス 4061">
          <a:extLst>
            <a:ext uri="{FF2B5EF4-FFF2-40B4-BE49-F238E27FC236}">
              <a16:creationId xmlns:a16="http://schemas.microsoft.com/office/drawing/2014/main" id="{8276FDFA-0E4F-48C4-8333-5ABB903088A6}"/>
            </a:ext>
          </a:extLst>
        </xdr:cNvPr>
        <xdr:cNvSpPr txBox="1"/>
      </xdr:nvSpPr>
      <xdr:spPr>
        <a:xfrm>
          <a:off x="3488708" y="90506303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250AFA2-ABD8-4B2F-A472-F78F6BC273F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99294</xdr:colOff>
      <xdr:row>712</xdr:row>
      <xdr:rowOff>113959</xdr:rowOff>
    </xdr:from>
    <xdr:to>
      <xdr:col>45</xdr:col>
      <xdr:colOff>13807</xdr:colOff>
      <xdr:row>714</xdr:row>
      <xdr:rowOff>123485</xdr:rowOff>
    </xdr:to>
    <xdr:sp macro="" textlink="請求書B明細入力記入例!W191">
      <xdr:nvSpPr>
        <xdr:cNvPr id="4063" name="テキスト ボックス 4062">
          <a:extLst>
            <a:ext uri="{FF2B5EF4-FFF2-40B4-BE49-F238E27FC236}">
              <a16:creationId xmlns:a16="http://schemas.microsoft.com/office/drawing/2014/main" id="{781D631A-0875-4AA3-8188-3EAF70AE4952}"/>
            </a:ext>
          </a:extLst>
        </xdr:cNvPr>
        <xdr:cNvSpPr txBox="1"/>
      </xdr:nvSpPr>
      <xdr:spPr>
        <a:xfrm>
          <a:off x="4073647" y="90537959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6347EFA-4596-40A9-B2F3-0F14E89D867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55495</xdr:colOff>
      <xdr:row>712</xdr:row>
      <xdr:rowOff>112372</xdr:rowOff>
    </xdr:from>
    <xdr:to>
      <xdr:col>53</xdr:col>
      <xdr:colOff>84073</xdr:colOff>
      <xdr:row>715</xdr:row>
      <xdr:rowOff>6012</xdr:rowOff>
    </xdr:to>
    <xdr:sp macro="" textlink="請求書B明細入力記入例!Y191">
      <xdr:nvSpPr>
        <xdr:cNvPr id="4064" name="テキスト ボックス 4063">
          <a:extLst>
            <a:ext uri="{FF2B5EF4-FFF2-40B4-BE49-F238E27FC236}">
              <a16:creationId xmlns:a16="http://schemas.microsoft.com/office/drawing/2014/main" id="{3BD0B64D-86DA-4975-B5B8-65F3A02996B4}"/>
            </a:ext>
          </a:extLst>
        </xdr:cNvPr>
        <xdr:cNvSpPr txBox="1"/>
      </xdr:nvSpPr>
      <xdr:spPr>
        <a:xfrm>
          <a:off x="4761966" y="90536372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90816FC-D4AA-48CE-88AF-D5683BFB029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1794</xdr:colOff>
      <xdr:row>712</xdr:row>
      <xdr:rowOff>88656</xdr:rowOff>
    </xdr:from>
    <xdr:to>
      <xdr:col>60</xdr:col>
      <xdr:colOff>81785</xdr:colOff>
      <xdr:row>714</xdr:row>
      <xdr:rowOff>111908</xdr:rowOff>
    </xdr:to>
    <xdr:sp macro="" textlink="請求書B明細入力記入例!AB191">
      <xdr:nvSpPr>
        <xdr:cNvPr id="4065" name="テキスト ボックス 4064">
          <a:extLst>
            <a:ext uri="{FF2B5EF4-FFF2-40B4-BE49-F238E27FC236}">
              <a16:creationId xmlns:a16="http://schemas.microsoft.com/office/drawing/2014/main" id="{6F888EB0-CE94-4418-982F-0697FC37418B}"/>
            </a:ext>
          </a:extLst>
        </xdr:cNvPr>
        <xdr:cNvSpPr txBox="1"/>
      </xdr:nvSpPr>
      <xdr:spPr>
        <a:xfrm>
          <a:off x="5649559" y="90512656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7CE6434-3277-4C53-A986-B4B700F41B2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48488</xdr:colOff>
      <xdr:row>712</xdr:row>
      <xdr:rowOff>81463</xdr:rowOff>
    </xdr:from>
    <xdr:to>
      <xdr:col>38</xdr:col>
      <xdr:colOff>91429</xdr:colOff>
      <xdr:row>714</xdr:row>
      <xdr:rowOff>99954</xdr:rowOff>
    </xdr:to>
    <xdr:sp macro="" textlink="請求書B明細入力記入例!T191">
      <xdr:nvSpPr>
        <xdr:cNvPr id="4066" name="税区分21">
          <a:extLst>
            <a:ext uri="{FF2B5EF4-FFF2-40B4-BE49-F238E27FC236}">
              <a16:creationId xmlns:a16="http://schemas.microsoft.com/office/drawing/2014/main" id="{8A7D409E-CCE1-43C9-8729-F846B377C58C}"/>
            </a:ext>
          </a:extLst>
        </xdr:cNvPr>
        <xdr:cNvSpPr txBox="1"/>
      </xdr:nvSpPr>
      <xdr:spPr>
        <a:xfrm>
          <a:off x="3813664" y="90505463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12B981A-EC28-4990-BE9C-6C24F3F1867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4119</xdr:colOff>
      <xdr:row>708</xdr:row>
      <xdr:rowOff>60578</xdr:rowOff>
    </xdr:from>
    <xdr:to>
      <xdr:col>28</xdr:col>
      <xdr:colOff>38888</xdr:colOff>
      <xdr:row>710</xdr:row>
      <xdr:rowOff>69569</xdr:rowOff>
    </xdr:to>
    <xdr:sp macro="" textlink="請求書B明細入力記入例!XAP1048371">
      <xdr:nvSpPr>
        <xdr:cNvPr id="4067" name="テキスト ボックス 4066">
          <a:extLst>
            <a:ext uri="{FF2B5EF4-FFF2-40B4-BE49-F238E27FC236}">
              <a16:creationId xmlns:a16="http://schemas.microsoft.com/office/drawing/2014/main" id="{D5EA625C-305A-46AE-9C8C-9A2C03BCEE1B}"/>
            </a:ext>
          </a:extLst>
        </xdr:cNvPr>
        <xdr:cNvSpPr txBox="1"/>
      </xdr:nvSpPr>
      <xdr:spPr>
        <a:xfrm>
          <a:off x="840825" y="89976578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61002</xdr:colOff>
      <xdr:row>708</xdr:row>
      <xdr:rowOff>60605</xdr:rowOff>
    </xdr:from>
    <xdr:to>
      <xdr:col>35</xdr:col>
      <xdr:colOff>103943</xdr:colOff>
      <xdr:row>710</xdr:row>
      <xdr:rowOff>75921</xdr:rowOff>
    </xdr:to>
    <xdr:sp macro="" textlink="請求書B明細入力記入例!XBE1048371">
      <xdr:nvSpPr>
        <xdr:cNvPr id="4068" name="テキスト ボックス 4067">
          <a:extLst>
            <a:ext uri="{FF2B5EF4-FFF2-40B4-BE49-F238E27FC236}">
              <a16:creationId xmlns:a16="http://schemas.microsoft.com/office/drawing/2014/main" id="{E84AF27E-FA8F-426D-9FCC-862618A059BB}"/>
            </a:ext>
          </a:extLst>
        </xdr:cNvPr>
        <xdr:cNvSpPr txBox="1"/>
      </xdr:nvSpPr>
      <xdr:spPr>
        <a:xfrm>
          <a:off x="3512414" y="89976605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98237</xdr:colOff>
      <xdr:row>708</xdr:row>
      <xdr:rowOff>63687</xdr:rowOff>
    </xdr:from>
    <xdr:to>
      <xdr:col>54</xdr:col>
      <xdr:colOff>22226</xdr:colOff>
      <xdr:row>710</xdr:row>
      <xdr:rowOff>81152</xdr:rowOff>
    </xdr:to>
    <xdr:sp macro="" textlink="請求書B明細入力記入例!XBK1048371">
      <xdr:nvSpPr>
        <xdr:cNvPr id="4069" name="テキスト ボックス 4068">
          <a:extLst>
            <a:ext uri="{FF2B5EF4-FFF2-40B4-BE49-F238E27FC236}">
              <a16:creationId xmlns:a16="http://schemas.microsoft.com/office/drawing/2014/main" id="{C87E0148-D78E-4338-B33D-A69D6F31BCE5}"/>
            </a:ext>
          </a:extLst>
        </xdr:cNvPr>
        <xdr:cNvSpPr txBox="1"/>
      </xdr:nvSpPr>
      <xdr:spPr>
        <a:xfrm>
          <a:off x="4804708" y="89979687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47516</xdr:colOff>
      <xdr:row>708</xdr:row>
      <xdr:rowOff>60605</xdr:rowOff>
    </xdr:from>
    <xdr:to>
      <xdr:col>61</xdr:col>
      <xdr:colOff>19930</xdr:colOff>
      <xdr:row>710</xdr:row>
      <xdr:rowOff>80682</xdr:rowOff>
    </xdr:to>
    <xdr:sp macro="" textlink="請求書B明細入力記入例!XBN1048371">
      <xdr:nvSpPr>
        <xdr:cNvPr id="4070" name="テキスト ボックス 4069">
          <a:extLst>
            <a:ext uri="{FF2B5EF4-FFF2-40B4-BE49-F238E27FC236}">
              <a16:creationId xmlns:a16="http://schemas.microsoft.com/office/drawing/2014/main" id="{79D8B2D2-7311-471B-AD75-5296EF33E395}"/>
            </a:ext>
          </a:extLst>
        </xdr:cNvPr>
        <xdr:cNvSpPr txBox="1"/>
      </xdr:nvSpPr>
      <xdr:spPr>
        <a:xfrm>
          <a:off x="5695281" y="89976605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72194</xdr:colOff>
      <xdr:row>708</xdr:row>
      <xdr:rowOff>59765</xdr:rowOff>
    </xdr:from>
    <xdr:to>
      <xdr:col>39</xdr:col>
      <xdr:colOff>10547</xdr:colOff>
      <xdr:row>710</xdr:row>
      <xdr:rowOff>75081</xdr:rowOff>
    </xdr:to>
    <xdr:sp macro="" textlink="請求書B明細入力記入例!XBF1048371">
      <xdr:nvSpPr>
        <xdr:cNvPr id="4071" name="税区分2">
          <a:extLst>
            <a:ext uri="{FF2B5EF4-FFF2-40B4-BE49-F238E27FC236}">
              <a16:creationId xmlns:a16="http://schemas.microsoft.com/office/drawing/2014/main" id="{E543FC95-3D5D-46C5-9857-C8140F551B1A}"/>
            </a:ext>
          </a:extLst>
        </xdr:cNvPr>
        <xdr:cNvSpPr txBox="1"/>
      </xdr:nvSpPr>
      <xdr:spPr>
        <a:xfrm>
          <a:off x="3837370" y="89975765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48890</xdr:colOff>
      <xdr:row>708</xdr:row>
      <xdr:rowOff>52923</xdr:rowOff>
    </xdr:from>
    <xdr:to>
      <xdr:col>27</xdr:col>
      <xdr:colOff>84974</xdr:colOff>
      <xdr:row>710</xdr:row>
      <xdr:rowOff>52923</xdr:rowOff>
    </xdr:to>
    <xdr:sp macro="" textlink="請求書B明細入力記入例!XAP1048351">
      <xdr:nvSpPr>
        <xdr:cNvPr id="4072" name="テキスト ボックス 4071">
          <a:extLst>
            <a:ext uri="{FF2B5EF4-FFF2-40B4-BE49-F238E27FC236}">
              <a16:creationId xmlns:a16="http://schemas.microsoft.com/office/drawing/2014/main" id="{C0F70F0D-602C-47CE-B5E1-C010863D5CC2}"/>
            </a:ext>
          </a:extLst>
        </xdr:cNvPr>
        <xdr:cNvSpPr txBox="1"/>
      </xdr:nvSpPr>
      <xdr:spPr>
        <a:xfrm>
          <a:off x="781008" y="89968923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45207</xdr:colOff>
      <xdr:row>708</xdr:row>
      <xdr:rowOff>53984</xdr:rowOff>
    </xdr:from>
    <xdr:to>
      <xdr:col>4</xdr:col>
      <xdr:colOff>99232</xdr:colOff>
      <xdr:row>710</xdr:row>
      <xdr:rowOff>67166</xdr:rowOff>
    </xdr:to>
    <xdr:sp macro="" textlink="請求書B明細入力記入例!B189">
      <xdr:nvSpPr>
        <xdr:cNvPr id="4073" name="テキスト ボックス 4072">
          <a:extLst>
            <a:ext uri="{FF2B5EF4-FFF2-40B4-BE49-F238E27FC236}">
              <a16:creationId xmlns:a16="http://schemas.microsoft.com/office/drawing/2014/main" id="{B67B0E78-7220-450F-A567-5B778E5AFC96}"/>
            </a:ext>
          </a:extLst>
        </xdr:cNvPr>
        <xdr:cNvSpPr txBox="1"/>
      </xdr:nvSpPr>
      <xdr:spPr>
        <a:xfrm>
          <a:off x="254383" y="89969984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6408C38-D9AC-4CFD-8DA3-5FD672A5DB3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92858</xdr:colOff>
      <xdr:row>708</xdr:row>
      <xdr:rowOff>49777</xdr:rowOff>
    </xdr:from>
    <xdr:to>
      <xdr:col>7</xdr:col>
      <xdr:colOff>13896</xdr:colOff>
      <xdr:row>710</xdr:row>
      <xdr:rowOff>58742</xdr:rowOff>
    </xdr:to>
    <xdr:sp macro="" textlink="請求書B明細入力記入例!C189">
      <xdr:nvSpPr>
        <xdr:cNvPr id="4074" name="テキスト ボックス 4073">
          <a:extLst>
            <a:ext uri="{FF2B5EF4-FFF2-40B4-BE49-F238E27FC236}">
              <a16:creationId xmlns:a16="http://schemas.microsoft.com/office/drawing/2014/main" id="{470E2D76-D83C-4B44-B898-CA3C3012F9F6}"/>
            </a:ext>
          </a:extLst>
        </xdr:cNvPr>
        <xdr:cNvSpPr txBox="1"/>
      </xdr:nvSpPr>
      <xdr:spPr>
        <a:xfrm>
          <a:off x="511211" y="89965777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A20D744-16D6-486C-ADAC-D9BC92622EE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48448</xdr:colOff>
      <xdr:row>708</xdr:row>
      <xdr:rowOff>41807</xdr:rowOff>
    </xdr:from>
    <xdr:to>
      <xdr:col>27</xdr:col>
      <xdr:colOff>80229</xdr:colOff>
      <xdr:row>710</xdr:row>
      <xdr:rowOff>50798</xdr:rowOff>
    </xdr:to>
    <xdr:sp macro="" textlink="請求書B明細入力記入例!D189">
      <xdr:nvSpPr>
        <xdr:cNvPr id="4075" name="テキスト ボックス 4074">
          <a:extLst>
            <a:ext uri="{FF2B5EF4-FFF2-40B4-BE49-F238E27FC236}">
              <a16:creationId xmlns:a16="http://schemas.microsoft.com/office/drawing/2014/main" id="{57142EEF-B774-4445-8EB5-35BCF2BA90FF}"/>
            </a:ext>
          </a:extLst>
        </xdr:cNvPr>
        <xdr:cNvSpPr txBox="1"/>
      </xdr:nvSpPr>
      <xdr:spPr>
        <a:xfrm>
          <a:off x="780566" y="89957807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CE4D1DC4-3CC9-4274-BC9C-573528FF1A1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87192</xdr:colOff>
      <xdr:row>708</xdr:row>
      <xdr:rowOff>68707</xdr:rowOff>
    </xdr:from>
    <xdr:to>
      <xdr:col>33</xdr:col>
      <xdr:colOff>18769</xdr:colOff>
      <xdr:row>710</xdr:row>
      <xdr:rowOff>47627</xdr:rowOff>
    </xdr:to>
    <xdr:sp macro="" textlink="請求書B明細入力記入例!U189">
      <xdr:nvSpPr>
        <xdr:cNvPr id="4076" name="テキスト ボックス 4075">
          <a:extLst>
            <a:ext uri="{FF2B5EF4-FFF2-40B4-BE49-F238E27FC236}">
              <a16:creationId xmlns:a16="http://schemas.microsoft.com/office/drawing/2014/main" id="{65A97D08-B643-4F77-929E-B0946FCE0A61}"/>
            </a:ext>
          </a:extLst>
        </xdr:cNvPr>
        <xdr:cNvSpPr txBox="1"/>
      </xdr:nvSpPr>
      <xdr:spPr>
        <a:xfrm>
          <a:off x="2911074" y="89984707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79CDD53-826C-43DD-8849-B975E94CD8A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45168</xdr:colOff>
      <xdr:row>708</xdr:row>
      <xdr:rowOff>30723</xdr:rowOff>
    </xdr:from>
    <xdr:to>
      <xdr:col>35</xdr:col>
      <xdr:colOff>88109</xdr:colOff>
      <xdr:row>710</xdr:row>
      <xdr:rowOff>49214</xdr:rowOff>
    </xdr:to>
    <xdr:sp macro="" textlink="請求書B明細入力記入例!S189">
      <xdr:nvSpPr>
        <xdr:cNvPr id="4077" name="テキスト ボックス 4076">
          <a:extLst>
            <a:ext uri="{FF2B5EF4-FFF2-40B4-BE49-F238E27FC236}">
              <a16:creationId xmlns:a16="http://schemas.microsoft.com/office/drawing/2014/main" id="{F62B5189-7326-4964-9E08-DA55055ADC0E}"/>
            </a:ext>
          </a:extLst>
        </xdr:cNvPr>
        <xdr:cNvSpPr txBox="1"/>
      </xdr:nvSpPr>
      <xdr:spPr>
        <a:xfrm>
          <a:off x="3496580" y="89946723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E6A7FE6-2FF2-4AEC-9D93-0BEEE12E4F5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2578</xdr:colOff>
      <xdr:row>708</xdr:row>
      <xdr:rowOff>62379</xdr:rowOff>
    </xdr:from>
    <xdr:to>
      <xdr:col>45</xdr:col>
      <xdr:colOff>21679</xdr:colOff>
      <xdr:row>710</xdr:row>
      <xdr:rowOff>71905</xdr:rowOff>
    </xdr:to>
    <xdr:sp macro="" textlink="請求書B明細入力記入例!W189">
      <xdr:nvSpPr>
        <xdr:cNvPr id="4078" name="テキスト ボックス 4077">
          <a:extLst>
            <a:ext uri="{FF2B5EF4-FFF2-40B4-BE49-F238E27FC236}">
              <a16:creationId xmlns:a16="http://schemas.microsoft.com/office/drawing/2014/main" id="{3792D14D-2367-41FB-8EE0-840E51C05205}"/>
            </a:ext>
          </a:extLst>
        </xdr:cNvPr>
        <xdr:cNvSpPr txBox="1"/>
      </xdr:nvSpPr>
      <xdr:spPr>
        <a:xfrm>
          <a:off x="4081519" y="89978379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DAB5DD8-0EF2-4355-8F9D-4B70A5E91B7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63367</xdr:colOff>
      <xdr:row>708</xdr:row>
      <xdr:rowOff>60792</xdr:rowOff>
    </xdr:from>
    <xdr:to>
      <xdr:col>53</xdr:col>
      <xdr:colOff>91945</xdr:colOff>
      <xdr:row>710</xdr:row>
      <xdr:rowOff>81432</xdr:rowOff>
    </xdr:to>
    <xdr:sp macro="" textlink="請求書B明細入力記入例!Y189">
      <xdr:nvSpPr>
        <xdr:cNvPr id="4079" name="テキスト ボックス 4078">
          <a:extLst>
            <a:ext uri="{FF2B5EF4-FFF2-40B4-BE49-F238E27FC236}">
              <a16:creationId xmlns:a16="http://schemas.microsoft.com/office/drawing/2014/main" id="{1007BB86-53EF-4935-975A-A721F4D25DCC}"/>
            </a:ext>
          </a:extLst>
        </xdr:cNvPr>
        <xdr:cNvSpPr txBox="1"/>
      </xdr:nvSpPr>
      <xdr:spPr>
        <a:xfrm>
          <a:off x="4769838" y="89976792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2788232-933A-43D2-92FB-EBBEAAFDDAD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9666</xdr:colOff>
      <xdr:row>708</xdr:row>
      <xdr:rowOff>37076</xdr:rowOff>
    </xdr:from>
    <xdr:to>
      <xdr:col>60</xdr:col>
      <xdr:colOff>89657</xdr:colOff>
      <xdr:row>710</xdr:row>
      <xdr:rowOff>60328</xdr:rowOff>
    </xdr:to>
    <xdr:sp macro="" textlink="請求書B明細入力記入例!AB189">
      <xdr:nvSpPr>
        <xdr:cNvPr id="4080" name="テキスト ボックス 4079">
          <a:extLst>
            <a:ext uri="{FF2B5EF4-FFF2-40B4-BE49-F238E27FC236}">
              <a16:creationId xmlns:a16="http://schemas.microsoft.com/office/drawing/2014/main" id="{E297B1E0-445D-4D08-AE8A-91DC71DC6238}"/>
            </a:ext>
          </a:extLst>
        </xdr:cNvPr>
        <xdr:cNvSpPr txBox="1"/>
      </xdr:nvSpPr>
      <xdr:spPr>
        <a:xfrm>
          <a:off x="5657431" y="89953076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C0EB2BC-7870-4B06-BDEA-8F5B56F4D73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56360</xdr:colOff>
      <xdr:row>708</xdr:row>
      <xdr:rowOff>29883</xdr:rowOff>
    </xdr:from>
    <xdr:to>
      <xdr:col>38</xdr:col>
      <xdr:colOff>99301</xdr:colOff>
      <xdr:row>710</xdr:row>
      <xdr:rowOff>48374</xdr:rowOff>
    </xdr:to>
    <xdr:sp macro="" textlink="請求書B明細入力記入例!T189">
      <xdr:nvSpPr>
        <xdr:cNvPr id="4081" name="税区分21">
          <a:extLst>
            <a:ext uri="{FF2B5EF4-FFF2-40B4-BE49-F238E27FC236}">
              <a16:creationId xmlns:a16="http://schemas.microsoft.com/office/drawing/2014/main" id="{6337C9B3-E3B0-4992-B192-DE096957EBDD}"/>
            </a:ext>
          </a:extLst>
        </xdr:cNvPr>
        <xdr:cNvSpPr txBox="1"/>
      </xdr:nvSpPr>
      <xdr:spPr>
        <a:xfrm>
          <a:off x="3821536" y="89945883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E8FDB69-81C7-4FD1-AA60-33FE8A96AE9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5236</xdr:colOff>
      <xdr:row>715</xdr:row>
      <xdr:rowOff>9034</xdr:rowOff>
    </xdr:from>
    <xdr:to>
      <xdr:col>28</xdr:col>
      <xdr:colOff>40005</xdr:colOff>
      <xdr:row>717</xdr:row>
      <xdr:rowOff>18025</xdr:rowOff>
    </xdr:to>
    <xdr:sp macro="" textlink="請求書B明細入力記入例!XAP1048371">
      <xdr:nvSpPr>
        <xdr:cNvPr id="4082" name="テキスト ボックス 4081">
          <a:extLst>
            <a:ext uri="{FF2B5EF4-FFF2-40B4-BE49-F238E27FC236}">
              <a16:creationId xmlns:a16="http://schemas.microsoft.com/office/drawing/2014/main" id="{1662144F-0CBF-42C4-A119-CAD7F2B771F3}"/>
            </a:ext>
          </a:extLst>
        </xdr:cNvPr>
        <xdr:cNvSpPr txBox="1"/>
      </xdr:nvSpPr>
      <xdr:spPr>
        <a:xfrm>
          <a:off x="841942" y="90814034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62119</xdr:colOff>
      <xdr:row>715</xdr:row>
      <xdr:rowOff>9061</xdr:rowOff>
    </xdr:from>
    <xdr:to>
      <xdr:col>36</xdr:col>
      <xdr:colOff>472</xdr:colOff>
      <xdr:row>717</xdr:row>
      <xdr:rowOff>24377</xdr:rowOff>
    </xdr:to>
    <xdr:sp macro="" textlink="請求書B明細入力記入例!XBE1048371">
      <xdr:nvSpPr>
        <xdr:cNvPr id="4083" name="テキスト ボックス 4082">
          <a:extLst>
            <a:ext uri="{FF2B5EF4-FFF2-40B4-BE49-F238E27FC236}">
              <a16:creationId xmlns:a16="http://schemas.microsoft.com/office/drawing/2014/main" id="{26F85F9D-ABD1-4376-B761-9827392320AF}"/>
            </a:ext>
          </a:extLst>
        </xdr:cNvPr>
        <xdr:cNvSpPr txBox="1"/>
      </xdr:nvSpPr>
      <xdr:spPr>
        <a:xfrm>
          <a:off x="3513531" y="90814061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99354</xdr:colOff>
      <xdr:row>715</xdr:row>
      <xdr:rowOff>12143</xdr:rowOff>
    </xdr:from>
    <xdr:to>
      <xdr:col>54</xdr:col>
      <xdr:colOff>23343</xdr:colOff>
      <xdr:row>717</xdr:row>
      <xdr:rowOff>29608</xdr:rowOff>
    </xdr:to>
    <xdr:sp macro="" textlink="請求書B明細入力記入例!XBK1048371">
      <xdr:nvSpPr>
        <xdr:cNvPr id="4084" name="テキスト ボックス 4083">
          <a:extLst>
            <a:ext uri="{FF2B5EF4-FFF2-40B4-BE49-F238E27FC236}">
              <a16:creationId xmlns:a16="http://schemas.microsoft.com/office/drawing/2014/main" id="{4E658ECD-B47A-4A62-833E-2FEF6B8AB447}"/>
            </a:ext>
          </a:extLst>
        </xdr:cNvPr>
        <xdr:cNvSpPr txBox="1"/>
      </xdr:nvSpPr>
      <xdr:spPr>
        <a:xfrm>
          <a:off x="4805825" y="90817143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48633</xdr:colOff>
      <xdr:row>715</xdr:row>
      <xdr:rowOff>9061</xdr:rowOff>
    </xdr:from>
    <xdr:to>
      <xdr:col>61</xdr:col>
      <xdr:colOff>21047</xdr:colOff>
      <xdr:row>717</xdr:row>
      <xdr:rowOff>29138</xdr:rowOff>
    </xdr:to>
    <xdr:sp macro="" textlink="請求書B明細入力記入例!XBN1048371">
      <xdr:nvSpPr>
        <xdr:cNvPr id="4085" name="テキスト ボックス 4084">
          <a:extLst>
            <a:ext uri="{FF2B5EF4-FFF2-40B4-BE49-F238E27FC236}">
              <a16:creationId xmlns:a16="http://schemas.microsoft.com/office/drawing/2014/main" id="{389BF2F6-C5F6-4231-8CD1-064970C93EA4}"/>
            </a:ext>
          </a:extLst>
        </xdr:cNvPr>
        <xdr:cNvSpPr txBox="1"/>
      </xdr:nvSpPr>
      <xdr:spPr>
        <a:xfrm>
          <a:off x="5696398" y="90814061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73311</xdr:colOff>
      <xdr:row>715</xdr:row>
      <xdr:rowOff>8221</xdr:rowOff>
    </xdr:from>
    <xdr:to>
      <xdr:col>39</xdr:col>
      <xdr:colOff>11664</xdr:colOff>
      <xdr:row>717</xdr:row>
      <xdr:rowOff>23537</xdr:rowOff>
    </xdr:to>
    <xdr:sp macro="" textlink="請求書B明細入力記入例!XBF1048371">
      <xdr:nvSpPr>
        <xdr:cNvPr id="4086" name="税区分2">
          <a:extLst>
            <a:ext uri="{FF2B5EF4-FFF2-40B4-BE49-F238E27FC236}">
              <a16:creationId xmlns:a16="http://schemas.microsoft.com/office/drawing/2014/main" id="{10F88520-D343-4E47-87BD-1FB819F8162B}"/>
            </a:ext>
          </a:extLst>
        </xdr:cNvPr>
        <xdr:cNvSpPr txBox="1"/>
      </xdr:nvSpPr>
      <xdr:spPr>
        <a:xfrm>
          <a:off x="3838487" y="90813221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50007</xdr:colOff>
      <xdr:row>715</xdr:row>
      <xdr:rowOff>1379</xdr:rowOff>
    </xdr:from>
    <xdr:to>
      <xdr:col>27</xdr:col>
      <xdr:colOff>86091</xdr:colOff>
      <xdr:row>717</xdr:row>
      <xdr:rowOff>1379</xdr:rowOff>
    </xdr:to>
    <xdr:sp macro="" textlink="請求書B明細入力記入例!XAP1048351">
      <xdr:nvSpPr>
        <xdr:cNvPr id="4087" name="テキスト ボックス 4086">
          <a:extLst>
            <a:ext uri="{FF2B5EF4-FFF2-40B4-BE49-F238E27FC236}">
              <a16:creationId xmlns:a16="http://schemas.microsoft.com/office/drawing/2014/main" id="{CCF66E3C-3865-44B2-BDAA-4B4FD056962F}"/>
            </a:ext>
          </a:extLst>
        </xdr:cNvPr>
        <xdr:cNvSpPr txBox="1"/>
      </xdr:nvSpPr>
      <xdr:spPr>
        <a:xfrm>
          <a:off x="782125" y="90806379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46324</xdr:colOff>
      <xdr:row>715</xdr:row>
      <xdr:rowOff>2440</xdr:rowOff>
    </xdr:from>
    <xdr:to>
      <xdr:col>4</xdr:col>
      <xdr:colOff>100349</xdr:colOff>
      <xdr:row>717</xdr:row>
      <xdr:rowOff>15622</xdr:rowOff>
    </xdr:to>
    <xdr:sp macro="" textlink="請求書B明細入力記入例!B192">
      <xdr:nvSpPr>
        <xdr:cNvPr id="4088" name="テキスト ボックス 4087">
          <a:extLst>
            <a:ext uri="{FF2B5EF4-FFF2-40B4-BE49-F238E27FC236}">
              <a16:creationId xmlns:a16="http://schemas.microsoft.com/office/drawing/2014/main" id="{D11B4EEE-6777-4D9C-819B-645C84EE516E}"/>
            </a:ext>
          </a:extLst>
        </xdr:cNvPr>
        <xdr:cNvSpPr txBox="1"/>
      </xdr:nvSpPr>
      <xdr:spPr>
        <a:xfrm>
          <a:off x="255500" y="90807440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6F2AEFD-C751-48CB-91D4-9A35BFB400A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93975</xdr:colOff>
      <xdr:row>714</xdr:row>
      <xdr:rowOff>125233</xdr:rowOff>
    </xdr:from>
    <xdr:to>
      <xdr:col>7</xdr:col>
      <xdr:colOff>15013</xdr:colOff>
      <xdr:row>717</xdr:row>
      <xdr:rowOff>7198</xdr:rowOff>
    </xdr:to>
    <xdr:sp macro="" textlink="請求書B明細入力記入例!C192">
      <xdr:nvSpPr>
        <xdr:cNvPr id="4089" name="テキスト ボックス 4088">
          <a:extLst>
            <a:ext uri="{FF2B5EF4-FFF2-40B4-BE49-F238E27FC236}">
              <a16:creationId xmlns:a16="http://schemas.microsoft.com/office/drawing/2014/main" id="{65524CE1-5BE7-4A99-8ABC-A086BA6EC6C3}"/>
            </a:ext>
          </a:extLst>
        </xdr:cNvPr>
        <xdr:cNvSpPr txBox="1"/>
      </xdr:nvSpPr>
      <xdr:spPr>
        <a:xfrm>
          <a:off x="512328" y="90803233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3631249-7A09-4DAC-A4B4-9927E6D3716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49565</xdr:colOff>
      <xdr:row>714</xdr:row>
      <xdr:rowOff>117263</xdr:rowOff>
    </xdr:from>
    <xdr:to>
      <xdr:col>27</xdr:col>
      <xdr:colOff>81346</xdr:colOff>
      <xdr:row>716</xdr:row>
      <xdr:rowOff>126254</xdr:rowOff>
    </xdr:to>
    <xdr:sp macro="" textlink="請求書B明細入力記入例!D192">
      <xdr:nvSpPr>
        <xdr:cNvPr id="4090" name="テキスト ボックス 4089">
          <a:extLst>
            <a:ext uri="{FF2B5EF4-FFF2-40B4-BE49-F238E27FC236}">
              <a16:creationId xmlns:a16="http://schemas.microsoft.com/office/drawing/2014/main" id="{C618F3B6-337B-46B1-B94A-FA76185DC8BD}"/>
            </a:ext>
          </a:extLst>
        </xdr:cNvPr>
        <xdr:cNvSpPr txBox="1"/>
      </xdr:nvSpPr>
      <xdr:spPr>
        <a:xfrm>
          <a:off x="781683" y="90795263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57BA9C6F-0FB3-48D9-9E9C-BFA8425FEC5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88309</xdr:colOff>
      <xdr:row>715</xdr:row>
      <xdr:rowOff>17163</xdr:rowOff>
    </xdr:from>
    <xdr:to>
      <xdr:col>33</xdr:col>
      <xdr:colOff>19886</xdr:colOff>
      <xdr:row>716</xdr:row>
      <xdr:rowOff>123083</xdr:rowOff>
    </xdr:to>
    <xdr:sp macro="" textlink="請求書B明細入力記入例!U192">
      <xdr:nvSpPr>
        <xdr:cNvPr id="4091" name="テキスト ボックス 4090">
          <a:extLst>
            <a:ext uri="{FF2B5EF4-FFF2-40B4-BE49-F238E27FC236}">
              <a16:creationId xmlns:a16="http://schemas.microsoft.com/office/drawing/2014/main" id="{C546C80E-D09C-4071-B1C3-0F5651DB53C2}"/>
            </a:ext>
          </a:extLst>
        </xdr:cNvPr>
        <xdr:cNvSpPr txBox="1"/>
      </xdr:nvSpPr>
      <xdr:spPr>
        <a:xfrm>
          <a:off x="2912191" y="90822163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6D418A4-26FD-4715-AC8E-CD1BB1025CC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46285</xdr:colOff>
      <xdr:row>714</xdr:row>
      <xdr:rowOff>106179</xdr:rowOff>
    </xdr:from>
    <xdr:to>
      <xdr:col>35</xdr:col>
      <xdr:colOff>89226</xdr:colOff>
      <xdr:row>716</xdr:row>
      <xdr:rowOff>124670</xdr:rowOff>
    </xdr:to>
    <xdr:sp macro="" textlink="請求書B明細入力記入例!S192">
      <xdr:nvSpPr>
        <xdr:cNvPr id="4092" name="テキスト ボックス 4091">
          <a:extLst>
            <a:ext uri="{FF2B5EF4-FFF2-40B4-BE49-F238E27FC236}">
              <a16:creationId xmlns:a16="http://schemas.microsoft.com/office/drawing/2014/main" id="{51A2084F-033A-4410-B58A-306DC3EE62C6}"/>
            </a:ext>
          </a:extLst>
        </xdr:cNvPr>
        <xdr:cNvSpPr txBox="1"/>
      </xdr:nvSpPr>
      <xdr:spPr>
        <a:xfrm>
          <a:off x="3497697" y="90784179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4478021-C2DC-4C3B-A91D-6E2542ED4A4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3695</xdr:colOff>
      <xdr:row>715</xdr:row>
      <xdr:rowOff>10835</xdr:rowOff>
    </xdr:from>
    <xdr:to>
      <xdr:col>45</xdr:col>
      <xdr:colOff>22796</xdr:colOff>
      <xdr:row>717</xdr:row>
      <xdr:rowOff>20361</xdr:rowOff>
    </xdr:to>
    <xdr:sp macro="" textlink="請求書B明細入力記入例!W192">
      <xdr:nvSpPr>
        <xdr:cNvPr id="4093" name="テキスト ボックス 4092">
          <a:extLst>
            <a:ext uri="{FF2B5EF4-FFF2-40B4-BE49-F238E27FC236}">
              <a16:creationId xmlns:a16="http://schemas.microsoft.com/office/drawing/2014/main" id="{FCA1D2E9-F30A-4D90-BA77-47B039130238}"/>
            </a:ext>
          </a:extLst>
        </xdr:cNvPr>
        <xdr:cNvSpPr txBox="1"/>
      </xdr:nvSpPr>
      <xdr:spPr>
        <a:xfrm>
          <a:off x="4082636" y="90815835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62806DB-C7E6-4C17-843E-ABF2A17B37C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64484</xdr:colOff>
      <xdr:row>715</xdr:row>
      <xdr:rowOff>9248</xdr:rowOff>
    </xdr:from>
    <xdr:to>
      <xdr:col>53</xdr:col>
      <xdr:colOff>93062</xdr:colOff>
      <xdr:row>717</xdr:row>
      <xdr:rowOff>29888</xdr:rowOff>
    </xdr:to>
    <xdr:sp macro="" textlink="請求書B明細入力記入例!Y192">
      <xdr:nvSpPr>
        <xdr:cNvPr id="4094" name="テキスト ボックス 4093">
          <a:extLst>
            <a:ext uri="{FF2B5EF4-FFF2-40B4-BE49-F238E27FC236}">
              <a16:creationId xmlns:a16="http://schemas.microsoft.com/office/drawing/2014/main" id="{71A0E69B-E2B5-49F3-ADA0-394EC4ACA65D}"/>
            </a:ext>
          </a:extLst>
        </xdr:cNvPr>
        <xdr:cNvSpPr txBox="1"/>
      </xdr:nvSpPr>
      <xdr:spPr>
        <a:xfrm>
          <a:off x="4770955" y="90814248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CB59CAF-673D-4814-9453-E3353D92F63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10783</xdr:colOff>
      <xdr:row>714</xdr:row>
      <xdr:rowOff>112532</xdr:rowOff>
    </xdr:from>
    <xdr:to>
      <xdr:col>60</xdr:col>
      <xdr:colOff>90774</xdr:colOff>
      <xdr:row>717</xdr:row>
      <xdr:rowOff>8784</xdr:rowOff>
    </xdr:to>
    <xdr:sp macro="" textlink="請求書B明細入力記入例!AB192">
      <xdr:nvSpPr>
        <xdr:cNvPr id="4095" name="テキスト ボックス 4094">
          <a:extLst>
            <a:ext uri="{FF2B5EF4-FFF2-40B4-BE49-F238E27FC236}">
              <a16:creationId xmlns:a16="http://schemas.microsoft.com/office/drawing/2014/main" id="{AC1C2795-4E28-48D6-9B26-972C2729AF28}"/>
            </a:ext>
          </a:extLst>
        </xdr:cNvPr>
        <xdr:cNvSpPr txBox="1"/>
      </xdr:nvSpPr>
      <xdr:spPr>
        <a:xfrm>
          <a:off x="5658548" y="90790532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8B94FC7-6A1B-4D6D-91CA-A7B3C3C0E97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57477</xdr:colOff>
      <xdr:row>714</xdr:row>
      <xdr:rowOff>105339</xdr:rowOff>
    </xdr:from>
    <xdr:to>
      <xdr:col>38</xdr:col>
      <xdr:colOff>100418</xdr:colOff>
      <xdr:row>716</xdr:row>
      <xdr:rowOff>123830</xdr:rowOff>
    </xdr:to>
    <xdr:sp macro="" textlink="請求書B明細入力記入例!T192">
      <xdr:nvSpPr>
        <xdr:cNvPr id="4096" name="税区分21">
          <a:extLst>
            <a:ext uri="{FF2B5EF4-FFF2-40B4-BE49-F238E27FC236}">
              <a16:creationId xmlns:a16="http://schemas.microsoft.com/office/drawing/2014/main" id="{487C0A82-901E-4469-A39E-0059C24325E7}"/>
            </a:ext>
          </a:extLst>
        </xdr:cNvPr>
        <xdr:cNvSpPr txBox="1"/>
      </xdr:nvSpPr>
      <xdr:spPr>
        <a:xfrm>
          <a:off x="3822653" y="90783339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74E178F-294C-4BBE-B000-43D6A8CABA6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97872</xdr:colOff>
      <xdr:row>717</xdr:row>
      <xdr:rowOff>34439</xdr:rowOff>
    </xdr:from>
    <xdr:to>
      <xdr:col>28</xdr:col>
      <xdr:colOff>28053</xdr:colOff>
      <xdr:row>719</xdr:row>
      <xdr:rowOff>43430</xdr:rowOff>
    </xdr:to>
    <xdr:sp macro="" textlink="請求書B明細入力記入例!XAP1048371">
      <xdr:nvSpPr>
        <xdr:cNvPr id="4097" name="テキスト ボックス 4096">
          <a:extLst>
            <a:ext uri="{FF2B5EF4-FFF2-40B4-BE49-F238E27FC236}">
              <a16:creationId xmlns:a16="http://schemas.microsoft.com/office/drawing/2014/main" id="{3246137A-77E1-4AAA-83A6-60ACEE3164FD}"/>
            </a:ext>
          </a:extLst>
        </xdr:cNvPr>
        <xdr:cNvSpPr txBox="1"/>
      </xdr:nvSpPr>
      <xdr:spPr>
        <a:xfrm>
          <a:off x="829990" y="91093439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50167</xdr:colOff>
      <xdr:row>717</xdr:row>
      <xdr:rowOff>34466</xdr:rowOff>
    </xdr:from>
    <xdr:to>
      <xdr:col>35</xdr:col>
      <xdr:colOff>93108</xdr:colOff>
      <xdr:row>719</xdr:row>
      <xdr:rowOff>49782</xdr:rowOff>
    </xdr:to>
    <xdr:sp macro="" textlink="請求書B明細入力記入例!XBE1048371">
      <xdr:nvSpPr>
        <xdr:cNvPr id="4098" name="テキスト ボックス 4097">
          <a:extLst>
            <a:ext uri="{FF2B5EF4-FFF2-40B4-BE49-F238E27FC236}">
              <a16:creationId xmlns:a16="http://schemas.microsoft.com/office/drawing/2014/main" id="{2938536C-F699-4AF7-9474-0089A73976B9}"/>
            </a:ext>
          </a:extLst>
        </xdr:cNvPr>
        <xdr:cNvSpPr txBox="1"/>
      </xdr:nvSpPr>
      <xdr:spPr>
        <a:xfrm>
          <a:off x="3501579" y="91093466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87402</xdr:colOff>
      <xdr:row>717</xdr:row>
      <xdr:rowOff>37548</xdr:rowOff>
    </xdr:from>
    <xdr:to>
      <xdr:col>54</xdr:col>
      <xdr:colOff>11391</xdr:colOff>
      <xdr:row>719</xdr:row>
      <xdr:rowOff>55013</xdr:rowOff>
    </xdr:to>
    <xdr:sp macro="" textlink="請求書B明細入力記入例!XBK1048371">
      <xdr:nvSpPr>
        <xdr:cNvPr id="4099" name="テキスト ボックス 4098">
          <a:extLst>
            <a:ext uri="{FF2B5EF4-FFF2-40B4-BE49-F238E27FC236}">
              <a16:creationId xmlns:a16="http://schemas.microsoft.com/office/drawing/2014/main" id="{4AEC2E6C-E390-4942-BC86-B4CE8772F7F4}"/>
            </a:ext>
          </a:extLst>
        </xdr:cNvPr>
        <xdr:cNvSpPr txBox="1"/>
      </xdr:nvSpPr>
      <xdr:spPr>
        <a:xfrm>
          <a:off x="4793873" y="91096548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36681</xdr:colOff>
      <xdr:row>717</xdr:row>
      <xdr:rowOff>34466</xdr:rowOff>
    </xdr:from>
    <xdr:to>
      <xdr:col>61</xdr:col>
      <xdr:colOff>9095</xdr:colOff>
      <xdr:row>719</xdr:row>
      <xdr:rowOff>54543</xdr:rowOff>
    </xdr:to>
    <xdr:sp macro="" textlink="請求書B明細入力記入例!XBN1048371">
      <xdr:nvSpPr>
        <xdr:cNvPr id="4100" name="テキスト ボックス 4099">
          <a:extLst>
            <a:ext uri="{FF2B5EF4-FFF2-40B4-BE49-F238E27FC236}">
              <a16:creationId xmlns:a16="http://schemas.microsoft.com/office/drawing/2014/main" id="{D718B14F-386F-4114-8D18-96AC1AC8AD4A}"/>
            </a:ext>
          </a:extLst>
        </xdr:cNvPr>
        <xdr:cNvSpPr txBox="1"/>
      </xdr:nvSpPr>
      <xdr:spPr>
        <a:xfrm>
          <a:off x="5684446" y="91093466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61359</xdr:colOff>
      <xdr:row>717</xdr:row>
      <xdr:rowOff>33626</xdr:rowOff>
    </xdr:from>
    <xdr:to>
      <xdr:col>38</xdr:col>
      <xdr:colOff>104300</xdr:colOff>
      <xdr:row>719</xdr:row>
      <xdr:rowOff>48942</xdr:rowOff>
    </xdr:to>
    <xdr:sp macro="" textlink="請求書B明細入力記入例!XBF1048371">
      <xdr:nvSpPr>
        <xdr:cNvPr id="4101" name="税区分2">
          <a:extLst>
            <a:ext uri="{FF2B5EF4-FFF2-40B4-BE49-F238E27FC236}">
              <a16:creationId xmlns:a16="http://schemas.microsoft.com/office/drawing/2014/main" id="{B714FF67-DF94-4FBA-A708-069B394269ED}"/>
            </a:ext>
          </a:extLst>
        </xdr:cNvPr>
        <xdr:cNvSpPr txBox="1"/>
      </xdr:nvSpPr>
      <xdr:spPr>
        <a:xfrm>
          <a:off x="3826535" y="91092626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38055</xdr:colOff>
      <xdr:row>717</xdr:row>
      <xdr:rowOff>26784</xdr:rowOff>
    </xdr:from>
    <xdr:to>
      <xdr:col>27</xdr:col>
      <xdr:colOff>74139</xdr:colOff>
      <xdr:row>719</xdr:row>
      <xdr:rowOff>26784</xdr:rowOff>
    </xdr:to>
    <xdr:sp macro="" textlink="請求書B明細入力記入例!XAP1048351">
      <xdr:nvSpPr>
        <xdr:cNvPr id="4102" name="テキスト ボックス 4101">
          <a:extLst>
            <a:ext uri="{FF2B5EF4-FFF2-40B4-BE49-F238E27FC236}">
              <a16:creationId xmlns:a16="http://schemas.microsoft.com/office/drawing/2014/main" id="{FB290A4C-F6FF-4C01-B089-5B662C10AB34}"/>
            </a:ext>
          </a:extLst>
        </xdr:cNvPr>
        <xdr:cNvSpPr txBox="1"/>
      </xdr:nvSpPr>
      <xdr:spPr>
        <a:xfrm>
          <a:off x="770173" y="91085784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34372</xdr:colOff>
      <xdr:row>717</xdr:row>
      <xdr:rowOff>27845</xdr:rowOff>
    </xdr:from>
    <xdr:to>
      <xdr:col>4</xdr:col>
      <xdr:colOff>88397</xdr:colOff>
      <xdr:row>719</xdr:row>
      <xdr:rowOff>41027</xdr:rowOff>
    </xdr:to>
    <xdr:sp macro="" textlink="請求書B明細入力記入例!B193">
      <xdr:nvSpPr>
        <xdr:cNvPr id="4103" name="テキスト ボックス 4102">
          <a:extLst>
            <a:ext uri="{FF2B5EF4-FFF2-40B4-BE49-F238E27FC236}">
              <a16:creationId xmlns:a16="http://schemas.microsoft.com/office/drawing/2014/main" id="{83D41B30-32C7-4356-8C59-848A1781FD48}"/>
            </a:ext>
          </a:extLst>
        </xdr:cNvPr>
        <xdr:cNvSpPr txBox="1"/>
      </xdr:nvSpPr>
      <xdr:spPr>
        <a:xfrm>
          <a:off x="243548" y="91086845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DC53503-22A5-4C40-84E7-5561B8948C3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82023</xdr:colOff>
      <xdr:row>717</xdr:row>
      <xdr:rowOff>23638</xdr:rowOff>
    </xdr:from>
    <xdr:to>
      <xdr:col>7</xdr:col>
      <xdr:colOff>3061</xdr:colOff>
      <xdr:row>719</xdr:row>
      <xdr:rowOff>32603</xdr:rowOff>
    </xdr:to>
    <xdr:sp macro="" textlink="請求書B明細入力記入例!C193">
      <xdr:nvSpPr>
        <xdr:cNvPr id="4104" name="テキスト ボックス 4103">
          <a:extLst>
            <a:ext uri="{FF2B5EF4-FFF2-40B4-BE49-F238E27FC236}">
              <a16:creationId xmlns:a16="http://schemas.microsoft.com/office/drawing/2014/main" id="{CC740A86-BC66-4E04-90E1-83CF6DB2843F}"/>
            </a:ext>
          </a:extLst>
        </xdr:cNvPr>
        <xdr:cNvSpPr txBox="1"/>
      </xdr:nvSpPr>
      <xdr:spPr>
        <a:xfrm>
          <a:off x="500376" y="91082638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AE38B4B-B81F-4F20-9BE1-93DEB8FD1D3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37613</xdr:colOff>
      <xdr:row>717</xdr:row>
      <xdr:rowOff>15668</xdr:rowOff>
    </xdr:from>
    <xdr:to>
      <xdr:col>27</xdr:col>
      <xdr:colOff>69394</xdr:colOff>
      <xdr:row>719</xdr:row>
      <xdr:rowOff>24659</xdr:rowOff>
    </xdr:to>
    <xdr:sp macro="" textlink="請求書B明細入力記入例!D193">
      <xdr:nvSpPr>
        <xdr:cNvPr id="4105" name="テキスト ボックス 4104">
          <a:extLst>
            <a:ext uri="{FF2B5EF4-FFF2-40B4-BE49-F238E27FC236}">
              <a16:creationId xmlns:a16="http://schemas.microsoft.com/office/drawing/2014/main" id="{9F4AD030-B443-4283-947F-0F2E4FA1E00E}"/>
            </a:ext>
          </a:extLst>
        </xdr:cNvPr>
        <xdr:cNvSpPr txBox="1"/>
      </xdr:nvSpPr>
      <xdr:spPr>
        <a:xfrm>
          <a:off x="769731" y="91074668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58F99EC1-DBCE-4941-B688-8A14B4CBD5C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76357</xdr:colOff>
      <xdr:row>717</xdr:row>
      <xdr:rowOff>42568</xdr:rowOff>
    </xdr:from>
    <xdr:to>
      <xdr:col>33</xdr:col>
      <xdr:colOff>7934</xdr:colOff>
      <xdr:row>719</xdr:row>
      <xdr:rowOff>21488</xdr:rowOff>
    </xdr:to>
    <xdr:sp macro="" textlink="請求書B明細入力記入例!U193">
      <xdr:nvSpPr>
        <xdr:cNvPr id="4106" name="テキスト ボックス 4105">
          <a:extLst>
            <a:ext uri="{FF2B5EF4-FFF2-40B4-BE49-F238E27FC236}">
              <a16:creationId xmlns:a16="http://schemas.microsoft.com/office/drawing/2014/main" id="{5F848772-BF59-49E9-8CA4-147871F1F109}"/>
            </a:ext>
          </a:extLst>
        </xdr:cNvPr>
        <xdr:cNvSpPr txBox="1"/>
      </xdr:nvSpPr>
      <xdr:spPr>
        <a:xfrm>
          <a:off x="2900239" y="91101568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FA45ED4-9BBC-4A5A-A315-2B99D2CB2C2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34333</xdr:colOff>
      <xdr:row>717</xdr:row>
      <xdr:rowOff>4584</xdr:rowOff>
    </xdr:from>
    <xdr:to>
      <xdr:col>35</xdr:col>
      <xdr:colOff>77274</xdr:colOff>
      <xdr:row>719</xdr:row>
      <xdr:rowOff>23075</xdr:rowOff>
    </xdr:to>
    <xdr:sp macro="" textlink="請求書B明細入力記入例!S193">
      <xdr:nvSpPr>
        <xdr:cNvPr id="4107" name="テキスト ボックス 4106">
          <a:extLst>
            <a:ext uri="{FF2B5EF4-FFF2-40B4-BE49-F238E27FC236}">
              <a16:creationId xmlns:a16="http://schemas.microsoft.com/office/drawing/2014/main" id="{EBD2D029-91C7-4405-AC52-DD570C3CF6E0}"/>
            </a:ext>
          </a:extLst>
        </xdr:cNvPr>
        <xdr:cNvSpPr txBox="1"/>
      </xdr:nvSpPr>
      <xdr:spPr>
        <a:xfrm>
          <a:off x="3485745" y="91063584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3A509DC-FAFA-4EA8-B24E-18CA09AA872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96331</xdr:colOff>
      <xdr:row>717</xdr:row>
      <xdr:rowOff>36240</xdr:rowOff>
    </xdr:from>
    <xdr:to>
      <xdr:col>45</xdr:col>
      <xdr:colOff>10844</xdr:colOff>
      <xdr:row>719</xdr:row>
      <xdr:rowOff>45766</xdr:rowOff>
    </xdr:to>
    <xdr:sp macro="" textlink="請求書B明細入力記入例!W193">
      <xdr:nvSpPr>
        <xdr:cNvPr id="4108" name="テキスト ボックス 4107">
          <a:extLst>
            <a:ext uri="{FF2B5EF4-FFF2-40B4-BE49-F238E27FC236}">
              <a16:creationId xmlns:a16="http://schemas.microsoft.com/office/drawing/2014/main" id="{1A5400FF-0F84-421B-BD34-FB5D7E0EAA04}"/>
            </a:ext>
          </a:extLst>
        </xdr:cNvPr>
        <xdr:cNvSpPr txBox="1"/>
      </xdr:nvSpPr>
      <xdr:spPr>
        <a:xfrm>
          <a:off x="4070684" y="91095240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A474E35-3538-4137-83EC-928146967A8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52532</xdr:colOff>
      <xdr:row>717</xdr:row>
      <xdr:rowOff>34653</xdr:rowOff>
    </xdr:from>
    <xdr:to>
      <xdr:col>53</xdr:col>
      <xdr:colOff>81110</xdr:colOff>
      <xdr:row>719</xdr:row>
      <xdr:rowOff>55293</xdr:rowOff>
    </xdr:to>
    <xdr:sp macro="" textlink="請求書B明細入力記入例!Y193">
      <xdr:nvSpPr>
        <xdr:cNvPr id="4109" name="テキスト ボックス 4108">
          <a:extLst>
            <a:ext uri="{FF2B5EF4-FFF2-40B4-BE49-F238E27FC236}">
              <a16:creationId xmlns:a16="http://schemas.microsoft.com/office/drawing/2014/main" id="{FFD4FA9F-531D-46B2-8946-8F81E4F2915F}"/>
            </a:ext>
          </a:extLst>
        </xdr:cNvPr>
        <xdr:cNvSpPr txBox="1"/>
      </xdr:nvSpPr>
      <xdr:spPr>
        <a:xfrm>
          <a:off x="4759003" y="91093653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510B856-75C6-4686-8004-6E5EB0DF996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103420</xdr:colOff>
      <xdr:row>717</xdr:row>
      <xdr:rowOff>10937</xdr:rowOff>
    </xdr:from>
    <xdr:to>
      <xdr:col>60</xdr:col>
      <xdr:colOff>78822</xdr:colOff>
      <xdr:row>719</xdr:row>
      <xdr:rowOff>34189</xdr:rowOff>
    </xdr:to>
    <xdr:sp macro="" textlink="請求書B明細入力記入例!AB193">
      <xdr:nvSpPr>
        <xdr:cNvPr id="4110" name="テキスト ボックス 4109">
          <a:extLst>
            <a:ext uri="{FF2B5EF4-FFF2-40B4-BE49-F238E27FC236}">
              <a16:creationId xmlns:a16="http://schemas.microsoft.com/office/drawing/2014/main" id="{BC640D2E-09E0-40DE-8544-F4E2C24FE637}"/>
            </a:ext>
          </a:extLst>
        </xdr:cNvPr>
        <xdr:cNvSpPr txBox="1"/>
      </xdr:nvSpPr>
      <xdr:spPr>
        <a:xfrm>
          <a:off x="5646596" y="91069937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6CDD100-C5A9-4A85-9B3C-2FC69618F94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45525</xdr:colOff>
      <xdr:row>717</xdr:row>
      <xdr:rowOff>3744</xdr:rowOff>
    </xdr:from>
    <xdr:to>
      <xdr:col>38</xdr:col>
      <xdr:colOff>88466</xdr:colOff>
      <xdr:row>719</xdr:row>
      <xdr:rowOff>22235</xdr:rowOff>
    </xdr:to>
    <xdr:sp macro="" textlink="請求書B明細入力記入例!T193">
      <xdr:nvSpPr>
        <xdr:cNvPr id="4111" name="税区分21">
          <a:extLst>
            <a:ext uri="{FF2B5EF4-FFF2-40B4-BE49-F238E27FC236}">
              <a16:creationId xmlns:a16="http://schemas.microsoft.com/office/drawing/2014/main" id="{BF8D58AF-5D06-40AB-9361-EC96BC5F850B}"/>
            </a:ext>
          </a:extLst>
        </xdr:cNvPr>
        <xdr:cNvSpPr txBox="1"/>
      </xdr:nvSpPr>
      <xdr:spPr>
        <a:xfrm>
          <a:off x="3810701" y="91062744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F0A53CC-67A4-41BB-93B6-4A2FC20CA46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93381</xdr:colOff>
      <xdr:row>719</xdr:row>
      <xdr:rowOff>59843</xdr:rowOff>
    </xdr:from>
    <xdr:to>
      <xdr:col>28</xdr:col>
      <xdr:colOff>23562</xdr:colOff>
      <xdr:row>721</xdr:row>
      <xdr:rowOff>68834</xdr:rowOff>
    </xdr:to>
    <xdr:sp macro="" textlink="請求書B明細入力記入例!XAP1048371">
      <xdr:nvSpPr>
        <xdr:cNvPr id="4112" name="テキスト ボックス 4111">
          <a:extLst>
            <a:ext uri="{FF2B5EF4-FFF2-40B4-BE49-F238E27FC236}">
              <a16:creationId xmlns:a16="http://schemas.microsoft.com/office/drawing/2014/main" id="{51270588-187C-410A-8B2C-BA8DD36A194D}"/>
            </a:ext>
          </a:extLst>
        </xdr:cNvPr>
        <xdr:cNvSpPr txBox="1"/>
      </xdr:nvSpPr>
      <xdr:spPr>
        <a:xfrm>
          <a:off x="825499" y="91372843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45676</xdr:colOff>
      <xdr:row>719</xdr:row>
      <xdr:rowOff>59870</xdr:rowOff>
    </xdr:from>
    <xdr:to>
      <xdr:col>35</xdr:col>
      <xdr:colOff>88617</xdr:colOff>
      <xdr:row>721</xdr:row>
      <xdr:rowOff>75186</xdr:rowOff>
    </xdr:to>
    <xdr:sp macro="" textlink="請求書B明細入力記入例!XBE1048371">
      <xdr:nvSpPr>
        <xdr:cNvPr id="4113" name="テキスト ボックス 4112">
          <a:extLst>
            <a:ext uri="{FF2B5EF4-FFF2-40B4-BE49-F238E27FC236}">
              <a16:creationId xmlns:a16="http://schemas.microsoft.com/office/drawing/2014/main" id="{E5EAC947-ED55-4D84-8C33-587640334328}"/>
            </a:ext>
          </a:extLst>
        </xdr:cNvPr>
        <xdr:cNvSpPr txBox="1"/>
      </xdr:nvSpPr>
      <xdr:spPr>
        <a:xfrm>
          <a:off x="3497088" y="91372870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82911</xdr:colOff>
      <xdr:row>719</xdr:row>
      <xdr:rowOff>62952</xdr:rowOff>
    </xdr:from>
    <xdr:to>
      <xdr:col>54</xdr:col>
      <xdr:colOff>6900</xdr:colOff>
      <xdr:row>721</xdr:row>
      <xdr:rowOff>80417</xdr:rowOff>
    </xdr:to>
    <xdr:sp macro="" textlink="請求書B明細入力記入例!XBK1048371">
      <xdr:nvSpPr>
        <xdr:cNvPr id="4114" name="テキスト ボックス 4113">
          <a:extLst>
            <a:ext uri="{FF2B5EF4-FFF2-40B4-BE49-F238E27FC236}">
              <a16:creationId xmlns:a16="http://schemas.microsoft.com/office/drawing/2014/main" id="{042CE194-1D50-4303-B3F2-369FE6B013B3}"/>
            </a:ext>
          </a:extLst>
        </xdr:cNvPr>
        <xdr:cNvSpPr txBox="1"/>
      </xdr:nvSpPr>
      <xdr:spPr>
        <a:xfrm>
          <a:off x="4789382" y="91375952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32190</xdr:colOff>
      <xdr:row>719</xdr:row>
      <xdr:rowOff>59870</xdr:rowOff>
    </xdr:from>
    <xdr:to>
      <xdr:col>61</xdr:col>
      <xdr:colOff>4604</xdr:colOff>
      <xdr:row>721</xdr:row>
      <xdr:rowOff>79947</xdr:rowOff>
    </xdr:to>
    <xdr:sp macro="" textlink="請求書B明細入力記入例!XBN1048371">
      <xdr:nvSpPr>
        <xdr:cNvPr id="4115" name="テキスト ボックス 4114">
          <a:extLst>
            <a:ext uri="{FF2B5EF4-FFF2-40B4-BE49-F238E27FC236}">
              <a16:creationId xmlns:a16="http://schemas.microsoft.com/office/drawing/2014/main" id="{A080F956-B73E-4D64-A119-B4D0C1FD2714}"/>
            </a:ext>
          </a:extLst>
        </xdr:cNvPr>
        <xdr:cNvSpPr txBox="1"/>
      </xdr:nvSpPr>
      <xdr:spPr>
        <a:xfrm>
          <a:off x="5679955" y="91372870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56868</xdr:colOff>
      <xdr:row>719</xdr:row>
      <xdr:rowOff>59030</xdr:rowOff>
    </xdr:from>
    <xdr:to>
      <xdr:col>38</xdr:col>
      <xdr:colOff>99809</xdr:colOff>
      <xdr:row>721</xdr:row>
      <xdr:rowOff>74346</xdr:rowOff>
    </xdr:to>
    <xdr:sp macro="" textlink="請求書B明細入力記入例!XBF1048371">
      <xdr:nvSpPr>
        <xdr:cNvPr id="4116" name="税区分2">
          <a:extLst>
            <a:ext uri="{FF2B5EF4-FFF2-40B4-BE49-F238E27FC236}">
              <a16:creationId xmlns:a16="http://schemas.microsoft.com/office/drawing/2014/main" id="{EB78E4B9-A4D0-4D96-9AC5-54E611456E2E}"/>
            </a:ext>
          </a:extLst>
        </xdr:cNvPr>
        <xdr:cNvSpPr txBox="1"/>
      </xdr:nvSpPr>
      <xdr:spPr>
        <a:xfrm>
          <a:off x="3822044" y="91372030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33564</xdr:colOff>
      <xdr:row>719</xdr:row>
      <xdr:rowOff>52188</xdr:rowOff>
    </xdr:from>
    <xdr:to>
      <xdr:col>27</xdr:col>
      <xdr:colOff>69648</xdr:colOff>
      <xdr:row>721</xdr:row>
      <xdr:rowOff>52188</xdr:rowOff>
    </xdr:to>
    <xdr:sp macro="" textlink="請求書B明細入力記入例!XAP1048351">
      <xdr:nvSpPr>
        <xdr:cNvPr id="4117" name="テキスト ボックス 4116">
          <a:extLst>
            <a:ext uri="{FF2B5EF4-FFF2-40B4-BE49-F238E27FC236}">
              <a16:creationId xmlns:a16="http://schemas.microsoft.com/office/drawing/2014/main" id="{E3A09E70-1BD4-47B4-9ACF-BC71ACE9ECBB}"/>
            </a:ext>
          </a:extLst>
        </xdr:cNvPr>
        <xdr:cNvSpPr txBox="1"/>
      </xdr:nvSpPr>
      <xdr:spPr>
        <a:xfrm>
          <a:off x="765682" y="91365188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29881</xdr:colOff>
      <xdr:row>719</xdr:row>
      <xdr:rowOff>53249</xdr:rowOff>
    </xdr:from>
    <xdr:to>
      <xdr:col>4</xdr:col>
      <xdr:colOff>83906</xdr:colOff>
      <xdr:row>721</xdr:row>
      <xdr:rowOff>66431</xdr:rowOff>
    </xdr:to>
    <xdr:sp macro="" textlink="請求書B明細入力記入例!B194">
      <xdr:nvSpPr>
        <xdr:cNvPr id="4118" name="テキスト ボックス 4117">
          <a:extLst>
            <a:ext uri="{FF2B5EF4-FFF2-40B4-BE49-F238E27FC236}">
              <a16:creationId xmlns:a16="http://schemas.microsoft.com/office/drawing/2014/main" id="{CD64EC4F-AD37-423F-9AB7-274F982E8496}"/>
            </a:ext>
          </a:extLst>
        </xdr:cNvPr>
        <xdr:cNvSpPr txBox="1"/>
      </xdr:nvSpPr>
      <xdr:spPr>
        <a:xfrm>
          <a:off x="239057" y="91366249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DC52937-3FA0-4C75-BB7E-A0AAAC3932B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77532</xdr:colOff>
      <xdr:row>719</xdr:row>
      <xdr:rowOff>49042</xdr:rowOff>
    </xdr:from>
    <xdr:to>
      <xdr:col>6</xdr:col>
      <xdr:colOff>103159</xdr:colOff>
      <xdr:row>721</xdr:row>
      <xdr:rowOff>58007</xdr:rowOff>
    </xdr:to>
    <xdr:sp macro="" textlink="請求書B明細入力記入例!C194">
      <xdr:nvSpPr>
        <xdr:cNvPr id="4119" name="テキスト ボックス 4118">
          <a:extLst>
            <a:ext uri="{FF2B5EF4-FFF2-40B4-BE49-F238E27FC236}">
              <a16:creationId xmlns:a16="http://schemas.microsoft.com/office/drawing/2014/main" id="{2C7AD49E-408E-4AA6-BAF2-7F2AAD7B8C9D}"/>
            </a:ext>
          </a:extLst>
        </xdr:cNvPr>
        <xdr:cNvSpPr txBox="1"/>
      </xdr:nvSpPr>
      <xdr:spPr>
        <a:xfrm>
          <a:off x="495885" y="91362042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C55202E-BEBA-4386-88F2-45F1C6AA424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33122</xdr:colOff>
      <xdr:row>719</xdr:row>
      <xdr:rowOff>41072</xdr:rowOff>
    </xdr:from>
    <xdr:to>
      <xdr:col>27</xdr:col>
      <xdr:colOff>64903</xdr:colOff>
      <xdr:row>721</xdr:row>
      <xdr:rowOff>50063</xdr:rowOff>
    </xdr:to>
    <xdr:sp macro="" textlink="請求書B明細入力記入例!D194">
      <xdr:nvSpPr>
        <xdr:cNvPr id="4120" name="テキスト ボックス 4119">
          <a:extLst>
            <a:ext uri="{FF2B5EF4-FFF2-40B4-BE49-F238E27FC236}">
              <a16:creationId xmlns:a16="http://schemas.microsoft.com/office/drawing/2014/main" id="{52C112CB-EA85-45B5-8128-1246CF3742E9}"/>
            </a:ext>
          </a:extLst>
        </xdr:cNvPr>
        <xdr:cNvSpPr txBox="1"/>
      </xdr:nvSpPr>
      <xdr:spPr>
        <a:xfrm>
          <a:off x="765240" y="91354072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A3E39DF6-FA1C-4C8F-A3A1-A4AB13B0EF4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71866</xdr:colOff>
      <xdr:row>719</xdr:row>
      <xdr:rowOff>67972</xdr:rowOff>
    </xdr:from>
    <xdr:to>
      <xdr:col>33</xdr:col>
      <xdr:colOff>3443</xdr:colOff>
      <xdr:row>721</xdr:row>
      <xdr:rowOff>46892</xdr:rowOff>
    </xdr:to>
    <xdr:sp macro="" textlink="請求書B明細入力記入例!U194">
      <xdr:nvSpPr>
        <xdr:cNvPr id="4121" name="テキスト ボックス 4120">
          <a:extLst>
            <a:ext uri="{FF2B5EF4-FFF2-40B4-BE49-F238E27FC236}">
              <a16:creationId xmlns:a16="http://schemas.microsoft.com/office/drawing/2014/main" id="{785EBE0D-8E9F-4B57-82E0-158CB0ABF796}"/>
            </a:ext>
          </a:extLst>
        </xdr:cNvPr>
        <xdr:cNvSpPr txBox="1"/>
      </xdr:nvSpPr>
      <xdr:spPr>
        <a:xfrm>
          <a:off x="2895748" y="91380972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C1D32E4-0106-4EF9-B5B9-AD06284777A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29842</xdr:colOff>
      <xdr:row>719</xdr:row>
      <xdr:rowOff>29988</xdr:rowOff>
    </xdr:from>
    <xdr:to>
      <xdr:col>35</xdr:col>
      <xdr:colOff>72783</xdr:colOff>
      <xdr:row>721</xdr:row>
      <xdr:rowOff>48479</xdr:rowOff>
    </xdr:to>
    <xdr:sp macro="" textlink="請求書B明細入力記入例!S194">
      <xdr:nvSpPr>
        <xdr:cNvPr id="4122" name="テキスト ボックス 4121">
          <a:extLst>
            <a:ext uri="{FF2B5EF4-FFF2-40B4-BE49-F238E27FC236}">
              <a16:creationId xmlns:a16="http://schemas.microsoft.com/office/drawing/2014/main" id="{D07CB115-6DA9-4A8D-B852-769B7F9EF843}"/>
            </a:ext>
          </a:extLst>
        </xdr:cNvPr>
        <xdr:cNvSpPr txBox="1"/>
      </xdr:nvSpPr>
      <xdr:spPr>
        <a:xfrm>
          <a:off x="3481254" y="91342988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D9463D6-B03E-4BAF-AECB-26372D9021A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91840</xdr:colOff>
      <xdr:row>719</xdr:row>
      <xdr:rowOff>61644</xdr:rowOff>
    </xdr:from>
    <xdr:to>
      <xdr:col>45</xdr:col>
      <xdr:colOff>6353</xdr:colOff>
      <xdr:row>721</xdr:row>
      <xdr:rowOff>71170</xdr:rowOff>
    </xdr:to>
    <xdr:sp macro="" textlink="請求書B明細入力記入例!W194">
      <xdr:nvSpPr>
        <xdr:cNvPr id="4123" name="テキスト ボックス 4122">
          <a:extLst>
            <a:ext uri="{FF2B5EF4-FFF2-40B4-BE49-F238E27FC236}">
              <a16:creationId xmlns:a16="http://schemas.microsoft.com/office/drawing/2014/main" id="{5BC0EC48-D670-4E86-9F38-6AF228243332}"/>
            </a:ext>
          </a:extLst>
        </xdr:cNvPr>
        <xdr:cNvSpPr txBox="1"/>
      </xdr:nvSpPr>
      <xdr:spPr>
        <a:xfrm>
          <a:off x="4066193" y="91374644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7B281FC-3BB9-4F01-8FAB-4E6A73CD02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48041</xdr:colOff>
      <xdr:row>719</xdr:row>
      <xdr:rowOff>60057</xdr:rowOff>
    </xdr:from>
    <xdr:to>
      <xdr:col>53</xdr:col>
      <xdr:colOff>76619</xdr:colOff>
      <xdr:row>721</xdr:row>
      <xdr:rowOff>80697</xdr:rowOff>
    </xdr:to>
    <xdr:sp macro="" textlink="請求書B明細入力記入例!Y194">
      <xdr:nvSpPr>
        <xdr:cNvPr id="4124" name="テキスト ボックス 4123">
          <a:extLst>
            <a:ext uri="{FF2B5EF4-FFF2-40B4-BE49-F238E27FC236}">
              <a16:creationId xmlns:a16="http://schemas.microsoft.com/office/drawing/2014/main" id="{034C4A2E-BE98-4E42-A9CB-7AA0F5AD4FE0}"/>
            </a:ext>
          </a:extLst>
        </xdr:cNvPr>
        <xdr:cNvSpPr txBox="1"/>
      </xdr:nvSpPr>
      <xdr:spPr>
        <a:xfrm>
          <a:off x="4754512" y="91373057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68F0A3D-13FB-498F-9F6B-7B1C675C765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98929</xdr:colOff>
      <xdr:row>719</xdr:row>
      <xdr:rowOff>36341</xdr:rowOff>
    </xdr:from>
    <xdr:to>
      <xdr:col>60</xdr:col>
      <xdr:colOff>74331</xdr:colOff>
      <xdr:row>721</xdr:row>
      <xdr:rowOff>59593</xdr:rowOff>
    </xdr:to>
    <xdr:sp macro="" textlink="請求書B明細入力記入例!AB194">
      <xdr:nvSpPr>
        <xdr:cNvPr id="4125" name="テキスト ボックス 4124">
          <a:extLst>
            <a:ext uri="{FF2B5EF4-FFF2-40B4-BE49-F238E27FC236}">
              <a16:creationId xmlns:a16="http://schemas.microsoft.com/office/drawing/2014/main" id="{D5228DD7-50AB-4E48-94A7-15EA847E8720}"/>
            </a:ext>
          </a:extLst>
        </xdr:cNvPr>
        <xdr:cNvSpPr txBox="1"/>
      </xdr:nvSpPr>
      <xdr:spPr>
        <a:xfrm>
          <a:off x="5642105" y="91349341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A24D4AC-4A01-4837-A454-40C6717F60F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41034</xdr:colOff>
      <xdr:row>719</xdr:row>
      <xdr:rowOff>29148</xdr:rowOff>
    </xdr:from>
    <xdr:to>
      <xdr:col>38</xdr:col>
      <xdr:colOff>83975</xdr:colOff>
      <xdr:row>721</xdr:row>
      <xdr:rowOff>47639</xdr:rowOff>
    </xdr:to>
    <xdr:sp macro="" textlink="請求書B明細入力記入例!T194">
      <xdr:nvSpPr>
        <xdr:cNvPr id="4126" name="税区分21">
          <a:extLst>
            <a:ext uri="{FF2B5EF4-FFF2-40B4-BE49-F238E27FC236}">
              <a16:creationId xmlns:a16="http://schemas.microsoft.com/office/drawing/2014/main" id="{9424799E-2D7D-49EA-90E6-69A7E6AE73AF}"/>
            </a:ext>
          </a:extLst>
        </xdr:cNvPr>
        <xdr:cNvSpPr txBox="1"/>
      </xdr:nvSpPr>
      <xdr:spPr>
        <a:xfrm>
          <a:off x="3806210" y="91342148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ED51C7F-4C80-4F63-9499-56D7B6E8F43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88897</xdr:colOff>
      <xdr:row>721</xdr:row>
      <xdr:rowOff>77772</xdr:rowOff>
    </xdr:from>
    <xdr:to>
      <xdr:col>28</xdr:col>
      <xdr:colOff>19078</xdr:colOff>
      <xdr:row>723</xdr:row>
      <xdr:rowOff>86763</xdr:rowOff>
    </xdr:to>
    <xdr:sp macro="" textlink="請求書B明細入力記入例!XAP1048371">
      <xdr:nvSpPr>
        <xdr:cNvPr id="4127" name="テキスト ボックス 4126">
          <a:extLst>
            <a:ext uri="{FF2B5EF4-FFF2-40B4-BE49-F238E27FC236}">
              <a16:creationId xmlns:a16="http://schemas.microsoft.com/office/drawing/2014/main" id="{DFA09EEA-EB48-406C-AB92-6AE1C86555E0}"/>
            </a:ext>
          </a:extLst>
        </xdr:cNvPr>
        <xdr:cNvSpPr txBox="1"/>
      </xdr:nvSpPr>
      <xdr:spPr>
        <a:xfrm>
          <a:off x="821015" y="91644772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41192</xdr:colOff>
      <xdr:row>721</xdr:row>
      <xdr:rowOff>77799</xdr:rowOff>
    </xdr:from>
    <xdr:to>
      <xdr:col>35</xdr:col>
      <xdr:colOff>84133</xdr:colOff>
      <xdr:row>723</xdr:row>
      <xdr:rowOff>93115</xdr:rowOff>
    </xdr:to>
    <xdr:sp macro="" textlink="請求書B明細入力記入例!XBE1048371">
      <xdr:nvSpPr>
        <xdr:cNvPr id="4128" name="テキスト ボックス 4127">
          <a:extLst>
            <a:ext uri="{FF2B5EF4-FFF2-40B4-BE49-F238E27FC236}">
              <a16:creationId xmlns:a16="http://schemas.microsoft.com/office/drawing/2014/main" id="{D8DB2A19-DE35-4BC1-8CA6-19A2D34EE303}"/>
            </a:ext>
          </a:extLst>
        </xdr:cNvPr>
        <xdr:cNvSpPr txBox="1"/>
      </xdr:nvSpPr>
      <xdr:spPr>
        <a:xfrm>
          <a:off x="3492604" y="91644799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78427</xdr:colOff>
      <xdr:row>721</xdr:row>
      <xdr:rowOff>80881</xdr:rowOff>
    </xdr:from>
    <xdr:to>
      <xdr:col>54</xdr:col>
      <xdr:colOff>2416</xdr:colOff>
      <xdr:row>723</xdr:row>
      <xdr:rowOff>98346</xdr:rowOff>
    </xdr:to>
    <xdr:sp macro="" textlink="請求書B明細入力記入例!XBK1048371">
      <xdr:nvSpPr>
        <xdr:cNvPr id="4129" name="テキスト ボックス 4128">
          <a:extLst>
            <a:ext uri="{FF2B5EF4-FFF2-40B4-BE49-F238E27FC236}">
              <a16:creationId xmlns:a16="http://schemas.microsoft.com/office/drawing/2014/main" id="{6C9B741D-5BDB-47F1-A9E4-34CEA4B20A9F}"/>
            </a:ext>
          </a:extLst>
        </xdr:cNvPr>
        <xdr:cNvSpPr txBox="1"/>
      </xdr:nvSpPr>
      <xdr:spPr>
        <a:xfrm>
          <a:off x="4784898" y="91647881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27706</xdr:colOff>
      <xdr:row>721</xdr:row>
      <xdr:rowOff>77799</xdr:rowOff>
    </xdr:from>
    <xdr:to>
      <xdr:col>61</xdr:col>
      <xdr:colOff>120</xdr:colOff>
      <xdr:row>723</xdr:row>
      <xdr:rowOff>97876</xdr:rowOff>
    </xdr:to>
    <xdr:sp macro="" textlink="請求書B明細入力記入例!XBN1048371">
      <xdr:nvSpPr>
        <xdr:cNvPr id="4130" name="テキスト ボックス 4129">
          <a:extLst>
            <a:ext uri="{FF2B5EF4-FFF2-40B4-BE49-F238E27FC236}">
              <a16:creationId xmlns:a16="http://schemas.microsoft.com/office/drawing/2014/main" id="{914CBFE1-B45F-4878-80B0-294E70E5E035}"/>
            </a:ext>
          </a:extLst>
        </xdr:cNvPr>
        <xdr:cNvSpPr txBox="1"/>
      </xdr:nvSpPr>
      <xdr:spPr>
        <a:xfrm>
          <a:off x="5675471" y="91644799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52384</xdr:colOff>
      <xdr:row>721</xdr:row>
      <xdr:rowOff>76959</xdr:rowOff>
    </xdr:from>
    <xdr:to>
      <xdr:col>38</xdr:col>
      <xdr:colOff>95325</xdr:colOff>
      <xdr:row>723</xdr:row>
      <xdr:rowOff>92275</xdr:rowOff>
    </xdr:to>
    <xdr:sp macro="" textlink="請求書B明細入力記入例!XBF1048371">
      <xdr:nvSpPr>
        <xdr:cNvPr id="4131" name="税区分2">
          <a:extLst>
            <a:ext uri="{FF2B5EF4-FFF2-40B4-BE49-F238E27FC236}">
              <a16:creationId xmlns:a16="http://schemas.microsoft.com/office/drawing/2014/main" id="{E08F158D-38E7-4B43-8602-2D055FCD6051}"/>
            </a:ext>
          </a:extLst>
        </xdr:cNvPr>
        <xdr:cNvSpPr txBox="1"/>
      </xdr:nvSpPr>
      <xdr:spPr>
        <a:xfrm>
          <a:off x="3817560" y="91643959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29080</xdr:colOff>
      <xdr:row>721</xdr:row>
      <xdr:rowOff>70117</xdr:rowOff>
    </xdr:from>
    <xdr:to>
      <xdr:col>27</xdr:col>
      <xdr:colOff>65164</xdr:colOff>
      <xdr:row>723</xdr:row>
      <xdr:rowOff>70117</xdr:rowOff>
    </xdr:to>
    <xdr:sp macro="" textlink="請求書B明細入力記入例!XAP1048351">
      <xdr:nvSpPr>
        <xdr:cNvPr id="4132" name="テキスト ボックス 4131">
          <a:extLst>
            <a:ext uri="{FF2B5EF4-FFF2-40B4-BE49-F238E27FC236}">
              <a16:creationId xmlns:a16="http://schemas.microsoft.com/office/drawing/2014/main" id="{71055FF0-0B48-48F5-9A24-E27208B40462}"/>
            </a:ext>
          </a:extLst>
        </xdr:cNvPr>
        <xdr:cNvSpPr txBox="1"/>
      </xdr:nvSpPr>
      <xdr:spPr>
        <a:xfrm>
          <a:off x="761198" y="91637117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25397</xdr:colOff>
      <xdr:row>721</xdr:row>
      <xdr:rowOff>71178</xdr:rowOff>
    </xdr:from>
    <xdr:to>
      <xdr:col>4</xdr:col>
      <xdr:colOff>79422</xdr:colOff>
      <xdr:row>723</xdr:row>
      <xdr:rowOff>84360</xdr:rowOff>
    </xdr:to>
    <xdr:sp macro="" textlink="請求書B明細入力記入例!B195">
      <xdr:nvSpPr>
        <xdr:cNvPr id="4133" name="テキスト ボックス 4132">
          <a:extLst>
            <a:ext uri="{FF2B5EF4-FFF2-40B4-BE49-F238E27FC236}">
              <a16:creationId xmlns:a16="http://schemas.microsoft.com/office/drawing/2014/main" id="{3FBDFF4F-DEA6-4C19-9F51-5CAD44A9EFBB}"/>
            </a:ext>
          </a:extLst>
        </xdr:cNvPr>
        <xdr:cNvSpPr txBox="1"/>
      </xdr:nvSpPr>
      <xdr:spPr>
        <a:xfrm>
          <a:off x="234573" y="91638178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5E460D3-852F-47CB-9031-75BAF2F127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73048</xdr:colOff>
      <xdr:row>721</xdr:row>
      <xdr:rowOff>66971</xdr:rowOff>
    </xdr:from>
    <xdr:to>
      <xdr:col>6</xdr:col>
      <xdr:colOff>98675</xdr:colOff>
      <xdr:row>723</xdr:row>
      <xdr:rowOff>75936</xdr:rowOff>
    </xdr:to>
    <xdr:sp macro="" textlink="請求書B明細入力記入例!C195">
      <xdr:nvSpPr>
        <xdr:cNvPr id="4134" name="テキスト ボックス 4133">
          <a:extLst>
            <a:ext uri="{FF2B5EF4-FFF2-40B4-BE49-F238E27FC236}">
              <a16:creationId xmlns:a16="http://schemas.microsoft.com/office/drawing/2014/main" id="{2DF72D54-F3D0-43B7-B3BB-046967A9661C}"/>
            </a:ext>
          </a:extLst>
        </xdr:cNvPr>
        <xdr:cNvSpPr txBox="1"/>
      </xdr:nvSpPr>
      <xdr:spPr>
        <a:xfrm>
          <a:off x="491401" y="91633971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8304309-44F9-4B23-A0A2-421527B345B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28638</xdr:colOff>
      <xdr:row>721</xdr:row>
      <xdr:rowOff>59001</xdr:rowOff>
    </xdr:from>
    <xdr:to>
      <xdr:col>27</xdr:col>
      <xdr:colOff>60419</xdr:colOff>
      <xdr:row>723</xdr:row>
      <xdr:rowOff>67992</xdr:rowOff>
    </xdr:to>
    <xdr:sp macro="" textlink="請求書B明細入力記入例!D195">
      <xdr:nvSpPr>
        <xdr:cNvPr id="4135" name="テキスト ボックス 4134">
          <a:extLst>
            <a:ext uri="{FF2B5EF4-FFF2-40B4-BE49-F238E27FC236}">
              <a16:creationId xmlns:a16="http://schemas.microsoft.com/office/drawing/2014/main" id="{29ACAC78-934D-4F3F-9D48-DAB90CDA3F7B}"/>
            </a:ext>
          </a:extLst>
        </xdr:cNvPr>
        <xdr:cNvSpPr txBox="1"/>
      </xdr:nvSpPr>
      <xdr:spPr>
        <a:xfrm>
          <a:off x="760756" y="91626001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8C66C8F-440F-4313-BD25-82A62BEA185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67382</xdr:colOff>
      <xdr:row>721</xdr:row>
      <xdr:rowOff>85901</xdr:rowOff>
    </xdr:from>
    <xdr:to>
      <xdr:col>32</xdr:col>
      <xdr:colOff>103547</xdr:colOff>
      <xdr:row>723</xdr:row>
      <xdr:rowOff>64821</xdr:rowOff>
    </xdr:to>
    <xdr:sp macro="" textlink="請求書B明細入力記入例!U195">
      <xdr:nvSpPr>
        <xdr:cNvPr id="4136" name="テキスト ボックス 4135">
          <a:extLst>
            <a:ext uri="{FF2B5EF4-FFF2-40B4-BE49-F238E27FC236}">
              <a16:creationId xmlns:a16="http://schemas.microsoft.com/office/drawing/2014/main" id="{E945ADB7-3B7E-4484-B55E-3B7CEFB57C7D}"/>
            </a:ext>
          </a:extLst>
        </xdr:cNvPr>
        <xdr:cNvSpPr txBox="1"/>
      </xdr:nvSpPr>
      <xdr:spPr>
        <a:xfrm>
          <a:off x="2891264" y="91652901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ED37A52-2A59-4F73-BACF-C002AE271A0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25358</xdr:colOff>
      <xdr:row>721</xdr:row>
      <xdr:rowOff>47917</xdr:rowOff>
    </xdr:from>
    <xdr:to>
      <xdr:col>35</xdr:col>
      <xdr:colOff>68299</xdr:colOff>
      <xdr:row>723</xdr:row>
      <xdr:rowOff>66408</xdr:rowOff>
    </xdr:to>
    <xdr:sp macro="" textlink="請求書B明細入力記入例!S195">
      <xdr:nvSpPr>
        <xdr:cNvPr id="4137" name="テキスト ボックス 4136">
          <a:extLst>
            <a:ext uri="{FF2B5EF4-FFF2-40B4-BE49-F238E27FC236}">
              <a16:creationId xmlns:a16="http://schemas.microsoft.com/office/drawing/2014/main" id="{4579150B-1185-4093-89F4-BA1A945E8C50}"/>
            </a:ext>
          </a:extLst>
        </xdr:cNvPr>
        <xdr:cNvSpPr txBox="1"/>
      </xdr:nvSpPr>
      <xdr:spPr>
        <a:xfrm>
          <a:off x="3476770" y="91614917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BB2EB10-3D33-4D66-9657-4133EE60516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87356</xdr:colOff>
      <xdr:row>721</xdr:row>
      <xdr:rowOff>79573</xdr:rowOff>
    </xdr:from>
    <xdr:to>
      <xdr:col>45</xdr:col>
      <xdr:colOff>1869</xdr:colOff>
      <xdr:row>723</xdr:row>
      <xdr:rowOff>89099</xdr:rowOff>
    </xdr:to>
    <xdr:sp macro="" textlink="請求書B明細入力記入例!W195">
      <xdr:nvSpPr>
        <xdr:cNvPr id="4138" name="テキスト ボックス 4137">
          <a:extLst>
            <a:ext uri="{FF2B5EF4-FFF2-40B4-BE49-F238E27FC236}">
              <a16:creationId xmlns:a16="http://schemas.microsoft.com/office/drawing/2014/main" id="{A25B8AEB-5170-41D3-B340-D5A79B17EFC3}"/>
            </a:ext>
          </a:extLst>
        </xdr:cNvPr>
        <xdr:cNvSpPr txBox="1"/>
      </xdr:nvSpPr>
      <xdr:spPr>
        <a:xfrm>
          <a:off x="4061709" y="91646573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33C432B-F576-4993-AC68-5F7A49853F3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43557</xdr:colOff>
      <xdr:row>721</xdr:row>
      <xdr:rowOff>77986</xdr:rowOff>
    </xdr:from>
    <xdr:to>
      <xdr:col>53</xdr:col>
      <xdr:colOff>72135</xdr:colOff>
      <xdr:row>723</xdr:row>
      <xdr:rowOff>98626</xdr:rowOff>
    </xdr:to>
    <xdr:sp macro="" textlink="請求書B明細入力記入例!Y195">
      <xdr:nvSpPr>
        <xdr:cNvPr id="4139" name="テキスト ボックス 4138">
          <a:extLst>
            <a:ext uri="{FF2B5EF4-FFF2-40B4-BE49-F238E27FC236}">
              <a16:creationId xmlns:a16="http://schemas.microsoft.com/office/drawing/2014/main" id="{3D61E44A-19C6-4993-9474-0DC1DEB2C15B}"/>
            </a:ext>
          </a:extLst>
        </xdr:cNvPr>
        <xdr:cNvSpPr txBox="1"/>
      </xdr:nvSpPr>
      <xdr:spPr>
        <a:xfrm>
          <a:off x="4750028" y="91644986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01D99BD-12B3-4014-B7C3-F9D6B8B58D1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94445</xdr:colOff>
      <xdr:row>721</xdr:row>
      <xdr:rowOff>54270</xdr:rowOff>
    </xdr:from>
    <xdr:to>
      <xdr:col>60</xdr:col>
      <xdr:colOff>69847</xdr:colOff>
      <xdr:row>723</xdr:row>
      <xdr:rowOff>77522</xdr:rowOff>
    </xdr:to>
    <xdr:sp macro="" textlink="請求書B明細入力記入例!AB195">
      <xdr:nvSpPr>
        <xdr:cNvPr id="4140" name="テキスト ボックス 4139">
          <a:extLst>
            <a:ext uri="{FF2B5EF4-FFF2-40B4-BE49-F238E27FC236}">
              <a16:creationId xmlns:a16="http://schemas.microsoft.com/office/drawing/2014/main" id="{3E9AE10E-410A-4E56-A027-D7EE0AB46DFD}"/>
            </a:ext>
          </a:extLst>
        </xdr:cNvPr>
        <xdr:cNvSpPr txBox="1"/>
      </xdr:nvSpPr>
      <xdr:spPr>
        <a:xfrm>
          <a:off x="5637621" y="91621270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EC103E1-32EB-45D1-9426-599C7FD3451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36550</xdr:colOff>
      <xdr:row>721</xdr:row>
      <xdr:rowOff>47077</xdr:rowOff>
    </xdr:from>
    <xdr:to>
      <xdr:col>38</xdr:col>
      <xdr:colOff>79491</xdr:colOff>
      <xdr:row>723</xdr:row>
      <xdr:rowOff>65568</xdr:rowOff>
    </xdr:to>
    <xdr:sp macro="" textlink="請求書B明細入力記入例!T195">
      <xdr:nvSpPr>
        <xdr:cNvPr id="4141" name="税区分21">
          <a:extLst>
            <a:ext uri="{FF2B5EF4-FFF2-40B4-BE49-F238E27FC236}">
              <a16:creationId xmlns:a16="http://schemas.microsoft.com/office/drawing/2014/main" id="{3F121DED-C963-4FB3-A615-D8A294BB6E2B}"/>
            </a:ext>
          </a:extLst>
        </xdr:cNvPr>
        <xdr:cNvSpPr txBox="1"/>
      </xdr:nvSpPr>
      <xdr:spPr>
        <a:xfrm>
          <a:off x="3801726" y="91614077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A0E34A0-DA4B-42D2-B72B-1073F22E8AA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99354</xdr:colOff>
      <xdr:row>723</xdr:row>
      <xdr:rowOff>110647</xdr:rowOff>
    </xdr:from>
    <xdr:to>
      <xdr:col>28</xdr:col>
      <xdr:colOff>29535</xdr:colOff>
      <xdr:row>725</xdr:row>
      <xdr:rowOff>119638</xdr:rowOff>
    </xdr:to>
    <xdr:sp macro="" textlink="請求書B明細入力記入例!XAP1048371">
      <xdr:nvSpPr>
        <xdr:cNvPr id="4142" name="テキスト ボックス 4141">
          <a:extLst>
            <a:ext uri="{FF2B5EF4-FFF2-40B4-BE49-F238E27FC236}">
              <a16:creationId xmlns:a16="http://schemas.microsoft.com/office/drawing/2014/main" id="{B9251F86-70C6-439B-8090-5058EB4ACB0A}"/>
            </a:ext>
          </a:extLst>
        </xdr:cNvPr>
        <xdr:cNvSpPr txBox="1"/>
      </xdr:nvSpPr>
      <xdr:spPr>
        <a:xfrm>
          <a:off x="831472" y="91931647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51649</xdr:colOff>
      <xdr:row>723</xdr:row>
      <xdr:rowOff>110674</xdr:rowOff>
    </xdr:from>
    <xdr:to>
      <xdr:col>35</xdr:col>
      <xdr:colOff>94590</xdr:colOff>
      <xdr:row>725</xdr:row>
      <xdr:rowOff>125990</xdr:rowOff>
    </xdr:to>
    <xdr:sp macro="" textlink="請求書B明細入力記入例!XBE1048371">
      <xdr:nvSpPr>
        <xdr:cNvPr id="4143" name="テキスト ボックス 4142">
          <a:extLst>
            <a:ext uri="{FF2B5EF4-FFF2-40B4-BE49-F238E27FC236}">
              <a16:creationId xmlns:a16="http://schemas.microsoft.com/office/drawing/2014/main" id="{A15E57F4-E5B2-499F-BBE6-8B42D18049ED}"/>
            </a:ext>
          </a:extLst>
        </xdr:cNvPr>
        <xdr:cNvSpPr txBox="1"/>
      </xdr:nvSpPr>
      <xdr:spPr>
        <a:xfrm>
          <a:off x="3503061" y="91931674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88884</xdr:colOff>
      <xdr:row>723</xdr:row>
      <xdr:rowOff>113756</xdr:rowOff>
    </xdr:from>
    <xdr:to>
      <xdr:col>54</xdr:col>
      <xdr:colOff>12873</xdr:colOff>
      <xdr:row>726</xdr:row>
      <xdr:rowOff>4221</xdr:rowOff>
    </xdr:to>
    <xdr:sp macro="" textlink="請求書B明細入力記入例!XBK1048371">
      <xdr:nvSpPr>
        <xdr:cNvPr id="4144" name="テキスト ボックス 4143">
          <a:extLst>
            <a:ext uri="{FF2B5EF4-FFF2-40B4-BE49-F238E27FC236}">
              <a16:creationId xmlns:a16="http://schemas.microsoft.com/office/drawing/2014/main" id="{E4714E57-E41E-4E87-8E56-AA0F1CEF8635}"/>
            </a:ext>
          </a:extLst>
        </xdr:cNvPr>
        <xdr:cNvSpPr txBox="1"/>
      </xdr:nvSpPr>
      <xdr:spPr>
        <a:xfrm>
          <a:off x="4795355" y="91934756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38163</xdr:colOff>
      <xdr:row>723</xdr:row>
      <xdr:rowOff>110674</xdr:rowOff>
    </xdr:from>
    <xdr:to>
      <xdr:col>61</xdr:col>
      <xdr:colOff>10577</xdr:colOff>
      <xdr:row>726</xdr:row>
      <xdr:rowOff>3751</xdr:rowOff>
    </xdr:to>
    <xdr:sp macro="" textlink="請求書B明細入力記入例!XBN1048371">
      <xdr:nvSpPr>
        <xdr:cNvPr id="4145" name="テキスト ボックス 4144">
          <a:extLst>
            <a:ext uri="{FF2B5EF4-FFF2-40B4-BE49-F238E27FC236}">
              <a16:creationId xmlns:a16="http://schemas.microsoft.com/office/drawing/2014/main" id="{DAD1461C-DD0C-47D1-BB4D-2A4C717D134F}"/>
            </a:ext>
          </a:extLst>
        </xdr:cNvPr>
        <xdr:cNvSpPr txBox="1"/>
      </xdr:nvSpPr>
      <xdr:spPr>
        <a:xfrm>
          <a:off x="5685928" y="91931674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62841</xdr:colOff>
      <xdr:row>723</xdr:row>
      <xdr:rowOff>109834</xdr:rowOff>
    </xdr:from>
    <xdr:to>
      <xdr:col>39</xdr:col>
      <xdr:colOff>1194</xdr:colOff>
      <xdr:row>725</xdr:row>
      <xdr:rowOff>125150</xdr:rowOff>
    </xdr:to>
    <xdr:sp macro="" textlink="請求書B明細入力記入例!XBF1048371">
      <xdr:nvSpPr>
        <xdr:cNvPr id="4146" name="税区分2">
          <a:extLst>
            <a:ext uri="{FF2B5EF4-FFF2-40B4-BE49-F238E27FC236}">
              <a16:creationId xmlns:a16="http://schemas.microsoft.com/office/drawing/2014/main" id="{7EFEAD22-44BC-4E31-BD7E-035AC6450BB4}"/>
            </a:ext>
          </a:extLst>
        </xdr:cNvPr>
        <xdr:cNvSpPr txBox="1"/>
      </xdr:nvSpPr>
      <xdr:spPr>
        <a:xfrm>
          <a:off x="3828017" y="91930834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39537</xdr:colOff>
      <xdr:row>723</xdr:row>
      <xdr:rowOff>102992</xdr:rowOff>
    </xdr:from>
    <xdr:to>
      <xdr:col>27</xdr:col>
      <xdr:colOff>75621</xdr:colOff>
      <xdr:row>725</xdr:row>
      <xdr:rowOff>102992</xdr:rowOff>
    </xdr:to>
    <xdr:sp macro="" textlink="請求書B明細入力記入例!XAP1048351">
      <xdr:nvSpPr>
        <xdr:cNvPr id="4147" name="テキスト ボックス 4146">
          <a:extLst>
            <a:ext uri="{FF2B5EF4-FFF2-40B4-BE49-F238E27FC236}">
              <a16:creationId xmlns:a16="http://schemas.microsoft.com/office/drawing/2014/main" id="{466B2704-E649-4CB7-B609-E5A59605ECCA}"/>
            </a:ext>
          </a:extLst>
        </xdr:cNvPr>
        <xdr:cNvSpPr txBox="1"/>
      </xdr:nvSpPr>
      <xdr:spPr>
        <a:xfrm>
          <a:off x="771655" y="91923992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35854</xdr:colOff>
      <xdr:row>723</xdr:row>
      <xdr:rowOff>104053</xdr:rowOff>
    </xdr:from>
    <xdr:to>
      <xdr:col>4</xdr:col>
      <xdr:colOff>89879</xdr:colOff>
      <xdr:row>725</xdr:row>
      <xdr:rowOff>117235</xdr:rowOff>
    </xdr:to>
    <xdr:sp macro="" textlink="請求書B明細入力記入例!B196">
      <xdr:nvSpPr>
        <xdr:cNvPr id="4148" name="テキスト ボックス 4147">
          <a:extLst>
            <a:ext uri="{FF2B5EF4-FFF2-40B4-BE49-F238E27FC236}">
              <a16:creationId xmlns:a16="http://schemas.microsoft.com/office/drawing/2014/main" id="{F6C26870-65A3-4997-B2A3-10094254E764}"/>
            </a:ext>
          </a:extLst>
        </xdr:cNvPr>
        <xdr:cNvSpPr txBox="1"/>
      </xdr:nvSpPr>
      <xdr:spPr>
        <a:xfrm>
          <a:off x="245030" y="91925053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209F008-C39A-4D9E-90F9-E55ED596FB6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83505</xdr:colOff>
      <xdr:row>723</xdr:row>
      <xdr:rowOff>99846</xdr:rowOff>
    </xdr:from>
    <xdr:to>
      <xdr:col>7</xdr:col>
      <xdr:colOff>4543</xdr:colOff>
      <xdr:row>725</xdr:row>
      <xdr:rowOff>108811</xdr:rowOff>
    </xdr:to>
    <xdr:sp macro="" textlink="請求書B明細入力記入例!C196">
      <xdr:nvSpPr>
        <xdr:cNvPr id="4149" name="テキスト ボックス 4148">
          <a:extLst>
            <a:ext uri="{FF2B5EF4-FFF2-40B4-BE49-F238E27FC236}">
              <a16:creationId xmlns:a16="http://schemas.microsoft.com/office/drawing/2014/main" id="{71CE6E43-345F-4364-88BF-5F79B5171B91}"/>
            </a:ext>
          </a:extLst>
        </xdr:cNvPr>
        <xdr:cNvSpPr txBox="1"/>
      </xdr:nvSpPr>
      <xdr:spPr>
        <a:xfrm>
          <a:off x="501858" y="91920846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7C480A3-CA0C-4A8F-B5A6-45E7C2C74C3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39095</xdr:colOff>
      <xdr:row>723</xdr:row>
      <xdr:rowOff>91876</xdr:rowOff>
    </xdr:from>
    <xdr:to>
      <xdr:col>27</xdr:col>
      <xdr:colOff>70876</xdr:colOff>
      <xdr:row>725</xdr:row>
      <xdr:rowOff>100867</xdr:rowOff>
    </xdr:to>
    <xdr:sp macro="" textlink="請求書B明細入力記入例!D196">
      <xdr:nvSpPr>
        <xdr:cNvPr id="4150" name="テキスト ボックス 4149">
          <a:extLst>
            <a:ext uri="{FF2B5EF4-FFF2-40B4-BE49-F238E27FC236}">
              <a16:creationId xmlns:a16="http://schemas.microsoft.com/office/drawing/2014/main" id="{2D3199BC-BB0A-43C4-B7E3-176BC0B6E85B}"/>
            </a:ext>
          </a:extLst>
        </xdr:cNvPr>
        <xdr:cNvSpPr txBox="1"/>
      </xdr:nvSpPr>
      <xdr:spPr>
        <a:xfrm>
          <a:off x="771213" y="91912876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A5AD3DCE-9060-494B-8742-28B146AE6F4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77839</xdr:colOff>
      <xdr:row>723</xdr:row>
      <xdr:rowOff>118776</xdr:rowOff>
    </xdr:from>
    <xdr:to>
      <xdr:col>33</xdr:col>
      <xdr:colOff>9416</xdr:colOff>
      <xdr:row>725</xdr:row>
      <xdr:rowOff>97696</xdr:rowOff>
    </xdr:to>
    <xdr:sp macro="" textlink="請求書B明細入力記入例!U196">
      <xdr:nvSpPr>
        <xdr:cNvPr id="4151" name="テキスト ボックス 4150">
          <a:extLst>
            <a:ext uri="{FF2B5EF4-FFF2-40B4-BE49-F238E27FC236}">
              <a16:creationId xmlns:a16="http://schemas.microsoft.com/office/drawing/2014/main" id="{FC024141-FA52-4AD5-B819-81D66AA41D85}"/>
            </a:ext>
          </a:extLst>
        </xdr:cNvPr>
        <xdr:cNvSpPr txBox="1"/>
      </xdr:nvSpPr>
      <xdr:spPr>
        <a:xfrm>
          <a:off x="2901721" y="91939776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9F96A0E-DDF5-402D-A2F5-8E44058FC9C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35815</xdr:colOff>
      <xdr:row>723</xdr:row>
      <xdr:rowOff>80792</xdr:rowOff>
    </xdr:from>
    <xdr:to>
      <xdr:col>35</xdr:col>
      <xdr:colOff>78756</xdr:colOff>
      <xdr:row>725</xdr:row>
      <xdr:rowOff>99283</xdr:rowOff>
    </xdr:to>
    <xdr:sp macro="" textlink="請求書B明細入力記入例!S196">
      <xdr:nvSpPr>
        <xdr:cNvPr id="4152" name="テキスト ボックス 4151">
          <a:extLst>
            <a:ext uri="{FF2B5EF4-FFF2-40B4-BE49-F238E27FC236}">
              <a16:creationId xmlns:a16="http://schemas.microsoft.com/office/drawing/2014/main" id="{B31584DE-B7C1-48E1-A400-0535B6A066B0}"/>
            </a:ext>
          </a:extLst>
        </xdr:cNvPr>
        <xdr:cNvSpPr txBox="1"/>
      </xdr:nvSpPr>
      <xdr:spPr>
        <a:xfrm>
          <a:off x="3487227" y="91901792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4F0D7DB-409A-4FC2-B27D-7F67EEF92FB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97813</xdr:colOff>
      <xdr:row>723</xdr:row>
      <xdr:rowOff>112448</xdr:rowOff>
    </xdr:from>
    <xdr:to>
      <xdr:col>45</xdr:col>
      <xdr:colOff>12326</xdr:colOff>
      <xdr:row>725</xdr:row>
      <xdr:rowOff>121974</xdr:rowOff>
    </xdr:to>
    <xdr:sp macro="" textlink="請求書B明細入力記入例!W196">
      <xdr:nvSpPr>
        <xdr:cNvPr id="4153" name="テキスト ボックス 4152">
          <a:extLst>
            <a:ext uri="{FF2B5EF4-FFF2-40B4-BE49-F238E27FC236}">
              <a16:creationId xmlns:a16="http://schemas.microsoft.com/office/drawing/2014/main" id="{E3CCBFE7-39D6-48BF-BE04-C776B9E28201}"/>
            </a:ext>
          </a:extLst>
        </xdr:cNvPr>
        <xdr:cNvSpPr txBox="1"/>
      </xdr:nvSpPr>
      <xdr:spPr>
        <a:xfrm>
          <a:off x="4072166" y="91933448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55E2A36-FF9E-49C7-AB24-BE8A4145650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54014</xdr:colOff>
      <xdr:row>723</xdr:row>
      <xdr:rowOff>110861</xdr:rowOff>
    </xdr:from>
    <xdr:to>
      <xdr:col>53</xdr:col>
      <xdr:colOff>82592</xdr:colOff>
      <xdr:row>726</xdr:row>
      <xdr:rowOff>4501</xdr:rowOff>
    </xdr:to>
    <xdr:sp macro="" textlink="請求書B明細入力記入例!Y196">
      <xdr:nvSpPr>
        <xdr:cNvPr id="4154" name="テキスト ボックス 4153">
          <a:extLst>
            <a:ext uri="{FF2B5EF4-FFF2-40B4-BE49-F238E27FC236}">
              <a16:creationId xmlns:a16="http://schemas.microsoft.com/office/drawing/2014/main" id="{94CB095C-4172-4AA9-91A5-A48366DD9789}"/>
            </a:ext>
          </a:extLst>
        </xdr:cNvPr>
        <xdr:cNvSpPr txBox="1"/>
      </xdr:nvSpPr>
      <xdr:spPr>
        <a:xfrm>
          <a:off x="4760485" y="91931861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4756599-22F5-4BB3-A792-86864B02AF1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313</xdr:colOff>
      <xdr:row>723</xdr:row>
      <xdr:rowOff>87145</xdr:rowOff>
    </xdr:from>
    <xdr:to>
      <xdr:col>60</xdr:col>
      <xdr:colOff>80304</xdr:colOff>
      <xdr:row>725</xdr:row>
      <xdr:rowOff>110397</xdr:rowOff>
    </xdr:to>
    <xdr:sp macro="" textlink="請求書B明細入力記入例!AB196">
      <xdr:nvSpPr>
        <xdr:cNvPr id="4155" name="テキスト ボックス 4154">
          <a:extLst>
            <a:ext uri="{FF2B5EF4-FFF2-40B4-BE49-F238E27FC236}">
              <a16:creationId xmlns:a16="http://schemas.microsoft.com/office/drawing/2014/main" id="{17C19087-933A-4F2F-A543-55E4693733FB}"/>
            </a:ext>
          </a:extLst>
        </xdr:cNvPr>
        <xdr:cNvSpPr txBox="1"/>
      </xdr:nvSpPr>
      <xdr:spPr>
        <a:xfrm>
          <a:off x="5648078" y="91908145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E0BEE2C-26EB-40F0-98BB-1691C7F61AE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47007</xdr:colOff>
      <xdr:row>723</xdr:row>
      <xdr:rowOff>79952</xdr:rowOff>
    </xdr:from>
    <xdr:to>
      <xdr:col>38</xdr:col>
      <xdr:colOff>89948</xdr:colOff>
      <xdr:row>725</xdr:row>
      <xdr:rowOff>98443</xdr:rowOff>
    </xdr:to>
    <xdr:sp macro="" textlink="請求書B明細入力記入例!T196">
      <xdr:nvSpPr>
        <xdr:cNvPr id="4156" name="税区分21">
          <a:extLst>
            <a:ext uri="{FF2B5EF4-FFF2-40B4-BE49-F238E27FC236}">
              <a16:creationId xmlns:a16="http://schemas.microsoft.com/office/drawing/2014/main" id="{B8FEE8E8-D614-4936-A39F-CE7E7D95AB85}"/>
            </a:ext>
          </a:extLst>
        </xdr:cNvPr>
        <xdr:cNvSpPr txBox="1"/>
      </xdr:nvSpPr>
      <xdr:spPr>
        <a:xfrm>
          <a:off x="3812183" y="91900952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FE9DA57-80ED-4750-A655-7BE90C6F23C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5220</xdr:colOff>
      <xdr:row>726</xdr:row>
      <xdr:rowOff>9051</xdr:rowOff>
    </xdr:from>
    <xdr:to>
      <xdr:col>28</xdr:col>
      <xdr:colOff>39989</xdr:colOff>
      <xdr:row>728</xdr:row>
      <xdr:rowOff>18042</xdr:rowOff>
    </xdr:to>
    <xdr:sp macro="" textlink="請求書B明細入力記入例!XAP1048371">
      <xdr:nvSpPr>
        <xdr:cNvPr id="4157" name="テキスト ボックス 4156">
          <a:extLst>
            <a:ext uri="{FF2B5EF4-FFF2-40B4-BE49-F238E27FC236}">
              <a16:creationId xmlns:a16="http://schemas.microsoft.com/office/drawing/2014/main" id="{55C14CDA-A404-47FF-98F4-3F7B6D6360F1}"/>
            </a:ext>
          </a:extLst>
        </xdr:cNvPr>
        <xdr:cNvSpPr txBox="1"/>
      </xdr:nvSpPr>
      <xdr:spPr>
        <a:xfrm>
          <a:off x="841926" y="92211051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62103</xdr:colOff>
      <xdr:row>726</xdr:row>
      <xdr:rowOff>9078</xdr:rowOff>
    </xdr:from>
    <xdr:to>
      <xdr:col>36</xdr:col>
      <xdr:colOff>456</xdr:colOff>
      <xdr:row>728</xdr:row>
      <xdr:rowOff>24394</xdr:rowOff>
    </xdr:to>
    <xdr:sp macro="" textlink="請求書B明細入力記入例!XBE1048371">
      <xdr:nvSpPr>
        <xdr:cNvPr id="4158" name="テキスト ボックス 4157">
          <a:extLst>
            <a:ext uri="{FF2B5EF4-FFF2-40B4-BE49-F238E27FC236}">
              <a16:creationId xmlns:a16="http://schemas.microsoft.com/office/drawing/2014/main" id="{8594E386-2A78-410B-8345-8CA42DD8B1EA}"/>
            </a:ext>
          </a:extLst>
        </xdr:cNvPr>
        <xdr:cNvSpPr txBox="1"/>
      </xdr:nvSpPr>
      <xdr:spPr>
        <a:xfrm>
          <a:off x="3513515" y="92211078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99338</xdr:colOff>
      <xdr:row>726</xdr:row>
      <xdr:rowOff>12160</xdr:rowOff>
    </xdr:from>
    <xdr:to>
      <xdr:col>54</xdr:col>
      <xdr:colOff>23327</xdr:colOff>
      <xdr:row>728</xdr:row>
      <xdr:rowOff>29625</xdr:rowOff>
    </xdr:to>
    <xdr:sp macro="" textlink="請求書B明細入力記入例!XBK1048371">
      <xdr:nvSpPr>
        <xdr:cNvPr id="4159" name="テキスト ボックス 4158">
          <a:extLst>
            <a:ext uri="{FF2B5EF4-FFF2-40B4-BE49-F238E27FC236}">
              <a16:creationId xmlns:a16="http://schemas.microsoft.com/office/drawing/2014/main" id="{52B2A877-EAFC-49A5-A0D0-9E1ED423FC82}"/>
            </a:ext>
          </a:extLst>
        </xdr:cNvPr>
        <xdr:cNvSpPr txBox="1"/>
      </xdr:nvSpPr>
      <xdr:spPr>
        <a:xfrm>
          <a:off x="4805809" y="92214160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48617</xdr:colOff>
      <xdr:row>726</xdr:row>
      <xdr:rowOff>9078</xdr:rowOff>
    </xdr:from>
    <xdr:to>
      <xdr:col>61</xdr:col>
      <xdr:colOff>21031</xdr:colOff>
      <xdr:row>728</xdr:row>
      <xdr:rowOff>29155</xdr:rowOff>
    </xdr:to>
    <xdr:sp macro="" textlink="請求書B明細入力記入例!XBN1048371">
      <xdr:nvSpPr>
        <xdr:cNvPr id="4160" name="テキスト ボックス 4159">
          <a:extLst>
            <a:ext uri="{FF2B5EF4-FFF2-40B4-BE49-F238E27FC236}">
              <a16:creationId xmlns:a16="http://schemas.microsoft.com/office/drawing/2014/main" id="{E39F520A-4AF0-447F-99D7-025C637C6B2D}"/>
            </a:ext>
          </a:extLst>
        </xdr:cNvPr>
        <xdr:cNvSpPr txBox="1"/>
      </xdr:nvSpPr>
      <xdr:spPr>
        <a:xfrm>
          <a:off x="5696382" y="92211078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73295</xdr:colOff>
      <xdr:row>726</xdr:row>
      <xdr:rowOff>8238</xdr:rowOff>
    </xdr:from>
    <xdr:to>
      <xdr:col>39</xdr:col>
      <xdr:colOff>11648</xdr:colOff>
      <xdr:row>728</xdr:row>
      <xdr:rowOff>23554</xdr:rowOff>
    </xdr:to>
    <xdr:sp macro="" textlink="請求書B明細入力記入例!XBF1048371">
      <xdr:nvSpPr>
        <xdr:cNvPr id="4161" name="税区分2">
          <a:extLst>
            <a:ext uri="{FF2B5EF4-FFF2-40B4-BE49-F238E27FC236}">
              <a16:creationId xmlns:a16="http://schemas.microsoft.com/office/drawing/2014/main" id="{8EB9AB59-3D53-4ED1-B7C3-30E71A522125}"/>
            </a:ext>
          </a:extLst>
        </xdr:cNvPr>
        <xdr:cNvSpPr txBox="1"/>
      </xdr:nvSpPr>
      <xdr:spPr>
        <a:xfrm>
          <a:off x="3838471" y="92210238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49991</xdr:colOff>
      <xdr:row>726</xdr:row>
      <xdr:rowOff>1396</xdr:rowOff>
    </xdr:from>
    <xdr:to>
      <xdr:col>27</xdr:col>
      <xdr:colOff>86075</xdr:colOff>
      <xdr:row>728</xdr:row>
      <xdr:rowOff>1396</xdr:rowOff>
    </xdr:to>
    <xdr:sp macro="" textlink="請求書B明細入力記入例!XAP1048351">
      <xdr:nvSpPr>
        <xdr:cNvPr id="4162" name="テキスト ボックス 4161">
          <a:extLst>
            <a:ext uri="{FF2B5EF4-FFF2-40B4-BE49-F238E27FC236}">
              <a16:creationId xmlns:a16="http://schemas.microsoft.com/office/drawing/2014/main" id="{810513F0-EC88-4CBA-816A-1783198F935D}"/>
            </a:ext>
          </a:extLst>
        </xdr:cNvPr>
        <xdr:cNvSpPr txBox="1"/>
      </xdr:nvSpPr>
      <xdr:spPr>
        <a:xfrm>
          <a:off x="782109" y="92203396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46308</xdr:colOff>
      <xdr:row>726</xdr:row>
      <xdr:rowOff>2457</xdr:rowOff>
    </xdr:from>
    <xdr:to>
      <xdr:col>4</xdr:col>
      <xdr:colOff>100333</xdr:colOff>
      <xdr:row>728</xdr:row>
      <xdr:rowOff>15639</xdr:rowOff>
    </xdr:to>
    <xdr:sp macro="" textlink="請求書B明細入力記入例!B197">
      <xdr:nvSpPr>
        <xdr:cNvPr id="4163" name="テキスト ボックス 4162">
          <a:extLst>
            <a:ext uri="{FF2B5EF4-FFF2-40B4-BE49-F238E27FC236}">
              <a16:creationId xmlns:a16="http://schemas.microsoft.com/office/drawing/2014/main" id="{5FEA61B1-7765-42BB-B530-39AF67E6FB98}"/>
            </a:ext>
          </a:extLst>
        </xdr:cNvPr>
        <xdr:cNvSpPr txBox="1"/>
      </xdr:nvSpPr>
      <xdr:spPr>
        <a:xfrm>
          <a:off x="255484" y="92204457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B689064-EF9F-4FCA-A95B-5308EAB9B22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93959</xdr:colOff>
      <xdr:row>725</xdr:row>
      <xdr:rowOff>125250</xdr:rowOff>
    </xdr:from>
    <xdr:to>
      <xdr:col>7</xdr:col>
      <xdr:colOff>14997</xdr:colOff>
      <xdr:row>728</xdr:row>
      <xdr:rowOff>7215</xdr:rowOff>
    </xdr:to>
    <xdr:sp macro="" textlink="請求書B明細入力記入例!C197">
      <xdr:nvSpPr>
        <xdr:cNvPr id="4164" name="テキスト ボックス 4163">
          <a:extLst>
            <a:ext uri="{FF2B5EF4-FFF2-40B4-BE49-F238E27FC236}">
              <a16:creationId xmlns:a16="http://schemas.microsoft.com/office/drawing/2014/main" id="{B576FB13-7977-422A-872C-BB4D25E331D8}"/>
            </a:ext>
          </a:extLst>
        </xdr:cNvPr>
        <xdr:cNvSpPr txBox="1"/>
      </xdr:nvSpPr>
      <xdr:spPr>
        <a:xfrm>
          <a:off x="512312" y="92200250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9AEC98A-3D4E-41F2-B290-E4C77FC0CDE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49549</xdr:colOff>
      <xdr:row>725</xdr:row>
      <xdr:rowOff>117280</xdr:rowOff>
    </xdr:from>
    <xdr:to>
      <xdr:col>27</xdr:col>
      <xdr:colOff>81330</xdr:colOff>
      <xdr:row>727</xdr:row>
      <xdr:rowOff>126271</xdr:rowOff>
    </xdr:to>
    <xdr:sp macro="" textlink="請求書B明細入力記入例!D197">
      <xdr:nvSpPr>
        <xdr:cNvPr id="4165" name="テキスト ボックス 4164">
          <a:extLst>
            <a:ext uri="{FF2B5EF4-FFF2-40B4-BE49-F238E27FC236}">
              <a16:creationId xmlns:a16="http://schemas.microsoft.com/office/drawing/2014/main" id="{6F3A362F-195A-4B94-BDA2-E379E088AD33}"/>
            </a:ext>
          </a:extLst>
        </xdr:cNvPr>
        <xdr:cNvSpPr txBox="1"/>
      </xdr:nvSpPr>
      <xdr:spPr>
        <a:xfrm>
          <a:off x="781667" y="92192280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256524F-D933-4A82-B9D3-223EBB5156B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88293</xdr:colOff>
      <xdr:row>726</xdr:row>
      <xdr:rowOff>17180</xdr:rowOff>
    </xdr:from>
    <xdr:to>
      <xdr:col>33</xdr:col>
      <xdr:colOff>19870</xdr:colOff>
      <xdr:row>727</xdr:row>
      <xdr:rowOff>123100</xdr:rowOff>
    </xdr:to>
    <xdr:sp macro="" textlink="請求書B明細入力記入例!U197">
      <xdr:nvSpPr>
        <xdr:cNvPr id="4166" name="テキスト ボックス 4165">
          <a:extLst>
            <a:ext uri="{FF2B5EF4-FFF2-40B4-BE49-F238E27FC236}">
              <a16:creationId xmlns:a16="http://schemas.microsoft.com/office/drawing/2014/main" id="{31D05B25-3960-450B-A9B4-E15BBE0351BD}"/>
            </a:ext>
          </a:extLst>
        </xdr:cNvPr>
        <xdr:cNvSpPr txBox="1"/>
      </xdr:nvSpPr>
      <xdr:spPr>
        <a:xfrm>
          <a:off x="2912175" y="92219180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ACB113F-C43F-4C46-B970-71A0B2D4A15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46269</xdr:colOff>
      <xdr:row>725</xdr:row>
      <xdr:rowOff>106196</xdr:rowOff>
    </xdr:from>
    <xdr:to>
      <xdr:col>35</xdr:col>
      <xdr:colOff>89210</xdr:colOff>
      <xdr:row>727</xdr:row>
      <xdr:rowOff>124687</xdr:rowOff>
    </xdr:to>
    <xdr:sp macro="" textlink="請求書B明細入力記入例!S197">
      <xdr:nvSpPr>
        <xdr:cNvPr id="4167" name="テキスト ボックス 4166">
          <a:extLst>
            <a:ext uri="{FF2B5EF4-FFF2-40B4-BE49-F238E27FC236}">
              <a16:creationId xmlns:a16="http://schemas.microsoft.com/office/drawing/2014/main" id="{15193578-A427-421A-A4B3-B80570AF0DAA}"/>
            </a:ext>
          </a:extLst>
        </xdr:cNvPr>
        <xdr:cNvSpPr txBox="1"/>
      </xdr:nvSpPr>
      <xdr:spPr>
        <a:xfrm>
          <a:off x="3497681" y="92181196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FD86075-34A4-4F40-839D-6D4C5697560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3679</xdr:colOff>
      <xdr:row>726</xdr:row>
      <xdr:rowOff>10852</xdr:rowOff>
    </xdr:from>
    <xdr:to>
      <xdr:col>45</xdr:col>
      <xdr:colOff>22780</xdr:colOff>
      <xdr:row>728</xdr:row>
      <xdr:rowOff>20378</xdr:rowOff>
    </xdr:to>
    <xdr:sp macro="" textlink="請求書B明細入力記入例!W197">
      <xdr:nvSpPr>
        <xdr:cNvPr id="4168" name="テキスト ボックス 4167">
          <a:extLst>
            <a:ext uri="{FF2B5EF4-FFF2-40B4-BE49-F238E27FC236}">
              <a16:creationId xmlns:a16="http://schemas.microsoft.com/office/drawing/2014/main" id="{7017F771-B1D3-43AB-8294-47D044207ACD}"/>
            </a:ext>
          </a:extLst>
        </xdr:cNvPr>
        <xdr:cNvSpPr txBox="1"/>
      </xdr:nvSpPr>
      <xdr:spPr>
        <a:xfrm>
          <a:off x="4082620" y="92212852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15B246E-AC99-4A6C-8E5D-7AE462095B9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64468</xdr:colOff>
      <xdr:row>726</xdr:row>
      <xdr:rowOff>9265</xdr:rowOff>
    </xdr:from>
    <xdr:to>
      <xdr:col>53</xdr:col>
      <xdr:colOff>93046</xdr:colOff>
      <xdr:row>728</xdr:row>
      <xdr:rowOff>29905</xdr:rowOff>
    </xdr:to>
    <xdr:sp macro="" textlink="請求書B明細入力記入例!Y197">
      <xdr:nvSpPr>
        <xdr:cNvPr id="4169" name="テキスト ボックス 4168">
          <a:extLst>
            <a:ext uri="{FF2B5EF4-FFF2-40B4-BE49-F238E27FC236}">
              <a16:creationId xmlns:a16="http://schemas.microsoft.com/office/drawing/2014/main" id="{86B86709-01F9-446F-9116-D3FD2825CEEB}"/>
            </a:ext>
          </a:extLst>
        </xdr:cNvPr>
        <xdr:cNvSpPr txBox="1"/>
      </xdr:nvSpPr>
      <xdr:spPr>
        <a:xfrm>
          <a:off x="4770939" y="92211265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ED7D2CC-E82A-4118-80E9-A6492DF6FEE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10767</xdr:colOff>
      <xdr:row>725</xdr:row>
      <xdr:rowOff>112549</xdr:rowOff>
    </xdr:from>
    <xdr:to>
      <xdr:col>60</xdr:col>
      <xdr:colOff>90758</xdr:colOff>
      <xdr:row>728</xdr:row>
      <xdr:rowOff>8801</xdr:rowOff>
    </xdr:to>
    <xdr:sp macro="" textlink="請求書B明細入力記入例!AB197">
      <xdr:nvSpPr>
        <xdr:cNvPr id="4170" name="テキスト ボックス 4169">
          <a:extLst>
            <a:ext uri="{FF2B5EF4-FFF2-40B4-BE49-F238E27FC236}">
              <a16:creationId xmlns:a16="http://schemas.microsoft.com/office/drawing/2014/main" id="{69CA3E01-BA51-47B5-9FB5-A496895F590F}"/>
            </a:ext>
          </a:extLst>
        </xdr:cNvPr>
        <xdr:cNvSpPr txBox="1"/>
      </xdr:nvSpPr>
      <xdr:spPr>
        <a:xfrm>
          <a:off x="5658532" y="92187549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281B79F-9FB1-4691-8239-CB79B680B6C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57461</xdr:colOff>
      <xdr:row>725</xdr:row>
      <xdr:rowOff>105356</xdr:rowOff>
    </xdr:from>
    <xdr:to>
      <xdr:col>38</xdr:col>
      <xdr:colOff>100402</xdr:colOff>
      <xdr:row>727</xdr:row>
      <xdr:rowOff>123847</xdr:rowOff>
    </xdr:to>
    <xdr:sp macro="" textlink="請求書B明細入力記入例!T197">
      <xdr:nvSpPr>
        <xdr:cNvPr id="4171" name="税区分21">
          <a:extLst>
            <a:ext uri="{FF2B5EF4-FFF2-40B4-BE49-F238E27FC236}">
              <a16:creationId xmlns:a16="http://schemas.microsoft.com/office/drawing/2014/main" id="{9E9EFD02-4E43-47A0-896B-FF1113541FC0}"/>
            </a:ext>
          </a:extLst>
        </xdr:cNvPr>
        <xdr:cNvSpPr txBox="1"/>
      </xdr:nvSpPr>
      <xdr:spPr>
        <a:xfrm>
          <a:off x="3822637" y="92180356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AF6C275-9561-49B4-B0B4-B308F0E9966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729</xdr:colOff>
      <xdr:row>728</xdr:row>
      <xdr:rowOff>26987</xdr:rowOff>
    </xdr:from>
    <xdr:to>
      <xdr:col>28</xdr:col>
      <xdr:colOff>35498</xdr:colOff>
      <xdr:row>730</xdr:row>
      <xdr:rowOff>35978</xdr:rowOff>
    </xdr:to>
    <xdr:sp macro="" textlink="請求書B明細入力記入例!XAP1048371">
      <xdr:nvSpPr>
        <xdr:cNvPr id="4172" name="テキスト ボックス 4171">
          <a:extLst>
            <a:ext uri="{FF2B5EF4-FFF2-40B4-BE49-F238E27FC236}">
              <a16:creationId xmlns:a16="http://schemas.microsoft.com/office/drawing/2014/main" id="{F50F15EA-63A9-4621-A5C3-12380B5B848A}"/>
            </a:ext>
          </a:extLst>
        </xdr:cNvPr>
        <xdr:cNvSpPr txBox="1"/>
      </xdr:nvSpPr>
      <xdr:spPr>
        <a:xfrm>
          <a:off x="837435" y="92482987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57612</xdr:colOff>
      <xdr:row>728</xdr:row>
      <xdr:rowOff>27014</xdr:rowOff>
    </xdr:from>
    <xdr:to>
      <xdr:col>35</xdr:col>
      <xdr:colOff>100553</xdr:colOff>
      <xdr:row>730</xdr:row>
      <xdr:rowOff>42330</xdr:rowOff>
    </xdr:to>
    <xdr:sp macro="" textlink="請求書B明細入力記入例!XBE1048371">
      <xdr:nvSpPr>
        <xdr:cNvPr id="4173" name="テキスト ボックス 4172">
          <a:extLst>
            <a:ext uri="{FF2B5EF4-FFF2-40B4-BE49-F238E27FC236}">
              <a16:creationId xmlns:a16="http://schemas.microsoft.com/office/drawing/2014/main" id="{4635A3FB-A5B9-4E18-B139-BC1808E75D2D}"/>
            </a:ext>
          </a:extLst>
        </xdr:cNvPr>
        <xdr:cNvSpPr txBox="1"/>
      </xdr:nvSpPr>
      <xdr:spPr>
        <a:xfrm>
          <a:off x="3509024" y="92483014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94847</xdr:colOff>
      <xdr:row>728</xdr:row>
      <xdr:rowOff>30096</xdr:rowOff>
    </xdr:from>
    <xdr:to>
      <xdr:col>54</xdr:col>
      <xdr:colOff>18836</xdr:colOff>
      <xdr:row>730</xdr:row>
      <xdr:rowOff>47561</xdr:rowOff>
    </xdr:to>
    <xdr:sp macro="" textlink="請求書B明細入力記入例!XBK1048371">
      <xdr:nvSpPr>
        <xdr:cNvPr id="4174" name="テキスト ボックス 4173">
          <a:extLst>
            <a:ext uri="{FF2B5EF4-FFF2-40B4-BE49-F238E27FC236}">
              <a16:creationId xmlns:a16="http://schemas.microsoft.com/office/drawing/2014/main" id="{DF95D668-A103-411D-8292-965AEE2D79A7}"/>
            </a:ext>
          </a:extLst>
        </xdr:cNvPr>
        <xdr:cNvSpPr txBox="1"/>
      </xdr:nvSpPr>
      <xdr:spPr>
        <a:xfrm>
          <a:off x="4801318" y="92486096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44126</xdr:colOff>
      <xdr:row>728</xdr:row>
      <xdr:rowOff>27014</xdr:rowOff>
    </xdr:from>
    <xdr:to>
      <xdr:col>61</xdr:col>
      <xdr:colOff>16540</xdr:colOff>
      <xdr:row>730</xdr:row>
      <xdr:rowOff>47091</xdr:rowOff>
    </xdr:to>
    <xdr:sp macro="" textlink="請求書B明細入力記入例!XBN1048371">
      <xdr:nvSpPr>
        <xdr:cNvPr id="4175" name="テキスト ボックス 4174">
          <a:extLst>
            <a:ext uri="{FF2B5EF4-FFF2-40B4-BE49-F238E27FC236}">
              <a16:creationId xmlns:a16="http://schemas.microsoft.com/office/drawing/2014/main" id="{7AC24BBB-3850-4A47-A100-23EF88023ACF}"/>
            </a:ext>
          </a:extLst>
        </xdr:cNvPr>
        <xdr:cNvSpPr txBox="1"/>
      </xdr:nvSpPr>
      <xdr:spPr>
        <a:xfrm>
          <a:off x="5691891" y="92483014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68804</xdr:colOff>
      <xdr:row>728</xdr:row>
      <xdr:rowOff>26174</xdr:rowOff>
    </xdr:from>
    <xdr:to>
      <xdr:col>39</xdr:col>
      <xdr:colOff>7157</xdr:colOff>
      <xdr:row>730</xdr:row>
      <xdr:rowOff>41490</xdr:rowOff>
    </xdr:to>
    <xdr:sp macro="" textlink="請求書B明細入力記入例!XBF1048371">
      <xdr:nvSpPr>
        <xdr:cNvPr id="4176" name="税区分2">
          <a:extLst>
            <a:ext uri="{FF2B5EF4-FFF2-40B4-BE49-F238E27FC236}">
              <a16:creationId xmlns:a16="http://schemas.microsoft.com/office/drawing/2014/main" id="{08F778A7-BCBD-4BF1-9933-F45E64CA0B67}"/>
            </a:ext>
          </a:extLst>
        </xdr:cNvPr>
        <xdr:cNvSpPr txBox="1"/>
      </xdr:nvSpPr>
      <xdr:spPr>
        <a:xfrm>
          <a:off x="3833980" y="92482174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45500</xdr:colOff>
      <xdr:row>728</xdr:row>
      <xdr:rowOff>19332</xdr:rowOff>
    </xdr:from>
    <xdr:to>
      <xdr:col>27</xdr:col>
      <xdr:colOff>81584</xdr:colOff>
      <xdr:row>730</xdr:row>
      <xdr:rowOff>19332</xdr:rowOff>
    </xdr:to>
    <xdr:sp macro="" textlink="請求書B明細入力記入例!XAP1048351">
      <xdr:nvSpPr>
        <xdr:cNvPr id="4177" name="テキスト ボックス 4176">
          <a:extLst>
            <a:ext uri="{FF2B5EF4-FFF2-40B4-BE49-F238E27FC236}">
              <a16:creationId xmlns:a16="http://schemas.microsoft.com/office/drawing/2014/main" id="{0782DD1A-B209-45EE-808C-8001BA95DF72}"/>
            </a:ext>
          </a:extLst>
        </xdr:cNvPr>
        <xdr:cNvSpPr txBox="1"/>
      </xdr:nvSpPr>
      <xdr:spPr>
        <a:xfrm>
          <a:off x="777618" y="92475332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41817</xdr:colOff>
      <xdr:row>728</xdr:row>
      <xdr:rowOff>20393</xdr:rowOff>
    </xdr:from>
    <xdr:to>
      <xdr:col>4</xdr:col>
      <xdr:colOff>95842</xdr:colOff>
      <xdr:row>730</xdr:row>
      <xdr:rowOff>33575</xdr:rowOff>
    </xdr:to>
    <xdr:sp macro="" textlink="請求書B明細入力記入例!B198">
      <xdr:nvSpPr>
        <xdr:cNvPr id="4178" name="テキスト ボックス 4177">
          <a:extLst>
            <a:ext uri="{FF2B5EF4-FFF2-40B4-BE49-F238E27FC236}">
              <a16:creationId xmlns:a16="http://schemas.microsoft.com/office/drawing/2014/main" id="{3885E46A-E0BE-4335-8769-F7C360BDEC35}"/>
            </a:ext>
          </a:extLst>
        </xdr:cNvPr>
        <xdr:cNvSpPr txBox="1"/>
      </xdr:nvSpPr>
      <xdr:spPr>
        <a:xfrm>
          <a:off x="250993" y="92476393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74B9FF2-4C3A-4EE6-BCAF-5E6C7D27B63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89468</xdr:colOff>
      <xdr:row>728</xdr:row>
      <xdr:rowOff>16186</xdr:rowOff>
    </xdr:from>
    <xdr:to>
      <xdr:col>7</xdr:col>
      <xdr:colOff>10506</xdr:colOff>
      <xdr:row>730</xdr:row>
      <xdr:rowOff>25151</xdr:rowOff>
    </xdr:to>
    <xdr:sp macro="" textlink="請求書B明細入力記入例!C198">
      <xdr:nvSpPr>
        <xdr:cNvPr id="4179" name="テキスト ボックス 4178">
          <a:extLst>
            <a:ext uri="{FF2B5EF4-FFF2-40B4-BE49-F238E27FC236}">
              <a16:creationId xmlns:a16="http://schemas.microsoft.com/office/drawing/2014/main" id="{F20BF65C-4B4A-4639-8E35-207E09934025}"/>
            </a:ext>
          </a:extLst>
        </xdr:cNvPr>
        <xdr:cNvSpPr txBox="1"/>
      </xdr:nvSpPr>
      <xdr:spPr>
        <a:xfrm>
          <a:off x="507821" y="92472186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483A8A1-86D4-4B92-BD30-A7C56C48DE9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45058</xdr:colOff>
      <xdr:row>728</xdr:row>
      <xdr:rowOff>8216</xdr:rowOff>
    </xdr:from>
    <xdr:to>
      <xdr:col>27</xdr:col>
      <xdr:colOff>76839</xdr:colOff>
      <xdr:row>730</xdr:row>
      <xdr:rowOff>17207</xdr:rowOff>
    </xdr:to>
    <xdr:sp macro="" textlink="請求書B明細入力記入例!D198">
      <xdr:nvSpPr>
        <xdr:cNvPr id="4180" name="テキスト ボックス 4179">
          <a:extLst>
            <a:ext uri="{FF2B5EF4-FFF2-40B4-BE49-F238E27FC236}">
              <a16:creationId xmlns:a16="http://schemas.microsoft.com/office/drawing/2014/main" id="{F15323D9-0704-4E5D-B540-1D810291BA48}"/>
            </a:ext>
          </a:extLst>
        </xdr:cNvPr>
        <xdr:cNvSpPr txBox="1"/>
      </xdr:nvSpPr>
      <xdr:spPr>
        <a:xfrm>
          <a:off x="777176" y="92464216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7F9303FA-6981-4971-ACA7-20B6B5EA235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83802</xdr:colOff>
      <xdr:row>728</xdr:row>
      <xdr:rowOff>35116</xdr:rowOff>
    </xdr:from>
    <xdr:to>
      <xdr:col>33</xdr:col>
      <xdr:colOff>15379</xdr:colOff>
      <xdr:row>730</xdr:row>
      <xdr:rowOff>14036</xdr:rowOff>
    </xdr:to>
    <xdr:sp macro="" textlink="請求書B明細入力記入例!U198">
      <xdr:nvSpPr>
        <xdr:cNvPr id="4181" name="テキスト ボックス 4180">
          <a:extLst>
            <a:ext uri="{FF2B5EF4-FFF2-40B4-BE49-F238E27FC236}">
              <a16:creationId xmlns:a16="http://schemas.microsoft.com/office/drawing/2014/main" id="{97629CA1-63E5-4A49-AAFB-FE67FE0990AA}"/>
            </a:ext>
          </a:extLst>
        </xdr:cNvPr>
        <xdr:cNvSpPr txBox="1"/>
      </xdr:nvSpPr>
      <xdr:spPr>
        <a:xfrm>
          <a:off x="2907684" y="92491116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5823688-2D18-4950-BF40-E76E9265F4F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41778</xdr:colOff>
      <xdr:row>727</xdr:row>
      <xdr:rowOff>124132</xdr:rowOff>
    </xdr:from>
    <xdr:to>
      <xdr:col>35</xdr:col>
      <xdr:colOff>84719</xdr:colOff>
      <xdr:row>730</xdr:row>
      <xdr:rowOff>15623</xdr:rowOff>
    </xdr:to>
    <xdr:sp macro="" textlink="請求書B明細入力記入例!S198">
      <xdr:nvSpPr>
        <xdr:cNvPr id="4182" name="テキスト ボックス 4181">
          <a:extLst>
            <a:ext uri="{FF2B5EF4-FFF2-40B4-BE49-F238E27FC236}">
              <a16:creationId xmlns:a16="http://schemas.microsoft.com/office/drawing/2014/main" id="{F0CA3AEA-7C34-44F1-8ABD-6827AF9E3BDC}"/>
            </a:ext>
          </a:extLst>
        </xdr:cNvPr>
        <xdr:cNvSpPr txBox="1"/>
      </xdr:nvSpPr>
      <xdr:spPr>
        <a:xfrm>
          <a:off x="3493190" y="92453132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6C9FDB6-1408-45CB-AA30-7C4443179E7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103776</xdr:colOff>
      <xdr:row>728</xdr:row>
      <xdr:rowOff>28788</xdr:rowOff>
    </xdr:from>
    <xdr:to>
      <xdr:col>45</xdr:col>
      <xdr:colOff>18289</xdr:colOff>
      <xdr:row>730</xdr:row>
      <xdr:rowOff>38314</xdr:rowOff>
    </xdr:to>
    <xdr:sp macro="" textlink="請求書B明細入力記入例!W198">
      <xdr:nvSpPr>
        <xdr:cNvPr id="4183" name="テキスト ボックス 4182">
          <a:extLst>
            <a:ext uri="{FF2B5EF4-FFF2-40B4-BE49-F238E27FC236}">
              <a16:creationId xmlns:a16="http://schemas.microsoft.com/office/drawing/2014/main" id="{88B7A4D5-33F7-4A4C-A0CE-EBF06E6684DA}"/>
            </a:ext>
          </a:extLst>
        </xdr:cNvPr>
        <xdr:cNvSpPr txBox="1"/>
      </xdr:nvSpPr>
      <xdr:spPr>
        <a:xfrm>
          <a:off x="4078129" y="92484788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6E26D5F-534D-4AAC-8388-121447729BD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59977</xdr:colOff>
      <xdr:row>728</xdr:row>
      <xdr:rowOff>27201</xdr:rowOff>
    </xdr:from>
    <xdr:to>
      <xdr:col>53</xdr:col>
      <xdr:colOff>88555</xdr:colOff>
      <xdr:row>730</xdr:row>
      <xdr:rowOff>47841</xdr:rowOff>
    </xdr:to>
    <xdr:sp macro="" textlink="請求書B明細入力記入例!Y198">
      <xdr:nvSpPr>
        <xdr:cNvPr id="4184" name="テキスト ボックス 4183">
          <a:extLst>
            <a:ext uri="{FF2B5EF4-FFF2-40B4-BE49-F238E27FC236}">
              <a16:creationId xmlns:a16="http://schemas.microsoft.com/office/drawing/2014/main" id="{C236682C-84D8-4DFF-AAD7-148644F40DB1}"/>
            </a:ext>
          </a:extLst>
        </xdr:cNvPr>
        <xdr:cNvSpPr txBox="1"/>
      </xdr:nvSpPr>
      <xdr:spPr>
        <a:xfrm>
          <a:off x="4766448" y="92483201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8E816A5-2345-4D0D-AAE2-B4C62298546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6276</xdr:colOff>
      <xdr:row>728</xdr:row>
      <xdr:rowOff>3485</xdr:rowOff>
    </xdr:from>
    <xdr:to>
      <xdr:col>60</xdr:col>
      <xdr:colOff>86267</xdr:colOff>
      <xdr:row>730</xdr:row>
      <xdr:rowOff>26737</xdr:rowOff>
    </xdr:to>
    <xdr:sp macro="" textlink="請求書B明細入力記入例!AB198">
      <xdr:nvSpPr>
        <xdr:cNvPr id="4185" name="テキスト ボックス 4184">
          <a:extLst>
            <a:ext uri="{FF2B5EF4-FFF2-40B4-BE49-F238E27FC236}">
              <a16:creationId xmlns:a16="http://schemas.microsoft.com/office/drawing/2014/main" id="{3C4C49CA-55F7-4262-BEB5-28D49A3BEF17}"/>
            </a:ext>
          </a:extLst>
        </xdr:cNvPr>
        <xdr:cNvSpPr txBox="1"/>
      </xdr:nvSpPr>
      <xdr:spPr>
        <a:xfrm>
          <a:off x="5654041" y="92459485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B942C17-15B9-4A1B-AB90-67524A58C9A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52970</xdr:colOff>
      <xdr:row>727</xdr:row>
      <xdr:rowOff>123292</xdr:rowOff>
    </xdr:from>
    <xdr:to>
      <xdr:col>38</xdr:col>
      <xdr:colOff>95911</xdr:colOff>
      <xdr:row>730</xdr:row>
      <xdr:rowOff>14783</xdr:rowOff>
    </xdr:to>
    <xdr:sp macro="" textlink="請求書B明細入力記入例!T198">
      <xdr:nvSpPr>
        <xdr:cNvPr id="4186" name="税区分21">
          <a:extLst>
            <a:ext uri="{FF2B5EF4-FFF2-40B4-BE49-F238E27FC236}">
              <a16:creationId xmlns:a16="http://schemas.microsoft.com/office/drawing/2014/main" id="{CD25764B-0E51-4D3D-9A38-F593EC05E598}"/>
            </a:ext>
          </a:extLst>
        </xdr:cNvPr>
        <xdr:cNvSpPr txBox="1"/>
      </xdr:nvSpPr>
      <xdr:spPr>
        <a:xfrm>
          <a:off x="3818146" y="92452292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31C40D6-F2D5-463E-9CBD-28501D27F73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100832</xdr:colOff>
      <xdr:row>730</xdr:row>
      <xdr:rowOff>59859</xdr:rowOff>
    </xdr:from>
    <xdr:to>
      <xdr:col>28</xdr:col>
      <xdr:colOff>31013</xdr:colOff>
      <xdr:row>732</xdr:row>
      <xdr:rowOff>68850</xdr:rowOff>
    </xdr:to>
    <xdr:sp macro="" textlink="請求書B明細入力記入例!XAP1048371">
      <xdr:nvSpPr>
        <xdr:cNvPr id="4187" name="テキスト ボックス 4186">
          <a:extLst>
            <a:ext uri="{FF2B5EF4-FFF2-40B4-BE49-F238E27FC236}">
              <a16:creationId xmlns:a16="http://schemas.microsoft.com/office/drawing/2014/main" id="{5B03B717-24F2-4268-966B-0522257728DC}"/>
            </a:ext>
          </a:extLst>
        </xdr:cNvPr>
        <xdr:cNvSpPr txBox="1"/>
      </xdr:nvSpPr>
      <xdr:spPr>
        <a:xfrm>
          <a:off x="832950" y="92769859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53127</xdr:colOff>
      <xdr:row>730</xdr:row>
      <xdr:rowOff>59886</xdr:rowOff>
    </xdr:from>
    <xdr:to>
      <xdr:col>35</xdr:col>
      <xdr:colOff>96068</xdr:colOff>
      <xdr:row>732</xdr:row>
      <xdr:rowOff>75202</xdr:rowOff>
    </xdr:to>
    <xdr:sp macro="" textlink="請求書B明細入力記入例!XBE1048371">
      <xdr:nvSpPr>
        <xdr:cNvPr id="4188" name="テキスト ボックス 4187">
          <a:extLst>
            <a:ext uri="{FF2B5EF4-FFF2-40B4-BE49-F238E27FC236}">
              <a16:creationId xmlns:a16="http://schemas.microsoft.com/office/drawing/2014/main" id="{D8983607-A317-434B-9B83-2CDC4883CF87}"/>
            </a:ext>
          </a:extLst>
        </xdr:cNvPr>
        <xdr:cNvSpPr txBox="1"/>
      </xdr:nvSpPr>
      <xdr:spPr>
        <a:xfrm>
          <a:off x="3504539" y="92769886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90362</xdr:colOff>
      <xdr:row>730</xdr:row>
      <xdr:rowOff>62968</xdr:rowOff>
    </xdr:from>
    <xdr:to>
      <xdr:col>54</xdr:col>
      <xdr:colOff>14351</xdr:colOff>
      <xdr:row>732</xdr:row>
      <xdr:rowOff>80433</xdr:rowOff>
    </xdr:to>
    <xdr:sp macro="" textlink="請求書B明細入力記入例!XBK1048371">
      <xdr:nvSpPr>
        <xdr:cNvPr id="4189" name="テキスト ボックス 4188">
          <a:extLst>
            <a:ext uri="{FF2B5EF4-FFF2-40B4-BE49-F238E27FC236}">
              <a16:creationId xmlns:a16="http://schemas.microsoft.com/office/drawing/2014/main" id="{E3ECF9AE-29E6-48D6-A06E-1A9AD1DFBADB}"/>
            </a:ext>
          </a:extLst>
        </xdr:cNvPr>
        <xdr:cNvSpPr txBox="1"/>
      </xdr:nvSpPr>
      <xdr:spPr>
        <a:xfrm>
          <a:off x="4796833" y="92772968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39641</xdr:colOff>
      <xdr:row>730</xdr:row>
      <xdr:rowOff>59886</xdr:rowOff>
    </xdr:from>
    <xdr:to>
      <xdr:col>61</xdr:col>
      <xdr:colOff>12055</xdr:colOff>
      <xdr:row>732</xdr:row>
      <xdr:rowOff>79963</xdr:rowOff>
    </xdr:to>
    <xdr:sp macro="" textlink="請求書B明細入力記入例!XBN1048371">
      <xdr:nvSpPr>
        <xdr:cNvPr id="4190" name="テキスト ボックス 4189">
          <a:extLst>
            <a:ext uri="{FF2B5EF4-FFF2-40B4-BE49-F238E27FC236}">
              <a16:creationId xmlns:a16="http://schemas.microsoft.com/office/drawing/2014/main" id="{ADF0F9AC-9AB5-4454-910F-1261AD31DE4D}"/>
            </a:ext>
          </a:extLst>
        </xdr:cNvPr>
        <xdr:cNvSpPr txBox="1"/>
      </xdr:nvSpPr>
      <xdr:spPr>
        <a:xfrm>
          <a:off x="5687406" y="92769886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64319</xdr:colOff>
      <xdr:row>730</xdr:row>
      <xdr:rowOff>59046</xdr:rowOff>
    </xdr:from>
    <xdr:to>
      <xdr:col>39</xdr:col>
      <xdr:colOff>2672</xdr:colOff>
      <xdr:row>732</xdr:row>
      <xdr:rowOff>74362</xdr:rowOff>
    </xdr:to>
    <xdr:sp macro="" textlink="請求書B明細入力記入例!XBF1048371">
      <xdr:nvSpPr>
        <xdr:cNvPr id="4191" name="税区分2">
          <a:extLst>
            <a:ext uri="{FF2B5EF4-FFF2-40B4-BE49-F238E27FC236}">
              <a16:creationId xmlns:a16="http://schemas.microsoft.com/office/drawing/2014/main" id="{409BA38B-6920-4757-BA55-F165109780F3}"/>
            </a:ext>
          </a:extLst>
        </xdr:cNvPr>
        <xdr:cNvSpPr txBox="1"/>
      </xdr:nvSpPr>
      <xdr:spPr>
        <a:xfrm>
          <a:off x="3829495" y="92769046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41015</xdr:colOff>
      <xdr:row>730</xdr:row>
      <xdr:rowOff>52204</xdr:rowOff>
    </xdr:from>
    <xdr:to>
      <xdr:col>27</xdr:col>
      <xdr:colOff>77099</xdr:colOff>
      <xdr:row>732</xdr:row>
      <xdr:rowOff>52204</xdr:rowOff>
    </xdr:to>
    <xdr:sp macro="" textlink="請求書B明細入力記入例!XAP1048351">
      <xdr:nvSpPr>
        <xdr:cNvPr id="4192" name="テキスト ボックス 4191">
          <a:extLst>
            <a:ext uri="{FF2B5EF4-FFF2-40B4-BE49-F238E27FC236}">
              <a16:creationId xmlns:a16="http://schemas.microsoft.com/office/drawing/2014/main" id="{D829628C-98A3-44D9-AE58-8F89F6A97688}"/>
            </a:ext>
          </a:extLst>
        </xdr:cNvPr>
        <xdr:cNvSpPr txBox="1"/>
      </xdr:nvSpPr>
      <xdr:spPr>
        <a:xfrm>
          <a:off x="773133" y="92762204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37332</xdr:colOff>
      <xdr:row>730</xdr:row>
      <xdr:rowOff>53265</xdr:rowOff>
    </xdr:from>
    <xdr:to>
      <xdr:col>4</xdr:col>
      <xdr:colOff>91357</xdr:colOff>
      <xdr:row>732</xdr:row>
      <xdr:rowOff>66447</xdr:rowOff>
    </xdr:to>
    <xdr:sp macro="" textlink="請求書B明細入力記入例!B199">
      <xdr:nvSpPr>
        <xdr:cNvPr id="4193" name="テキスト ボックス 4192">
          <a:extLst>
            <a:ext uri="{FF2B5EF4-FFF2-40B4-BE49-F238E27FC236}">
              <a16:creationId xmlns:a16="http://schemas.microsoft.com/office/drawing/2014/main" id="{1F203CAA-E459-4FAD-AC06-AFFCF038FCB7}"/>
            </a:ext>
          </a:extLst>
        </xdr:cNvPr>
        <xdr:cNvSpPr txBox="1"/>
      </xdr:nvSpPr>
      <xdr:spPr>
        <a:xfrm>
          <a:off x="246508" y="92763265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4C1547A-3804-4D15-A914-7107A3ED808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84983</xdr:colOff>
      <xdr:row>730</xdr:row>
      <xdr:rowOff>49058</xdr:rowOff>
    </xdr:from>
    <xdr:to>
      <xdr:col>7</xdr:col>
      <xdr:colOff>6021</xdr:colOff>
      <xdr:row>732</xdr:row>
      <xdr:rowOff>58023</xdr:rowOff>
    </xdr:to>
    <xdr:sp macro="" textlink="請求書B明細入力記入例!C199">
      <xdr:nvSpPr>
        <xdr:cNvPr id="4194" name="テキスト ボックス 4193">
          <a:extLst>
            <a:ext uri="{FF2B5EF4-FFF2-40B4-BE49-F238E27FC236}">
              <a16:creationId xmlns:a16="http://schemas.microsoft.com/office/drawing/2014/main" id="{D7EE1E05-EDDD-4F67-AB81-4BD8E358B9C4}"/>
            </a:ext>
          </a:extLst>
        </xdr:cNvPr>
        <xdr:cNvSpPr txBox="1"/>
      </xdr:nvSpPr>
      <xdr:spPr>
        <a:xfrm>
          <a:off x="503336" y="92759058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4AF1FE6-2ECE-4F66-8B46-D15EB528837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40573</xdr:colOff>
      <xdr:row>730</xdr:row>
      <xdr:rowOff>41088</xdr:rowOff>
    </xdr:from>
    <xdr:to>
      <xdr:col>27</xdr:col>
      <xdr:colOff>72354</xdr:colOff>
      <xdr:row>732</xdr:row>
      <xdr:rowOff>50079</xdr:rowOff>
    </xdr:to>
    <xdr:sp macro="" textlink="請求書B明細入力記入例!D199">
      <xdr:nvSpPr>
        <xdr:cNvPr id="4195" name="テキスト ボックス 4194">
          <a:extLst>
            <a:ext uri="{FF2B5EF4-FFF2-40B4-BE49-F238E27FC236}">
              <a16:creationId xmlns:a16="http://schemas.microsoft.com/office/drawing/2014/main" id="{B859C095-B252-4968-842F-D4FC4A122C10}"/>
            </a:ext>
          </a:extLst>
        </xdr:cNvPr>
        <xdr:cNvSpPr txBox="1"/>
      </xdr:nvSpPr>
      <xdr:spPr>
        <a:xfrm>
          <a:off x="772691" y="92751088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3C0F6E38-AB21-4D28-A608-185F4E2AA3A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79317</xdr:colOff>
      <xdr:row>730</xdr:row>
      <xdr:rowOff>67988</xdr:rowOff>
    </xdr:from>
    <xdr:to>
      <xdr:col>33</xdr:col>
      <xdr:colOff>10894</xdr:colOff>
      <xdr:row>732</xdr:row>
      <xdr:rowOff>46908</xdr:rowOff>
    </xdr:to>
    <xdr:sp macro="" textlink="請求書B明細入力記入例!U199">
      <xdr:nvSpPr>
        <xdr:cNvPr id="4196" name="テキスト ボックス 4195">
          <a:extLst>
            <a:ext uri="{FF2B5EF4-FFF2-40B4-BE49-F238E27FC236}">
              <a16:creationId xmlns:a16="http://schemas.microsoft.com/office/drawing/2014/main" id="{442A8C0C-BC4D-4CEA-B498-89688F69347E}"/>
            </a:ext>
          </a:extLst>
        </xdr:cNvPr>
        <xdr:cNvSpPr txBox="1"/>
      </xdr:nvSpPr>
      <xdr:spPr>
        <a:xfrm>
          <a:off x="2903199" y="92777988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5E3DD3E-608C-4F81-911D-174A3B3C882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37293</xdr:colOff>
      <xdr:row>730</xdr:row>
      <xdr:rowOff>30004</xdr:rowOff>
    </xdr:from>
    <xdr:to>
      <xdr:col>35</xdr:col>
      <xdr:colOff>80234</xdr:colOff>
      <xdr:row>732</xdr:row>
      <xdr:rowOff>48495</xdr:rowOff>
    </xdr:to>
    <xdr:sp macro="" textlink="請求書B明細入力記入例!S199">
      <xdr:nvSpPr>
        <xdr:cNvPr id="4197" name="テキスト ボックス 4196">
          <a:extLst>
            <a:ext uri="{FF2B5EF4-FFF2-40B4-BE49-F238E27FC236}">
              <a16:creationId xmlns:a16="http://schemas.microsoft.com/office/drawing/2014/main" id="{FF0A1F4F-1876-40F8-808B-1E5F7953CE33}"/>
            </a:ext>
          </a:extLst>
        </xdr:cNvPr>
        <xdr:cNvSpPr txBox="1"/>
      </xdr:nvSpPr>
      <xdr:spPr>
        <a:xfrm>
          <a:off x="3488705" y="92740004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ECDF604-1281-45BC-A79B-0721553EBF7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99291</xdr:colOff>
      <xdr:row>730</xdr:row>
      <xdr:rowOff>61660</xdr:rowOff>
    </xdr:from>
    <xdr:to>
      <xdr:col>45</xdr:col>
      <xdr:colOff>13804</xdr:colOff>
      <xdr:row>732</xdr:row>
      <xdr:rowOff>71186</xdr:rowOff>
    </xdr:to>
    <xdr:sp macro="" textlink="請求書B明細入力記入例!W199">
      <xdr:nvSpPr>
        <xdr:cNvPr id="4198" name="テキスト ボックス 4197">
          <a:extLst>
            <a:ext uri="{FF2B5EF4-FFF2-40B4-BE49-F238E27FC236}">
              <a16:creationId xmlns:a16="http://schemas.microsoft.com/office/drawing/2014/main" id="{0A3E4607-9186-432A-8495-1376AE1A60D2}"/>
            </a:ext>
          </a:extLst>
        </xdr:cNvPr>
        <xdr:cNvSpPr txBox="1"/>
      </xdr:nvSpPr>
      <xdr:spPr>
        <a:xfrm>
          <a:off x="4073644" y="92771660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7957B70-4FB4-4A08-A16E-5B45B9C534D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55492</xdr:colOff>
      <xdr:row>730</xdr:row>
      <xdr:rowOff>60073</xdr:rowOff>
    </xdr:from>
    <xdr:to>
      <xdr:col>53</xdr:col>
      <xdr:colOff>84070</xdr:colOff>
      <xdr:row>732</xdr:row>
      <xdr:rowOff>80713</xdr:rowOff>
    </xdr:to>
    <xdr:sp macro="" textlink="請求書B明細入力記入例!Y199">
      <xdr:nvSpPr>
        <xdr:cNvPr id="4199" name="テキスト ボックス 4198">
          <a:extLst>
            <a:ext uri="{FF2B5EF4-FFF2-40B4-BE49-F238E27FC236}">
              <a16:creationId xmlns:a16="http://schemas.microsoft.com/office/drawing/2014/main" id="{3165D17D-91A4-4B33-A1B4-68D862BFC226}"/>
            </a:ext>
          </a:extLst>
        </xdr:cNvPr>
        <xdr:cNvSpPr txBox="1"/>
      </xdr:nvSpPr>
      <xdr:spPr>
        <a:xfrm>
          <a:off x="4761963" y="92770073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088E50A-A3D4-4AB4-AB7A-7B3546AD429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1791</xdr:colOff>
      <xdr:row>730</xdr:row>
      <xdr:rowOff>36357</xdr:rowOff>
    </xdr:from>
    <xdr:to>
      <xdr:col>60</xdr:col>
      <xdr:colOff>81782</xdr:colOff>
      <xdr:row>732</xdr:row>
      <xdr:rowOff>59609</xdr:rowOff>
    </xdr:to>
    <xdr:sp macro="" textlink="請求書B明細入力記入例!AB199">
      <xdr:nvSpPr>
        <xdr:cNvPr id="4200" name="テキスト ボックス 4199">
          <a:extLst>
            <a:ext uri="{FF2B5EF4-FFF2-40B4-BE49-F238E27FC236}">
              <a16:creationId xmlns:a16="http://schemas.microsoft.com/office/drawing/2014/main" id="{02064B00-7659-4A37-815C-E1EF22906EF1}"/>
            </a:ext>
          </a:extLst>
        </xdr:cNvPr>
        <xdr:cNvSpPr txBox="1"/>
      </xdr:nvSpPr>
      <xdr:spPr>
        <a:xfrm>
          <a:off x="5649556" y="92746357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1219DF5-76EE-47C6-A1F7-E59A03DCA86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48485</xdr:colOff>
      <xdr:row>730</xdr:row>
      <xdr:rowOff>29164</xdr:rowOff>
    </xdr:from>
    <xdr:to>
      <xdr:col>38</xdr:col>
      <xdr:colOff>91426</xdr:colOff>
      <xdr:row>732</xdr:row>
      <xdr:rowOff>47655</xdr:rowOff>
    </xdr:to>
    <xdr:sp macro="" textlink="請求書B明細入力記入例!T199">
      <xdr:nvSpPr>
        <xdr:cNvPr id="4201" name="税区分21">
          <a:extLst>
            <a:ext uri="{FF2B5EF4-FFF2-40B4-BE49-F238E27FC236}">
              <a16:creationId xmlns:a16="http://schemas.microsoft.com/office/drawing/2014/main" id="{19B089E6-619C-4CBD-9723-AD1D4EE997AD}"/>
            </a:ext>
          </a:extLst>
        </xdr:cNvPr>
        <xdr:cNvSpPr txBox="1"/>
      </xdr:nvSpPr>
      <xdr:spPr>
        <a:xfrm>
          <a:off x="3813661" y="92739164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86BDA42-20DF-48F9-822C-127BC37B95B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103820</xdr:colOff>
      <xdr:row>732</xdr:row>
      <xdr:rowOff>77787</xdr:rowOff>
    </xdr:from>
    <xdr:to>
      <xdr:col>28</xdr:col>
      <xdr:colOff>34001</xdr:colOff>
      <xdr:row>734</xdr:row>
      <xdr:rowOff>86778</xdr:rowOff>
    </xdr:to>
    <xdr:sp macro="" textlink="請求書B明細入力記入例!XAP1048371">
      <xdr:nvSpPr>
        <xdr:cNvPr id="4202" name="テキスト ボックス 4201">
          <a:extLst>
            <a:ext uri="{FF2B5EF4-FFF2-40B4-BE49-F238E27FC236}">
              <a16:creationId xmlns:a16="http://schemas.microsoft.com/office/drawing/2014/main" id="{A5D39A3D-0E57-4623-9198-06CBECC6B803}"/>
            </a:ext>
          </a:extLst>
        </xdr:cNvPr>
        <xdr:cNvSpPr txBox="1"/>
      </xdr:nvSpPr>
      <xdr:spPr>
        <a:xfrm>
          <a:off x="835938" y="93041787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56115</xdr:colOff>
      <xdr:row>732</xdr:row>
      <xdr:rowOff>77814</xdr:rowOff>
    </xdr:from>
    <xdr:to>
      <xdr:col>35</xdr:col>
      <xdr:colOff>99056</xdr:colOff>
      <xdr:row>734</xdr:row>
      <xdr:rowOff>93130</xdr:rowOff>
    </xdr:to>
    <xdr:sp macro="" textlink="請求書B明細入力記入例!XBE1048371">
      <xdr:nvSpPr>
        <xdr:cNvPr id="4203" name="テキスト ボックス 4202">
          <a:extLst>
            <a:ext uri="{FF2B5EF4-FFF2-40B4-BE49-F238E27FC236}">
              <a16:creationId xmlns:a16="http://schemas.microsoft.com/office/drawing/2014/main" id="{0BCC858C-1B3A-4919-AD53-44E55AD9BB75}"/>
            </a:ext>
          </a:extLst>
        </xdr:cNvPr>
        <xdr:cNvSpPr txBox="1"/>
      </xdr:nvSpPr>
      <xdr:spPr>
        <a:xfrm>
          <a:off x="3507527" y="93041814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93350</xdr:colOff>
      <xdr:row>732</xdr:row>
      <xdr:rowOff>80896</xdr:rowOff>
    </xdr:from>
    <xdr:to>
      <xdr:col>54</xdr:col>
      <xdr:colOff>17339</xdr:colOff>
      <xdr:row>734</xdr:row>
      <xdr:rowOff>98361</xdr:rowOff>
    </xdr:to>
    <xdr:sp macro="" textlink="請求書B明細入力記入例!XBK1048371">
      <xdr:nvSpPr>
        <xdr:cNvPr id="4204" name="テキスト ボックス 4203">
          <a:extLst>
            <a:ext uri="{FF2B5EF4-FFF2-40B4-BE49-F238E27FC236}">
              <a16:creationId xmlns:a16="http://schemas.microsoft.com/office/drawing/2014/main" id="{8A77A068-4F49-46EE-88D1-630A012A5006}"/>
            </a:ext>
          </a:extLst>
        </xdr:cNvPr>
        <xdr:cNvSpPr txBox="1"/>
      </xdr:nvSpPr>
      <xdr:spPr>
        <a:xfrm>
          <a:off x="4799821" y="93044896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42629</xdr:colOff>
      <xdr:row>732</xdr:row>
      <xdr:rowOff>77814</xdr:rowOff>
    </xdr:from>
    <xdr:to>
      <xdr:col>61</xdr:col>
      <xdr:colOff>15043</xdr:colOff>
      <xdr:row>734</xdr:row>
      <xdr:rowOff>97891</xdr:rowOff>
    </xdr:to>
    <xdr:sp macro="" textlink="請求書B明細入力記入例!XBN1048371">
      <xdr:nvSpPr>
        <xdr:cNvPr id="4205" name="テキスト ボックス 4204">
          <a:extLst>
            <a:ext uri="{FF2B5EF4-FFF2-40B4-BE49-F238E27FC236}">
              <a16:creationId xmlns:a16="http://schemas.microsoft.com/office/drawing/2014/main" id="{131EA7BD-08AA-4F98-A177-CAB51EAAB425}"/>
            </a:ext>
          </a:extLst>
        </xdr:cNvPr>
        <xdr:cNvSpPr txBox="1"/>
      </xdr:nvSpPr>
      <xdr:spPr>
        <a:xfrm>
          <a:off x="5690394" y="93041814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67307</xdr:colOff>
      <xdr:row>732</xdr:row>
      <xdr:rowOff>76974</xdr:rowOff>
    </xdr:from>
    <xdr:to>
      <xdr:col>39</xdr:col>
      <xdr:colOff>5660</xdr:colOff>
      <xdr:row>734</xdr:row>
      <xdr:rowOff>92290</xdr:rowOff>
    </xdr:to>
    <xdr:sp macro="" textlink="請求書B明細入力記入例!XBF1048371">
      <xdr:nvSpPr>
        <xdr:cNvPr id="4206" name="税区分2">
          <a:extLst>
            <a:ext uri="{FF2B5EF4-FFF2-40B4-BE49-F238E27FC236}">
              <a16:creationId xmlns:a16="http://schemas.microsoft.com/office/drawing/2014/main" id="{FC58B38C-C6A4-42F2-8E5B-646E2669D52E}"/>
            </a:ext>
          </a:extLst>
        </xdr:cNvPr>
        <xdr:cNvSpPr txBox="1"/>
      </xdr:nvSpPr>
      <xdr:spPr>
        <a:xfrm>
          <a:off x="3832483" y="93040974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44003</xdr:colOff>
      <xdr:row>732</xdr:row>
      <xdr:rowOff>70132</xdr:rowOff>
    </xdr:from>
    <xdr:to>
      <xdr:col>27</xdr:col>
      <xdr:colOff>80087</xdr:colOff>
      <xdr:row>734</xdr:row>
      <xdr:rowOff>70132</xdr:rowOff>
    </xdr:to>
    <xdr:sp macro="" textlink="請求書B明細入力記入例!XAP1048351">
      <xdr:nvSpPr>
        <xdr:cNvPr id="4207" name="テキスト ボックス 4206">
          <a:extLst>
            <a:ext uri="{FF2B5EF4-FFF2-40B4-BE49-F238E27FC236}">
              <a16:creationId xmlns:a16="http://schemas.microsoft.com/office/drawing/2014/main" id="{2CDF6518-6BE6-421F-BC41-F8A49C5C905A}"/>
            </a:ext>
          </a:extLst>
        </xdr:cNvPr>
        <xdr:cNvSpPr txBox="1"/>
      </xdr:nvSpPr>
      <xdr:spPr>
        <a:xfrm>
          <a:off x="776121" y="93034132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40320</xdr:colOff>
      <xdr:row>732</xdr:row>
      <xdr:rowOff>71193</xdr:rowOff>
    </xdr:from>
    <xdr:to>
      <xdr:col>4</xdr:col>
      <xdr:colOff>94345</xdr:colOff>
      <xdr:row>734</xdr:row>
      <xdr:rowOff>84375</xdr:rowOff>
    </xdr:to>
    <xdr:sp macro="" textlink="請求書B明細入力記入例!B200">
      <xdr:nvSpPr>
        <xdr:cNvPr id="4208" name="テキスト ボックス 4207">
          <a:extLst>
            <a:ext uri="{FF2B5EF4-FFF2-40B4-BE49-F238E27FC236}">
              <a16:creationId xmlns:a16="http://schemas.microsoft.com/office/drawing/2014/main" id="{CD507892-BB4E-4AF5-B7A9-54BDFB283562}"/>
            </a:ext>
          </a:extLst>
        </xdr:cNvPr>
        <xdr:cNvSpPr txBox="1"/>
      </xdr:nvSpPr>
      <xdr:spPr>
        <a:xfrm>
          <a:off x="249496" y="93035193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449D1DA-FC4E-40C0-A2D3-40EF840DBDB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87971</xdr:colOff>
      <xdr:row>732</xdr:row>
      <xdr:rowOff>66986</xdr:rowOff>
    </xdr:from>
    <xdr:to>
      <xdr:col>7</xdr:col>
      <xdr:colOff>9009</xdr:colOff>
      <xdr:row>734</xdr:row>
      <xdr:rowOff>75951</xdr:rowOff>
    </xdr:to>
    <xdr:sp macro="" textlink="請求書B明細入力記入例!C200">
      <xdr:nvSpPr>
        <xdr:cNvPr id="4209" name="テキスト ボックス 4208">
          <a:extLst>
            <a:ext uri="{FF2B5EF4-FFF2-40B4-BE49-F238E27FC236}">
              <a16:creationId xmlns:a16="http://schemas.microsoft.com/office/drawing/2014/main" id="{6F4D55BB-CB83-4F78-A42E-AFBBEC23D445}"/>
            </a:ext>
          </a:extLst>
        </xdr:cNvPr>
        <xdr:cNvSpPr txBox="1"/>
      </xdr:nvSpPr>
      <xdr:spPr>
        <a:xfrm>
          <a:off x="506324" y="93030986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948A0A4-1FFE-49E4-B721-2DDE25065CE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43561</xdr:colOff>
      <xdr:row>732</xdr:row>
      <xdr:rowOff>59016</xdr:rowOff>
    </xdr:from>
    <xdr:to>
      <xdr:col>27</xdr:col>
      <xdr:colOff>75342</xdr:colOff>
      <xdr:row>734</xdr:row>
      <xdr:rowOff>68007</xdr:rowOff>
    </xdr:to>
    <xdr:sp macro="" textlink="請求書B明細入力記入例!D200">
      <xdr:nvSpPr>
        <xdr:cNvPr id="4210" name="テキスト ボックス 4209">
          <a:extLst>
            <a:ext uri="{FF2B5EF4-FFF2-40B4-BE49-F238E27FC236}">
              <a16:creationId xmlns:a16="http://schemas.microsoft.com/office/drawing/2014/main" id="{57C38E52-E015-44FE-95EA-EFDF27E88C14}"/>
            </a:ext>
          </a:extLst>
        </xdr:cNvPr>
        <xdr:cNvSpPr txBox="1"/>
      </xdr:nvSpPr>
      <xdr:spPr>
        <a:xfrm>
          <a:off x="775679" y="93023016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B41BE150-0E97-413C-9661-01A3A241281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82305</xdr:colOff>
      <xdr:row>732</xdr:row>
      <xdr:rowOff>85916</xdr:rowOff>
    </xdr:from>
    <xdr:to>
      <xdr:col>33</xdr:col>
      <xdr:colOff>13882</xdr:colOff>
      <xdr:row>734</xdr:row>
      <xdr:rowOff>64836</xdr:rowOff>
    </xdr:to>
    <xdr:sp macro="" textlink="請求書B明細入力記入例!U200">
      <xdr:nvSpPr>
        <xdr:cNvPr id="4211" name="テキスト ボックス 4210">
          <a:extLst>
            <a:ext uri="{FF2B5EF4-FFF2-40B4-BE49-F238E27FC236}">
              <a16:creationId xmlns:a16="http://schemas.microsoft.com/office/drawing/2014/main" id="{ED00852D-4D55-48B5-AE25-EA5C9B696FAD}"/>
            </a:ext>
          </a:extLst>
        </xdr:cNvPr>
        <xdr:cNvSpPr txBox="1"/>
      </xdr:nvSpPr>
      <xdr:spPr>
        <a:xfrm>
          <a:off x="2906187" y="93049916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A1D1C18-FFB8-4825-832C-951C4C54622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40281</xdr:colOff>
      <xdr:row>732</xdr:row>
      <xdr:rowOff>47932</xdr:rowOff>
    </xdr:from>
    <xdr:to>
      <xdr:col>35</xdr:col>
      <xdr:colOff>83222</xdr:colOff>
      <xdr:row>734</xdr:row>
      <xdr:rowOff>66423</xdr:rowOff>
    </xdr:to>
    <xdr:sp macro="" textlink="請求書B明細入力記入例!S200">
      <xdr:nvSpPr>
        <xdr:cNvPr id="4212" name="テキスト ボックス 4211">
          <a:extLst>
            <a:ext uri="{FF2B5EF4-FFF2-40B4-BE49-F238E27FC236}">
              <a16:creationId xmlns:a16="http://schemas.microsoft.com/office/drawing/2014/main" id="{1D98862E-340C-40FF-BF3C-D1E34FBD4908}"/>
            </a:ext>
          </a:extLst>
        </xdr:cNvPr>
        <xdr:cNvSpPr txBox="1"/>
      </xdr:nvSpPr>
      <xdr:spPr>
        <a:xfrm>
          <a:off x="3491693" y="93011932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62ED499-9F58-447B-96C1-7650AE28F79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102279</xdr:colOff>
      <xdr:row>732</xdr:row>
      <xdr:rowOff>79588</xdr:rowOff>
    </xdr:from>
    <xdr:to>
      <xdr:col>45</xdr:col>
      <xdr:colOff>16792</xdr:colOff>
      <xdr:row>734</xdr:row>
      <xdr:rowOff>89114</xdr:rowOff>
    </xdr:to>
    <xdr:sp macro="" textlink="請求書B明細入力記入例!W200">
      <xdr:nvSpPr>
        <xdr:cNvPr id="4213" name="テキスト ボックス 4212">
          <a:extLst>
            <a:ext uri="{FF2B5EF4-FFF2-40B4-BE49-F238E27FC236}">
              <a16:creationId xmlns:a16="http://schemas.microsoft.com/office/drawing/2014/main" id="{8791E94C-C44A-47B9-8EBE-BCE2C86E5388}"/>
            </a:ext>
          </a:extLst>
        </xdr:cNvPr>
        <xdr:cNvSpPr txBox="1"/>
      </xdr:nvSpPr>
      <xdr:spPr>
        <a:xfrm>
          <a:off x="4076632" y="93043588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CE0C25D-468E-42A7-9764-A6213E73F13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58480</xdr:colOff>
      <xdr:row>732</xdr:row>
      <xdr:rowOff>78001</xdr:rowOff>
    </xdr:from>
    <xdr:to>
      <xdr:col>53</xdr:col>
      <xdr:colOff>87058</xdr:colOff>
      <xdr:row>734</xdr:row>
      <xdr:rowOff>98641</xdr:rowOff>
    </xdr:to>
    <xdr:sp macro="" textlink="請求書B明細入力記入例!Y200">
      <xdr:nvSpPr>
        <xdr:cNvPr id="4214" name="テキスト ボックス 4213">
          <a:extLst>
            <a:ext uri="{FF2B5EF4-FFF2-40B4-BE49-F238E27FC236}">
              <a16:creationId xmlns:a16="http://schemas.microsoft.com/office/drawing/2014/main" id="{819E3B50-C479-4E8A-948D-8521FAB8B5C4}"/>
            </a:ext>
          </a:extLst>
        </xdr:cNvPr>
        <xdr:cNvSpPr txBox="1"/>
      </xdr:nvSpPr>
      <xdr:spPr>
        <a:xfrm>
          <a:off x="4764951" y="93042001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DBFB5E5-1732-4D18-B2E1-A4D36DBD727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4779</xdr:colOff>
      <xdr:row>732</xdr:row>
      <xdr:rowOff>54285</xdr:rowOff>
    </xdr:from>
    <xdr:to>
      <xdr:col>60</xdr:col>
      <xdr:colOff>84770</xdr:colOff>
      <xdr:row>734</xdr:row>
      <xdr:rowOff>77537</xdr:rowOff>
    </xdr:to>
    <xdr:sp macro="" textlink="請求書B明細入力記入例!AB200">
      <xdr:nvSpPr>
        <xdr:cNvPr id="4215" name="テキスト ボックス 4214">
          <a:extLst>
            <a:ext uri="{FF2B5EF4-FFF2-40B4-BE49-F238E27FC236}">
              <a16:creationId xmlns:a16="http://schemas.microsoft.com/office/drawing/2014/main" id="{881C5E78-43C3-45B7-9635-A653104932DE}"/>
            </a:ext>
          </a:extLst>
        </xdr:cNvPr>
        <xdr:cNvSpPr txBox="1"/>
      </xdr:nvSpPr>
      <xdr:spPr>
        <a:xfrm>
          <a:off x="5652544" y="93018285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C398D7E-65DF-44DB-B3C1-6B0A4FFBCA9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51473</xdr:colOff>
      <xdr:row>732</xdr:row>
      <xdr:rowOff>47092</xdr:rowOff>
    </xdr:from>
    <xdr:to>
      <xdr:col>38</xdr:col>
      <xdr:colOff>94414</xdr:colOff>
      <xdr:row>734</xdr:row>
      <xdr:rowOff>65583</xdr:rowOff>
    </xdr:to>
    <xdr:sp macro="" textlink="請求書B明細入力記入例!T200">
      <xdr:nvSpPr>
        <xdr:cNvPr id="4216" name="税区分21">
          <a:extLst>
            <a:ext uri="{FF2B5EF4-FFF2-40B4-BE49-F238E27FC236}">
              <a16:creationId xmlns:a16="http://schemas.microsoft.com/office/drawing/2014/main" id="{7605F10A-F2DD-433A-8DE5-EF54CA8EB89F}"/>
            </a:ext>
          </a:extLst>
        </xdr:cNvPr>
        <xdr:cNvSpPr txBox="1"/>
      </xdr:nvSpPr>
      <xdr:spPr>
        <a:xfrm>
          <a:off x="3816649" y="93011092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B0AE436-FD84-4B3D-B51C-0E65D5CDB97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97872</xdr:colOff>
      <xdr:row>782</xdr:row>
      <xdr:rowOff>82991</xdr:rowOff>
    </xdr:from>
    <xdr:to>
      <xdr:col>28</xdr:col>
      <xdr:colOff>28053</xdr:colOff>
      <xdr:row>784</xdr:row>
      <xdr:rowOff>91982</xdr:rowOff>
    </xdr:to>
    <xdr:sp macro="" textlink="請求書B明細入力記入例!XAP1048371">
      <xdr:nvSpPr>
        <xdr:cNvPr id="4217" name="テキスト ボックス 4216">
          <a:extLst>
            <a:ext uri="{FF2B5EF4-FFF2-40B4-BE49-F238E27FC236}">
              <a16:creationId xmlns:a16="http://schemas.microsoft.com/office/drawing/2014/main" id="{E619E741-2514-412C-8A57-D99E36904F7E}"/>
            </a:ext>
          </a:extLst>
        </xdr:cNvPr>
        <xdr:cNvSpPr txBox="1"/>
      </xdr:nvSpPr>
      <xdr:spPr>
        <a:xfrm>
          <a:off x="829990" y="99396991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50167</xdr:colOff>
      <xdr:row>782</xdr:row>
      <xdr:rowOff>83018</xdr:rowOff>
    </xdr:from>
    <xdr:to>
      <xdr:col>35</xdr:col>
      <xdr:colOff>93108</xdr:colOff>
      <xdr:row>784</xdr:row>
      <xdr:rowOff>98334</xdr:rowOff>
    </xdr:to>
    <xdr:sp macro="" textlink="請求書B明細入力記入例!XBE1048371">
      <xdr:nvSpPr>
        <xdr:cNvPr id="4218" name="テキスト ボックス 4217">
          <a:extLst>
            <a:ext uri="{FF2B5EF4-FFF2-40B4-BE49-F238E27FC236}">
              <a16:creationId xmlns:a16="http://schemas.microsoft.com/office/drawing/2014/main" id="{B2DBF6A4-5440-4601-B3D8-5272CF924F86}"/>
            </a:ext>
          </a:extLst>
        </xdr:cNvPr>
        <xdr:cNvSpPr txBox="1"/>
      </xdr:nvSpPr>
      <xdr:spPr>
        <a:xfrm>
          <a:off x="3501579" y="99397018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87402</xdr:colOff>
      <xdr:row>782</xdr:row>
      <xdr:rowOff>86100</xdr:rowOff>
    </xdr:from>
    <xdr:to>
      <xdr:col>54</xdr:col>
      <xdr:colOff>11391</xdr:colOff>
      <xdr:row>784</xdr:row>
      <xdr:rowOff>103565</xdr:rowOff>
    </xdr:to>
    <xdr:sp macro="" textlink="請求書B明細入力記入例!XBK1048371">
      <xdr:nvSpPr>
        <xdr:cNvPr id="4219" name="テキスト ボックス 4218">
          <a:extLst>
            <a:ext uri="{FF2B5EF4-FFF2-40B4-BE49-F238E27FC236}">
              <a16:creationId xmlns:a16="http://schemas.microsoft.com/office/drawing/2014/main" id="{35F78E59-D5A9-4FFE-B6BE-DE1C3E182D0F}"/>
            </a:ext>
          </a:extLst>
        </xdr:cNvPr>
        <xdr:cNvSpPr txBox="1"/>
      </xdr:nvSpPr>
      <xdr:spPr>
        <a:xfrm>
          <a:off x="4793873" y="99400100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36681</xdr:colOff>
      <xdr:row>782</xdr:row>
      <xdr:rowOff>83018</xdr:rowOff>
    </xdr:from>
    <xdr:to>
      <xdr:col>61</xdr:col>
      <xdr:colOff>9095</xdr:colOff>
      <xdr:row>784</xdr:row>
      <xdr:rowOff>103095</xdr:rowOff>
    </xdr:to>
    <xdr:sp macro="" textlink="請求書B明細入力記入例!XBN1048371">
      <xdr:nvSpPr>
        <xdr:cNvPr id="4220" name="テキスト ボックス 4219">
          <a:extLst>
            <a:ext uri="{FF2B5EF4-FFF2-40B4-BE49-F238E27FC236}">
              <a16:creationId xmlns:a16="http://schemas.microsoft.com/office/drawing/2014/main" id="{D430706C-3E94-47F2-8955-9BA25534F14F}"/>
            </a:ext>
          </a:extLst>
        </xdr:cNvPr>
        <xdr:cNvSpPr txBox="1"/>
      </xdr:nvSpPr>
      <xdr:spPr>
        <a:xfrm>
          <a:off x="5684446" y="99397018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61359</xdr:colOff>
      <xdr:row>782</xdr:row>
      <xdr:rowOff>82178</xdr:rowOff>
    </xdr:from>
    <xdr:to>
      <xdr:col>38</xdr:col>
      <xdr:colOff>104300</xdr:colOff>
      <xdr:row>784</xdr:row>
      <xdr:rowOff>97494</xdr:rowOff>
    </xdr:to>
    <xdr:sp macro="" textlink="請求書B明細入力記入例!XBF1048371">
      <xdr:nvSpPr>
        <xdr:cNvPr id="4221" name="税区分2">
          <a:extLst>
            <a:ext uri="{FF2B5EF4-FFF2-40B4-BE49-F238E27FC236}">
              <a16:creationId xmlns:a16="http://schemas.microsoft.com/office/drawing/2014/main" id="{1C1FC93B-AE70-48A0-B38E-52B4326946D9}"/>
            </a:ext>
          </a:extLst>
        </xdr:cNvPr>
        <xdr:cNvSpPr txBox="1"/>
      </xdr:nvSpPr>
      <xdr:spPr>
        <a:xfrm>
          <a:off x="3826535" y="99396178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38055</xdr:colOff>
      <xdr:row>782</xdr:row>
      <xdr:rowOff>75336</xdr:rowOff>
    </xdr:from>
    <xdr:to>
      <xdr:col>27</xdr:col>
      <xdr:colOff>74139</xdr:colOff>
      <xdr:row>784</xdr:row>
      <xdr:rowOff>75336</xdr:rowOff>
    </xdr:to>
    <xdr:sp macro="" textlink="請求書B明細入力記入例!XAP1048351">
      <xdr:nvSpPr>
        <xdr:cNvPr id="4222" name="テキスト ボックス 4221">
          <a:extLst>
            <a:ext uri="{FF2B5EF4-FFF2-40B4-BE49-F238E27FC236}">
              <a16:creationId xmlns:a16="http://schemas.microsoft.com/office/drawing/2014/main" id="{34391623-683D-4E23-B026-AC0A9EA27DFB}"/>
            </a:ext>
          </a:extLst>
        </xdr:cNvPr>
        <xdr:cNvSpPr txBox="1"/>
      </xdr:nvSpPr>
      <xdr:spPr>
        <a:xfrm>
          <a:off x="770173" y="99389336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34372</xdr:colOff>
      <xdr:row>782</xdr:row>
      <xdr:rowOff>76397</xdr:rowOff>
    </xdr:from>
    <xdr:to>
      <xdr:col>4</xdr:col>
      <xdr:colOff>88397</xdr:colOff>
      <xdr:row>784</xdr:row>
      <xdr:rowOff>89579</xdr:rowOff>
    </xdr:to>
    <xdr:sp macro="" textlink="請求書B明細入力記入例!B201">
      <xdr:nvSpPr>
        <xdr:cNvPr id="4223" name="テキスト ボックス 4222">
          <a:extLst>
            <a:ext uri="{FF2B5EF4-FFF2-40B4-BE49-F238E27FC236}">
              <a16:creationId xmlns:a16="http://schemas.microsoft.com/office/drawing/2014/main" id="{8E2E2FC0-1B92-46C8-99E7-10DB0C544A09}"/>
            </a:ext>
          </a:extLst>
        </xdr:cNvPr>
        <xdr:cNvSpPr txBox="1"/>
      </xdr:nvSpPr>
      <xdr:spPr>
        <a:xfrm>
          <a:off x="243548" y="99390397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55FB230-6384-4BE6-9D0A-B3177BECE23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82023</xdr:colOff>
      <xdr:row>782</xdr:row>
      <xdr:rowOff>72190</xdr:rowOff>
    </xdr:from>
    <xdr:to>
      <xdr:col>7</xdr:col>
      <xdr:colOff>3061</xdr:colOff>
      <xdr:row>784</xdr:row>
      <xdr:rowOff>81155</xdr:rowOff>
    </xdr:to>
    <xdr:sp macro="" textlink="請求書B明細入力記入例!C201">
      <xdr:nvSpPr>
        <xdr:cNvPr id="4224" name="テキスト ボックス 4223">
          <a:extLst>
            <a:ext uri="{FF2B5EF4-FFF2-40B4-BE49-F238E27FC236}">
              <a16:creationId xmlns:a16="http://schemas.microsoft.com/office/drawing/2014/main" id="{7F636FA1-E11E-42FC-8388-0939EF2479B8}"/>
            </a:ext>
          </a:extLst>
        </xdr:cNvPr>
        <xdr:cNvSpPr txBox="1"/>
      </xdr:nvSpPr>
      <xdr:spPr>
        <a:xfrm>
          <a:off x="500376" y="99386190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69CF2B6-F454-4909-9595-C75A1B9140D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37613</xdr:colOff>
      <xdr:row>782</xdr:row>
      <xdr:rowOff>64220</xdr:rowOff>
    </xdr:from>
    <xdr:to>
      <xdr:col>27</xdr:col>
      <xdr:colOff>69394</xdr:colOff>
      <xdr:row>784</xdr:row>
      <xdr:rowOff>73211</xdr:rowOff>
    </xdr:to>
    <xdr:sp macro="" textlink="請求書B明細入力記入例!D201">
      <xdr:nvSpPr>
        <xdr:cNvPr id="4225" name="テキスト ボックス 4224">
          <a:extLst>
            <a:ext uri="{FF2B5EF4-FFF2-40B4-BE49-F238E27FC236}">
              <a16:creationId xmlns:a16="http://schemas.microsoft.com/office/drawing/2014/main" id="{B2A846D1-608E-4680-8D87-36EC390E5146}"/>
            </a:ext>
          </a:extLst>
        </xdr:cNvPr>
        <xdr:cNvSpPr txBox="1"/>
      </xdr:nvSpPr>
      <xdr:spPr>
        <a:xfrm>
          <a:off x="769731" y="99378220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6185B6B5-6BF2-4607-9CB3-8E006291F98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76357</xdr:colOff>
      <xdr:row>782</xdr:row>
      <xdr:rowOff>91120</xdr:rowOff>
    </xdr:from>
    <xdr:to>
      <xdr:col>33</xdr:col>
      <xdr:colOff>7934</xdr:colOff>
      <xdr:row>784</xdr:row>
      <xdr:rowOff>70040</xdr:rowOff>
    </xdr:to>
    <xdr:sp macro="" textlink="請求書B明細入力記入例!U201">
      <xdr:nvSpPr>
        <xdr:cNvPr id="4226" name="テキスト ボックス 4225">
          <a:extLst>
            <a:ext uri="{FF2B5EF4-FFF2-40B4-BE49-F238E27FC236}">
              <a16:creationId xmlns:a16="http://schemas.microsoft.com/office/drawing/2014/main" id="{F8190AEB-AE51-4F5E-AECC-D94EA3775A57}"/>
            </a:ext>
          </a:extLst>
        </xdr:cNvPr>
        <xdr:cNvSpPr txBox="1"/>
      </xdr:nvSpPr>
      <xdr:spPr>
        <a:xfrm>
          <a:off x="2900239" y="99405120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366EAE7-C828-4A2C-A816-0BCAE714ED4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34333</xdr:colOff>
      <xdr:row>782</xdr:row>
      <xdr:rowOff>53136</xdr:rowOff>
    </xdr:from>
    <xdr:to>
      <xdr:col>35</xdr:col>
      <xdr:colOff>77274</xdr:colOff>
      <xdr:row>784</xdr:row>
      <xdr:rowOff>71627</xdr:rowOff>
    </xdr:to>
    <xdr:sp macro="" textlink="請求書B明細入力記入例!S201">
      <xdr:nvSpPr>
        <xdr:cNvPr id="4227" name="テキスト ボックス 4226">
          <a:extLst>
            <a:ext uri="{FF2B5EF4-FFF2-40B4-BE49-F238E27FC236}">
              <a16:creationId xmlns:a16="http://schemas.microsoft.com/office/drawing/2014/main" id="{3FD2DAF9-7C1C-4A98-B612-6FD708C20E94}"/>
            </a:ext>
          </a:extLst>
        </xdr:cNvPr>
        <xdr:cNvSpPr txBox="1"/>
      </xdr:nvSpPr>
      <xdr:spPr>
        <a:xfrm>
          <a:off x="3485745" y="99367136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F5A6CB4-9BDF-452D-86FE-E0A53C0849D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96331</xdr:colOff>
      <xdr:row>782</xdr:row>
      <xdr:rowOff>84792</xdr:rowOff>
    </xdr:from>
    <xdr:to>
      <xdr:col>45</xdr:col>
      <xdr:colOff>10844</xdr:colOff>
      <xdr:row>784</xdr:row>
      <xdr:rowOff>94318</xdr:rowOff>
    </xdr:to>
    <xdr:sp macro="" textlink="請求書B明細入力記入例!W201">
      <xdr:nvSpPr>
        <xdr:cNvPr id="4228" name="テキスト ボックス 4227">
          <a:extLst>
            <a:ext uri="{FF2B5EF4-FFF2-40B4-BE49-F238E27FC236}">
              <a16:creationId xmlns:a16="http://schemas.microsoft.com/office/drawing/2014/main" id="{4D8921CC-95FA-48C4-9552-7EB99576FA1F}"/>
            </a:ext>
          </a:extLst>
        </xdr:cNvPr>
        <xdr:cNvSpPr txBox="1"/>
      </xdr:nvSpPr>
      <xdr:spPr>
        <a:xfrm>
          <a:off x="4070684" y="99398792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CD9793F-AE6C-4883-ACBC-6E16CECC4A4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52532</xdr:colOff>
      <xdr:row>782</xdr:row>
      <xdr:rowOff>83205</xdr:rowOff>
    </xdr:from>
    <xdr:to>
      <xdr:col>53</xdr:col>
      <xdr:colOff>81110</xdr:colOff>
      <xdr:row>784</xdr:row>
      <xdr:rowOff>103845</xdr:rowOff>
    </xdr:to>
    <xdr:sp macro="" textlink="請求書B明細入力記入例!Y201">
      <xdr:nvSpPr>
        <xdr:cNvPr id="4229" name="テキスト ボックス 4228">
          <a:extLst>
            <a:ext uri="{FF2B5EF4-FFF2-40B4-BE49-F238E27FC236}">
              <a16:creationId xmlns:a16="http://schemas.microsoft.com/office/drawing/2014/main" id="{7D7028FB-EC9C-4B54-8097-63ABE00CBB02}"/>
            </a:ext>
          </a:extLst>
        </xdr:cNvPr>
        <xdr:cNvSpPr txBox="1"/>
      </xdr:nvSpPr>
      <xdr:spPr>
        <a:xfrm>
          <a:off x="4759003" y="99397205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A08A313-D293-4F54-9CE1-A2AB1E6E8DB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103420</xdr:colOff>
      <xdr:row>782</xdr:row>
      <xdr:rowOff>59489</xdr:rowOff>
    </xdr:from>
    <xdr:to>
      <xdr:col>60</xdr:col>
      <xdr:colOff>78822</xdr:colOff>
      <xdr:row>784</xdr:row>
      <xdr:rowOff>82741</xdr:rowOff>
    </xdr:to>
    <xdr:sp macro="" textlink="請求書B明細入力記入例!AB201">
      <xdr:nvSpPr>
        <xdr:cNvPr id="4230" name="テキスト ボックス 4229">
          <a:extLst>
            <a:ext uri="{FF2B5EF4-FFF2-40B4-BE49-F238E27FC236}">
              <a16:creationId xmlns:a16="http://schemas.microsoft.com/office/drawing/2014/main" id="{7FEB56FF-DB62-44F4-AD9A-9AB25B941C74}"/>
            </a:ext>
          </a:extLst>
        </xdr:cNvPr>
        <xdr:cNvSpPr txBox="1"/>
      </xdr:nvSpPr>
      <xdr:spPr>
        <a:xfrm>
          <a:off x="5646596" y="99373489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F45F94F-093B-4AF6-BDF1-61BF0228C37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45525</xdr:colOff>
      <xdr:row>782</xdr:row>
      <xdr:rowOff>52296</xdr:rowOff>
    </xdr:from>
    <xdr:to>
      <xdr:col>38</xdr:col>
      <xdr:colOff>88466</xdr:colOff>
      <xdr:row>784</xdr:row>
      <xdr:rowOff>70787</xdr:rowOff>
    </xdr:to>
    <xdr:sp macro="" textlink="請求書B明細入力記入例!T201">
      <xdr:nvSpPr>
        <xdr:cNvPr id="4231" name="税区分21">
          <a:extLst>
            <a:ext uri="{FF2B5EF4-FFF2-40B4-BE49-F238E27FC236}">
              <a16:creationId xmlns:a16="http://schemas.microsoft.com/office/drawing/2014/main" id="{CCC654EE-532E-44E7-BBF6-E805559EC949}"/>
            </a:ext>
          </a:extLst>
        </xdr:cNvPr>
        <xdr:cNvSpPr txBox="1"/>
      </xdr:nvSpPr>
      <xdr:spPr>
        <a:xfrm>
          <a:off x="3810701" y="99366296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7EE1D5-C566-4FFE-89C2-86B979623DF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2249</xdr:colOff>
      <xdr:row>784</xdr:row>
      <xdr:rowOff>120344</xdr:rowOff>
    </xdr:from>
    <xdr:to>
      <xdr:col>28</xdr:col>
      <xdr:colOff>37018</xdr:colOff>
      <xdr:row>787</xdr:row>
      <xdr:rowOff>2335</xdr:rowOff>
    </xdr:to>
    <xdr:sp macro="" textlink="請求書B明細入力記入例!XAP1048371">
      <xdr:nvSpPr>
        <xdr:cNvPr id="4232" name="テキスト ボックス 4231">
          <a:extLst>
            <a:ext uri="{FF2B5EF4-FFF2-40B4-BE49-F238E27FC236}">
              <a16:creationId xmlns:a16="http://schemas.microsoft.com/office/drawing/2014/main" id="{EE5AA6F6-1E65-459D-B99C-AEBFCBC3692A}"/>
            </a:ext>
          </a:extLst>
        </xdr:cNvPr>
        <xdr:cNvSpPr txBox="1"/>
      </xdr:nvSpPr>
      <xdr:spPr>
        <a:xfrm>
          <a:off x="838955" y="99688344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59132</xdr:colOff>
      <xdr:row>784</xdr:row>
      <xdr:rowOff>120371</xdr:rowOff>
    </xdr:from>
    <xdr:to>
      <xdr:col>35</xdr:col>
      <xdr:colOff>102073</xdr:colOff>
      <xdr:row>787</xdr:row>
      <xdr:rowOff>8687</xdr:rowOff>
    </xdr:to>
    <xdr:sp macro="" textlink="請求書B明細入力記入例!XBE1048371">
      <xdr:nvSpPr>
        <xdr:cNvPr id="4233" name="テキスト ボックス 4232">
          <a:extLst>
            <a:ext uri="{FF2B5EF4-FFF2-40B4-BE49-F238E27FC236}">
              <a16:creationId xmlns:a16="http://schemas.microsoft.com/office/drawing/2014/main" id="{3B83889D-A23A-4E57-A18E-1EE320F78779}"/>
            </a:ext>
          </a:extLst>
        </xdr:cNvPr>
        <xdr:cNvSpPr txBox="1"/>
      </xdr:nvSpPr>
      <xdr:spPr>
        <a:xfrm>
          <a:off x="3510544" y="99688371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96367</xdr:colOff>
      <xdr:row>784</xdr:row>
      <xdr:rowOff>123453</xdr:rowOff>
    </xdr:from>
    <xdr:to>
      <xdr:col>54</xdr:col>
      <xdr:colOff>20356</xdr:colOff>
      <xdr:row>787</xdr:row>
      <xdr:rowOff>13918</xdr:rowOff>
    </xdr:to>
    <xdr:sp macro="" textlink="請求書B明細入力記入例!XBK1048371">
      <xdr:nvSpPr>
        <xdr:cNvPr id="4234" name="テキスト ボックス 4233">
          <a:extLst>
            <a:ext uri="{FF2B5EF4-FFF2-40B4-BE49-F238E27FC236}">
              <a16:creationId xmlns:a16="http://schemas.microsoft.com/office/drawing/2014/main" id="{76794A53-E67A-4563-9A69-AD803B050CC5}"/>
            </a:ext>
          </a:extLst>
        </xdr:cNvPr>
        <xdr:cNvSpPr txBox="1"/>
      </xdr:nvSpPr>
      <xdr:spPr>
        <a:xfrm>
          <a:off x="4802838" y="99691453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45646</xdr:colOff>
      <xdr:row>784</xdr:row>
      <xdr:rowOff>120371</xdr:rowOff>
    </xdr:from>
    <xdr:to>
      <xdr:col>61</xdr:col>
      <xdr:colOff>18060</xdr:colOff>
      <xdr:row>787</xdr:row>
      <xdr:rowOff>13448</xdr:rowOff>
    </xdr:to>
    <xdr:sp macro="" textlink="請求書B明細入力記入例!XBN1048371">
      <xdr:nvSpPr>
        <xdr:cNvPr id="4235" name="テキスト ボックス 4234">
          <a:extLst>
            <a:ext uri="{FF2B5EF4-FFF2-40B4-BE49-F238E27FC236}">
              <a16:creationId xmlns:a16="http://schemas.microsoft.com/office/drawing/2014/main" id="{F5C7A275-AD82-465C-9859-30E2020A94FF}"/>
            </a:ext>
          </a:extLst>
        </xdr:cNvPr>
        <xdr:cNvSpPr txBox="1"/>
      </xdr:nvSpPr>
      <xdr:spPr>
        <a:xfrm>
          <a:off x="5693411" y="99688371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70324</xdr:colOff>
      <xdr:row>784</xdr:row>
      <xdr:rowOff>119531</xdr:rowOff>
    </xdr:from>
    <xdr:to>
      <xdr:col>39</xdr:col>
      <xdr:colOff>8677</xdr:colOff>
      <xdr:row>787</xdr:row>
      <xdr:rowOff>7847</xdr:rowOff>
    </xdr:to>
    <xdr:sp macro="" textlink="請求書B明細入力記入例!XBF1048371">
      <xdr:nvSpPr>
        <xdr:cNvPr id="4236" name="税区分2">
          <a:extLst>
            <a:ext uri="{FF2B5EF4-FFF2-40B4-BE49-F238E27FC236}">
              <a16:creationId xmlns:a16="http://schemas.microsoft.com/office/drawing/2014/main" id="{51B9598F-68E6-4862-9785-7E522C699E31}"/>
            </a:ext>
          </a:extLst>
        </xdr:cNvPr>
        <xdr:cNvSpPr txBox="1"/>
      </xdr:nvSpPr>
      <xdr:spPr>
        <a:xfrm>
          <a:off x="3835500" y="99687531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47020</xdr:colOff>
      <xdr:row>784</xdr:row>
      <xdr:rowOff>112689</xdr:rowOff>
    </xdr:from>
    <xdr:to>
      <xdr:col>27</xdr:col>
      <xdr:colOff>83104</xdr:colOff>
      <xdr:row>786</xdr:row>
      <xdr:rowOff>112689</xdr:rowOff>
    </xdr:to>
    <xdr:sp macro="" textlink="請求書B明細入力記入例!XAP1048351">
      <xdr:nvSpPr>
        <xdr:cNvPr id="4237" name="テキスト ボックス 4236">
          <a:extLst>
            <a:ext uri="{FF2B5EF4-FFF2-40B4-BE49-F238E27FC236}">
              <a16:creationId xmlns:a16="http://schemas.microsoft.com/office/drawing/2014/main" id="{293CB25F-0CE0-4A15-87BF-03681C0B8467}"/>
            </a:ext>
          </a:extLst>
        </xdr:cNvPr>
        <xdr:cNvSpPr txBox="1"/>
      </xdr:nvSpPr>
      <xdr:spPr>
        <a:xfrm>
          <a:off x="779138" y="99680689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43337</xdr:colOff>
      <xdr:row>784</xdr:row>
      <xdr:rowOff>113750</xdr:rowOff>
    </xdr:from>
    <xdr:to>
      <xdr:col>4</xdr:col>
      <xdr:colOff>97362</xdr:colOff>
      <xdr:row>786</xdr:row>
      <xdr:rowOff>126932</xdr:rowOff>
    </xdr:to>
    <xdr:sp macro="" textlink="請求書B明細入力記入例!B202">
      <xdr:nvSpPr>
        <xdr:cNvPr id="4238" name="テキスト ボックス 4237">
          <a:extLst>
            <a:ext uri="{FF2B5EF4-FFF2-40B4-BE49-F238E27FC236}">
              <a16:creationId xmlns:a16="http://schemas.microsoft.com/office/drawing/2014/main" id="{E201179A-E23C-4E70-BD05-C3226AB14D80}"/>
            </a:ext>
          </a:extLst>
        </xdr:cNvPr>
        <xdr:cNvSpPr txBox="1"/>
      </xdr:nvSpPr>
      <xdr:spPr>
        <a:xfrm>
          <a:off x="252513" y="99681750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3A555A6-E0E3-47BA-9703-C24A2C89468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90988</xdr:colOff>
      <xdr:row>784</xdr:row>
      <xdr:rowOff>109543</xdr:rowOff>
    </xdr:from>
    <xdr:to>
      <xdr:col>7</xdr:col>
      <xdr:colOff>12026</xdr:colOff>
      <xdr:row>786</xdr:row>
      <xdr:rowOff>118508</xdr:rowOff>
    </xdr:to>
    <xdr:sp macro="" textlink="請求書B明細入力記入例!C202">
      <xdr:nvSpPr>
        <xdr:cNvPr id="4239" name="テキスト ボックス 4238">
          <a:extLst>
            <a:ext uri="{FF2B5EF4-FFF2-40B4-BE49-F238E27FC236}">
              <a16:creationId xmlns:a16="http://schemas.microsoft.com/office/drawing/2014/main" id="{D55AF0EE-1060-4DDF-8259-9D2A45765628}"/>
            </a:ext>
          </a:extLst>
        </xdr:cNvPr>
        <xdr:cNvSpPr txBox="1"/>
      </xdr:nvSpPr>
      <xdr:spPr>
        <a:xfrm>
          <a:off x="509341" y="99677543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8487944-EBD7-4FB6-BFD8-B976A7BBCE8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46578</xdr:colOff>
      <xdr:row>784</xdr:row>
      <xdr:rowOff>101573</xdr:rowOff>
    </xdr:from>
    <xdr:to>
      <xdr:col>27</xdr:col>
      <xdr:colOff>78359</xdr:colOff>
      <xdr:row>786</xdr:row>
      <xdr:rowOff>110564</xdr:rowOff>
    </xdr:to>
    <xdr:sp macro="" textlink="請求書B明細入力記入例!D202">
      <xdr:nvSpPr>
        <xdr:cNvPr id="4240" name="テキスト ボックス 4239">
          <a:extLst>
            <a:ext uri="{FF2B5EF4-FFF2-40B4-BE49-F238E27FC236}">
              <a16:creationId xmlns:a16="http://schemas.microsoft.com/office/drawing/2014/main" id="{2A5F6135-A70C-4720-8F41-1398CAEC4737}"/>
            </a:ext>
          </a:extLst>
        </xdr:cNvPr>
        <xdr:cNvSpPr txBox="1"/>
      </xdr:nvSpPr>
      <xdr:spPr>
        <a:xfrm>
          <a:off x="778696" y="99669573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AE9ADF27-C155-4D55-BAFD-C68E56B09A6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85322</xdr:colOff>
      <xdr:row>785</xdr:row>
      <xdr:rowOff>1473</xdr:rowOff>
    </xdr:from>
    <xdr:to>
      <xdr:col>33</xdr:col>
      <xdr:colOff>16899</xdr:colOff>
      <xdr:row>786</xdr:row>
      <xdr:rowOff>107393</xdr:rowOff>
    </xdr:to>
    <xdr:sp macro="" textlink="請求書B明細入力記入例!U202">
      <xdr:nvSpPr>
        <xdr:cNvPr id="4241" name="テキスト ボックス 4240">
          <a:extLst>
            <a:ext uri="{FF2B5EF4-FFF2-40B4-BE49-F238E27FC236}">
              <a16:creationId xmlns:a16="http://schemas.microsoft.com/office/drawing/2014/main" id="{372F3C22-B637-4809-85D9-EF527187DE34}"/>
            </a:ext>
          </a:extLst>
        </xdr:cNvPr>
        <xdr:cNvSpPr txBox="1"/>
      </xdr:nvSpPr>
      <xdr:spPr>
        <a:xfrm>
          <a:off x="2909204" y="99696473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AE7182A-81E1-4CAA-B0B8-D60B28B71D8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43298</xdr:colOff>
      <xdr:row>784</xdr:row>
      <xdr:rowOff>90489</xdr:rowOff>
    </xdr:from>
    <xdr:to>
      <xdr:col>35</xdr:col>
      <xdr:colOff>86239</xdr:colOff>
      <xdr:row>786</xdr:row>
      <xdr:rowOff>108980</xdr:rowOff>
    </xdr:to>
    <xdr:sp macro="" textlink="請求書B明細入力記入例!S202">
      <xdr:nvSpPr>
        <xdr:cNvPr id="4242" name="テキスト ボックス 4241">
          <a:extLst>
            <a:ext uri="{FF2B5EF4-FFF2-40B4-BE49-F238E27FC236}">
              <a16:creationId xmlns:a16="http://schemas.microsoft.com/office/drawing/2014/main" id="{32D640B3-754C-464E-A74D-51EC0E598529}"/>
            </a:ext>
          </a:extLst>
        </xdr:cNvPr>
        <xdr:cNvSpPr txBox="1"/>
      </xdr:nvSpPr>
      <xdr:spPr>
        <a:xfrm>
          <a:off x="3494710" y="99658489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BA931C1-0567-4BD6-8C92-D40730A0876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708</xdr:colOff>
      <xdr:row>784</xdr:row>
      <xdr:rowOff>122145</xdr:rowOff>
    </xdr:from>
    <xdr:to>
      <xdr:col>45</xdr:col>
      <xdr:colOff>19809</xdr:colOff>
      <xdr:row>787</xdr:row>
      <xdr:rowOff>4671</xdr:rowOff>
    </xdr:to>
    <xdr:sp macro="" textlink="請求書B明細入力記入例!W202">
      <xdr:nvSpPr>
        <xdr:cNvPr id="4243" name="テキスト ボックス 4242">
          <a:extLst>
            <a:ext uri="{FF2B5EF4-FFF2-40B4-BE49-F238E27FC236}">
              <a16:creationId xmlns:a16="http://schemas.microsoft.com/office/drawing/2014/main" id="{B86A805D-DEAA-4ADF-8ED7-F42DE4A1242C}"/>
            </a:ext>
          </a:extLst>
        </xdr:cNvPr>
        <xdr:cNvSpPr txBox="1"/>
      </xdr:nvSpPr>
      <xdr:spPr>
        <a:xfrm>
          <a:off x="4079649" y="99690145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BDF9F63-BF4C-4E75-AF48-73D7A331AA2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61497</xdr:colOff>
      <xdr:row>784</xdr:row>
      <xdr:rowOff>120558</xdr:rowOff>
    </xdr:from>
    <xdr:to>
      <xdr:col>53</xdr:col>
      <xdr:colOff>90075</xdr:colOff>
      <xdr:row>787</xdr:row>
      <xdr:rowOff>14198</xdr:rowOff>
    </xdr:to>
    <xdr:sp macro="" textlink="請求書B明細入力記入例!Y202">
      <xdr:nvSpPr>
        <xdr:cNvPr id="4244" name="テキスト ボックス 4243">
          <a:extLst>
            <a:ext uri="{FF2B5EF4-FFF2-40B4-BE49-F238E27FC236}">
              <a16:creationId xmlns:a16="http://schemas.microsoft.com/office/drawing/2014/main" id="{CCDD4EC7-9D67-4887-BEF4-CA559C29688A}"/>
            </a:ext>
          </a:extLst>
        </xdr:cNvPr>
        <xdr:cNvSpPr txBox="1"/>
      </xdr:nvSpPr>
      <xdr:spPr>
        <a:xfrm>
          <a:off x="4767968" y="99688558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5E55646-83B5-4637-BD64-D00732F26D9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7796</xdr:colOff>
      <xdr:row>784</xdr:row>
      <xdr:rowOff>96842</xdr:rowOff>
    </xdr:from>
    <xdr:to>
      <xdr:col>60</xdr:col>
      <xdr:colOff>87787</xdr:colOff>
      <xdr:row>786</xdr:row>
      <xdr:rowOff>120094</xdr:rowOff>
    </xdr:to>
    <xdr:sp macro="" textlink="請求書B明細入力記入例!AB202">
      <xdr:nvSpPr>
        <xdr:cNvPr id="4245" name="テキスト ボックス 4244">
          <a:extLst>
            <a:ext uri="{FF2B5EF4-FFF2-40B4-BE49-F238E27FC236}">
              <a16:creationId xmlns:a16="http://schemas.microsoft.com/office/drawing/2014/main" id="{1088410E-AFB3-49EE-9637-AFF2DFB79BCF}"/>
            </a:ext>
          </a:extLst>
        </xdr:cNvPr>
        <xdr:cNvSpPr txBox="1"/>
      </xdr:nvSpPr>
      <xdr:spPr>
        <a:xfrm>
          <a:off x="5655561" y="99664842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A54984E-F31A-4007-BE09-3AE8205AFEA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54490</xdr:colOff>
      <xdr:row>784</xdr:row>
      <xdr:rowOff>89649</xdr:rowOff>
    </xdr:from>
    <xdr:to>
      <xdr:col>38</xdr:col>
      <xdr:colOff>97431</xdr:colOff>
      <xdr:row>786</xdr:row>
      <xdr:rowOff>108140</xdr:rowOff>
    </xdr:to>
    <xdr:sp macro="" textlink="請求書B明細入力記入例!T202">
      <xdr:nvSpPr>
        <xdr:cNvPr id="4246" name="税区分21">
          <a:extLst>
            <a:ext uri="{FF2B5EF4-FFF2-40B4-BE49-F238E27FC236}">
              <a16:creationId xmlns:a16="http://schemas.microsoft.com/office/drawing/2014/main" id="{8212AD9F-5A8C-4BF5-90AD-439DC3963D2C}"/>
            </a:ext>
          </a:extLst>
        </xdr:cNvPr>
        <xdr:cNvSpPr txBox="1"/>
      </xdr:nvSpPr>
      <xdr:spPr>
        <a:xfrm>
          <a:off x="3819666" y="99657649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FDD17D6-8D28-4B25-9105-E0A019378D5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94885</xdr:colOff>
      <xdr:row>787</xdr:row>
      <xdr:rowOff>18749</xdr:rowOff>
    </xdr:from>
    <xdr:to>
      <xdr:col>28</xdr:col>
      <xdr:colOff>25066</xdr:colOff>
      <xdr:row>789</xdr:row>
      <xdr:rowOff>27740</xdr:rowOff>
    </xdr:to>
    <xdr:sp macro="" textlink="請求書B明細入力記入例!XAP1048371">
      <xdr:nvSpPr>
        <xdr:cNvPr id="4247" name="テキスト ボックス 4246">
          <a:extLst>
            <a:ext uri="{FF2B5EF4-FFF2-40B4-BE49-F238E27FC236}">
              <a16:creationId xmlns:a16="http://schemas.microsoft.com/office/drawing/2014/main" id="{606BE835-2B4E-41C3-B385-20B6E77943CB}"/>
            </a:ext>
          </a:extLst>
        </xdr:cNvPr>
        <xdr:cNvSpPr txBox="1"/>
      </xdr:nvSpPr>
      <xdr:spPr>
        <a:xfrm>
          <a:off x="827003" y="99967749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47180</xdr:colOff>
      <xdr:row>787</xdr:row>
      <xdr:rowOff>18776</xdr:rowOff>
    </xdr:from>
    <xdr:to>
      <xdr:col>35</xdr:col>
      <xdr:colOff>90121</xdr:colOff>
      <xdr:row>789</xdr:row>
      <xdr:rowOff>34092</xdr:rowOff>
    </xdr:to>
    <xdr:sp macro="" textlink="請求書B明細入力記入例!XBE1048371">
      <xdr:nvSpPr>
        <xdr:cNvPr id="4248" name="テキスト ボックス 4247">
          <a:extLst>
            <a:ext uri="{FF2B5EF4-FFF2-40B4-BE49-F238E27FC236}">
              <a16:creationId xmlns:a16="http://schemas.microsoft.com/office/drawing/2014/main" id="{E5C1123C-7D85-4B99-BD64-C251DC9F6BD6}"/>
            </a:ext>
          </a:extLst>
        </xdr:cNvPr>
        <xdr:cNvSpPr txBox="1"/>
      </xdr:nvSpPr>
      <xdr:spPr>
        <a:xfrm>
          <a:off x="3498592" y="99967776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84415</xdr:colOff>
      <xdr:row>787</xdr:row>
      <xdr:rowOff>21858</xdr:rowOff>
    </xdr:from>
    <xdr:to>
      <xdr:col>54</xdr:col>
      <xdr:colOff>8404</xdr:colOff>
      <xdr:row>789</xdr:row>
      <xdr:rowOff>39323</xdr:rowOff>
    </xdr:to>
    <xdr:sp macro="" textlink="請求書B明細入力記入例!XBK1048371">
      <xdr:nvSpPr>
        <xdr:cNvPr id="4249" name="テキスト ボックス 4248">
          <a:extLst>
            <a:ext uri="{FF2B5EF4-FFF2-40B4-BE49-F238E27FC236}">
              <a16:creationId xmlns:a16="http://schemas.microsoft.com/office/drawing/2014/main" id="{BB46164B-AB78-4F62-89D4-D17521A5AD9C}"/>
            </a:ext>
          </a:extLst>
        </xdr:cNvPr>
        <xdr:cNvSpPr txBox="1"/>
      </xdr:nvSpPr>
      <xdr:spPr>
        <a:xfrm>
          <a:off x="4790886" y="99970858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33694</xdr:colOff>
      <xdr:row>787</xdr:row>
      <xdr:rowOff>18776</xdr:rowOff>
    </xdr:from>
    <xdr:to>
      <xdr:col>61</xdr:col>
      <xdr:colOff>6108</xdr:colOff>
      <xdr:row>789</xdr:row>
      <xdr:rowOff>38853</xdr:rowOff>
    </xdr:to>
    <xdr:sp macro="" textlink="請求書B明細入力記入例!XBN1048371">
      <xdr:nvSpPr>
        <xdr:cNvPr id="4250" name="テキスト ボックス 4249">
          <a:extLst>
            <a:ext uri="{FF2B5EF4-FFF2-40B4-BE49-F238E27FC236}">
              <a16:creationId xmlns:a16="http://schemas.microsoft.com/office/drawing/2014/main" id="{34C7A943-08FF-47E2-9933-D193B1AA0657}"/>
            </a:ext>
          </a:extLst>
        </xdr:cNvPr>
        <xdr:cNvSpPr txBox="1"/>
      </xdr:nvSpPr>
      <xdr:spPr>
        <a:xfrm>
          <a:off x="5681459" y="99967776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58372</xdr:colOff>
      <xdr:row>787</xdr:row>
      <xdr:rowOff>17936</xdr:rowOff>
    </xdr:from>
    <xdr:to>
      <xdr:col>38</xdr:col>
      <xdr:colOff>101313</xdr:colOff>
      <xdr:row>789</xdr:row>
      <xdr:rowOff>33252</xdr:rowOff>
    </xdr:to>
    <xdr:sp macro="" textlink="請求書B明細入力記入例!XBF1048371">
      <xdr:nvSpPr>
        <xdr:cNvPr id="4251" name="税区分2">
          <a:extLst>
            <a:ext uri="{FF2B5EF4-FFF2-40B4-BE49-F238E27FC236}">
              <a16:creationId xmlns:a16="http://schemas.microsoft.com/office/drawing/2014/main" id="{E154195C-500B-431B-B0AA-A0B0F8E44382}"/>
            </a:ext>
          </a:extLst>
        </xdr:cNvPr>
        <xdr:cNvSpPr txBox="1"/>
      </xdr:nvSpPr>
      <xdr:spPr>
        <a:xfrm>
          <a:off x="3823548" y="99966936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35068</xdr:colOff>
      <xdr:row>787</xdr:row>
      <xdr:rowOff>11094</xdr:rowOff>
    </xdr:from>
    <xdr:to>
      <xdr:col>27</xdr:col>
      <xdr:colOff>71152</xdr:colOff>
      <xdr:row>789</xdr:row>
      <xdr:rowOff>11094</xdr:rowOff>
    </xdr:to>
    <xdr:sp macro="" textlink="請求書B明細入力記入例!XAP1048351">
      <xdr:nvSpPr>
        <xdr:cNvPr id="4252" name="テキスト ボックス 4251">
          <a:extLst>
            <a:ext uri="{FF2B5EF4-FFF2-40B4-BE49-F238E27FC236}">
              <a16:creationId xmlns:a16="http://schemas.microsoft.com/office/drawing/2014/main" id="{83D3E3D1-57DC-4231-B24F-B2227F0F1997}"/>
            </a:ext>
          </a:extLst>
        </xdr:cNvPr>
        <xdr:cNvSpPr txBox="1"/>
      </xdr:nvSpPr>
      <xdr:spPr>
        <a:xfrm>
          <a:off x="767186" y="99960094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31385</xdr:colOff>
      <xdr:row>787</xdr:row>
      <xdr:rowOff>12155</xdr:rowOff>
    </xdr:from>
    <xdr:to>
      <xdr:col>4</xdr:col>
      <xdr:colOff>85410</xdr:colOff>
      <xdr:row>789</xdr:row>
      <xdr:rowOff>25337</xdr:rowOff>
    </xdr:to>
    <xdr:sp macro="" textlink="請求書B明細入力記入例!B203">
      <xdr:nvSpPr>
        <xdr:cNvPr id="4253" name="テキスト ボックス 4252">
          <a:extLst>
            <a:ext uri="{FF2B5EF4-FFF2-40B4-BE49-F238E27FC236}">
              <a16:creationId xmlns:a16="http://schemas.microsoft.com/office/drawing/2014/main" id="{BD32AD03-D774-4B26-A14A-C40FFC5D935C}"/>
            </a:ext>
          </a:extLst>
        </xdr:cNvPr>
        <xdr:cNvSpPr txBox="1"/>
      </xdr:nvSpPr>
      <xdr:spPr>
        <a:xfrm>
          <a:off x="240561" y="99961155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B8ADD79-BD6D-45EF-A171-BD9A8212F46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79036</xdr:colOff>
      <xdr:row>787</xdr:row>
      <xdr:rowOff>7948</xdr:rowOff>
    </xdr:from>
    <xdr:to>
      <xdr:col>7</xdr:col>
      <xdr:colOff>74</xdr:colOff>
      <xdr:row>789</xdr:row>
      <xdr:rowOff>16913</xdr:rowOff>
    </xdr:to>
    <xdr:sp macro="" textlink="請求書B明細入力記入例!C203">
      <xdr:nvSpPr>
        <xdr:cNvPr id="4254" name="テキスト ボックス 4253">
          <a:extLst>
            <a:ext uri="{FF2B5EF4-FFF2-40B4-BE49-F238E27FC236}">
              <a16:creationId xmlns:a16="http://schemas.microsoft.com/office/drawing/2014/main" id="{0968F61D-E304-4D1A-8E3B-4C70E8EC10F2}"/>
            </a:ext>
          </a:extLst>
        </xdr:cNvPr>
        <xdr:cNvSpPr txBox="1"/>
      </xdr:nvSpPr>
      <xdr:spPr>
        <a:xfrm>
          <a:off x="497389" y="99956948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A6C2BD6-700A-40CF-A888-A12378EC99D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34626</xdr:colOff>
      <xdr:row>786</xdr:row>
      <xdr:rowOff>126978</xdr:rowOff>
    </xdr:from>
    <xdr:to>
      <xdr:col>27</xdr:col>
      <xdr:colOff>66407</xdr:colOff>
      <xdr:row>789</xdr:row>
      <xdr:rowOff>8969</xdr:rowOff>
    </xdr:to>
    <xdr:sp macro="" textlink="請求書B明細入力記入例!D203">
      <xdr:nvSpPr>
        <xdr:cNvPr id="4255" name="テキスト ボックス 4254">
          <a:extLst>
            <a:ext uri="{FF2B5EF4-FFF2-40B4-BE49-F238E27FC236}">
              <a16:creationId xmlns:a16="http://schemas.microsoft.com/office/drawing/2014/main" id="{17868CF7-010D-4BA3-9119-FDB48A0A5973}"/>
            </a:ext>
          </a:extLst>
        </xdr:cNvPr>
        <xdr:cNvSpPr txBox="1"/>
      </xdr:nvSpPr>
      <xdr:spPr>
        <a:xfrm>
          <a:off x="766744" y="99948978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27C2A91E-92E8-4259-8FFC-869B13F0FF4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73370</xdr:colOff>
      <xdr:row>787</xdr:row>
      <xdr:rowOff>26878</xdr:rowOff>
    </xdr:from>
    <xdr:to>
      <xdr:col>33</xdr:col>
      <xdr:colOff>4947</xdr:colOff>
      <xdr:row>789</xdr:row>
      <xdr:rowOff>5798</xdr:rowOff>
    </xdr:to>
    <xdr:sp macro="" textlink="請求書B明細入力記入例!U203">
      <xdr:nvSpPr>
        <xdr:cNvPr id="4256" name="テキスト ボックス 4255">
          <a:extLst>
            <a:ext uri="{FF2B5EF4-FFF2-40B4-BE49-F238E27FC236}">
              <a16:creationId xmlns:a16="http://schemas.microsoft.com/office/drawing/2014/main" id="{3350810D-43F4-43B2-80D6-F7CD1E705DF0}"/>
            </a:ext>
          </a:extLst>
        </xdr:cNvPr>
        <xdr:cNvSpPr txBox="1"/>
      </xdr:nvSpPr>
      <xdr:spPr>
        <a:xfrm>
          <a:off x="2897252" y="99975878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86B6706-2BC2-446D-B257-C302367E49E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31346</xdr:colOff>
      <xdr:row>786</xdr:row>
      <xdr:rowOff>115894</xdr:rowOff>
    </xdr:from>
    <xdr:to>
      <xdr:col>35</xdr:col>
      <xdr:colOff>74287</xdr:colOff>
      <xdr:row>789</xdr:row>
      <xdr:rowOff>7385</xdr:rowOff>
    </xdr:to>
    <xdr:sp macro="" textlink="請求書B明細入力記入例!S203">
      <xdr:nvSpPr>
        <xdr:cNvPr id="4257" name="テキスト ボックス 4256">
          <a:extLst>
            <a:ext uri="{FF2B5EF4-FFF2-40B4-BE49-F238E27FC236}">
              <a16:creationId xmlns:a16="http://schemas.microsoft.com/office/drawing/2014/main" id="{2AA80B01-5037-4A62-9450-3361910776B5}"/>
            </a:ext>
          </a:extLst>
        </xdr:cNvPr>
        <xdr:cNvSpPr txBox="1"/>
      </xdr:nvSpPr>
      <xdr:spPr>
        <a:xfrm>
          <a:off x="3482758" y="99937894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BC14893-9E04-41C3-970D-37EF29E8132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93344</xdr:colOff>
      <xdr:row>787</xdr:row>
      <xdr:rowOff>20550</xdr:rowOff>
    </xdr:from>
    <xdr:to>
      <xdr:col>45</xdr:col>
      <xdr:colOff>7857</xdr:colOff>
      <xdr:row>789</xdr:row>
      <xdr:rowOff>30076</xdr:rowOff>
    </xdr:to>
    <xdr:sp macro="" textlink="請求書B明細入力記入例!W203">
      <xdr:nvSpPr>
        <xdr:cNvPr id="4258" name="テキスト ボックス 4257">
          <a:extLst>
            <a:ext uri="{FF2B5EF4-FFF2-40B4-BE49-F238E27FC236}">
              <a16:creationId xmlns:a16="http://schemas.microsoft.com/office/drawing/2014/main" id="{D3553AFF-C486-453F-8A0A-5F42C8D0A6C7}"/>
            </a:ext>
          </a:extLst>
        </xdr:cNvPr>
        <xdr:cNvSpPr txBox="1"/>
      </xdr:nvSpPr>
      <xdr:spPr>
        <a:xfrm>
          <a:off x="4067697" y="99969550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9DCC585-E75D-4666-A931-881F7640D6D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49545</xdr:colOff>
      <xdr:row>787</xdr:row>
      <xdr:rowOff>18963</xdr:rowOff>
    </xdr:from>
    <xdr:to>
      <xdr:col>53</xdr:col>
      <xdr:colOff>78123</xdr:colOff>
      <xdr:row>789</xdr:row>
      <xdr:rowOff>39603</xdr:rowOff>
    </xdr:to>
    <xdr:sp macro="" textlink="請求書B明細入力記入例!Y203">
      <xdr:nvSpPr>
        <xdr:cNvPr id="4259" name="テキスト ボックス 4258">
          <a:extLst>
            <a:ext uri="{FF2B5EF4-FFF2-40B4-BE49-F238E27FC236}">
              <a16:creationId xmlns:a16="http://schemas.microsoft.com/office/drawing/2014/main" id="{7941F79E-9B87-452F-80AA-BC95EC971531}"/>
            </a:ext>
          </a:extLst>
        </xdr:cNvPr>
        <xdr:cNvSpPr txBox="1"/>
      </xdr:nvSpPr>
      <xdr:spPr>
        <a:xfrm>
          <a:off x="4756016" y="99967963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57571D8-A05E-47D8-B7A0-FF2C3F7AC01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100433</xdr:colOff>
      <xdr:row>786</xdr:row>
      <xdr:rowOff>122247</xdr:rowOff>
    </xdr:from>
    <xdr:to>
      <xdr:col>60</xdr:col>
      <xdr:colOff>75835</xdr:colOff>
      <xdr:row>789</xdr:row>
      <xdr:rowOff>18499</xdr:rowOff>
    </xdr:to>
    <xdr:sp macro="" textlink="請求書B明細入力記入例!AB203">
      <xdr:nvSpPr>
        <xdr:cNvPr id="4260" name="テキスト ボックス 4259">
          <a:extLst>
            <a:ext uri="{FF2B5EF4-FFF2-40B4-BE49-F238E27FC236}">
              <a16:creationId xmlns:a16="http://schemas.microsoft.com/office/drawing/2014/main" id="{A2C96125-9391-49F7-A534-37C9B0A63938}"/>
            </a:ext>
          </a:extLst>
        </xdr:cNvPr>
        <xdr:cNvSpPr txBox="1"/>
      </xdr:nvSpPr>
      <xdr:spPr>
        <a:xfrm>
          <a:off x="5643609" y="99944247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250FD52-8587-4B69-82BC-E93272D6BB7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42538</xdr:colOff>
      <xdr:row>786</xdr:row>
      <xdr:rowOff>115054</xdr:rowOff>
    </xdr:from>
    <xdr:to>
      <xdr:col>38</xdr:col>
      <xdr:colOff>85479</xdr:colOff>
      <xdr:row>789</xdr:row>
      <xdr:rowOff>6545</xdr:rowOff>
    </xdr:to>
    <xdr:sp macro="" textlink="請求書B明細入力記入例!T203">
      <xdr:nvSpPr>
        <xdr:cNvPr id="4261" name="税区分21">
          <a:extLst>
            <a:ext uri="{FF2B5EF4-FFF2-40B4-BE49-F238E27FC236}">
              <a16:creationId xmlns:a16="http://schemas.microsoft.com/office/drawing/2014/main" id="{C44EF834-07BF-44DA-BC57-6105DABDBB90}"/>
            </a:ext>
          </a:extLst>
        </xdr:cNvPr>
        <xdr:cNvSpPr txBox="1"/>
      </xdr:nvSpPr>
      <xdr:spPr>
        <a:xfrm>
          <a:off x="3807714" y="99937054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5411CF1-E4EC-45B3-8AB2-48B896E0D5B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90394</xdr:colOff>
      <xdr:row>789</xdr:row>
      <xdr:rowOff>44153</xdr:rowOff>
    </xdr:from>
    <xdr:to>
      <xdr:col>28</xdr:col>
      <xdr:colOff>20575</xdr:colOff>
      <xdr:row>791</xdr:row>
      <xdr:rowOff>53144</xdr:rowOff>
    </xdr:to>
    <xdr:sp macro="" textlink="請求書B明細入力記入例!XAP1048371">
      <xdr:nvSpPr>
        <xdr:cNvPr id="4262" name="テキスト ボックス 4261">
          <a:extLst>
            <a:ext uri="{FF2B5EF4-FFF2-40B4-BE49-F238E27FC236}">
              <a16:creationId xmlns:a16="http://schemas.microsoft.com/office/drawing/2014/main" id="{BF0999F9-A104-4E39-B95A-238107427FD1}"/>
            </a:ext>
          </a:extLst>
        </xdr:cNvPr>
        <xdr:cNvSpPr txBox="1"/>
      </xdr:nvSpPr>
      <xdr:spPr>
        <a:xfrm>
          <a:off x="822512" y="100247153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42689</xdr:colOff>
      <xdr:row>789</xdr:row>
      <xdr:rowOff>44180</xdr:rowOff>
    </xdr:from>
    <xdr:to>
      <xdr:col>35</xdr:col>
      <xdr:colOff>85630</xdr:colOff>
      <xdr:row>791</xdr:row>
      <xdr:rowOff>59496</xdr:rowOff>
    </xdr:to>
    <xdr:sp macro="" textlink="請求書B明細入力記入例!XBE1048371">
      <xdr:nvSpPr>
        <xdr:cNvPr id="4263" name="テキスト ボックス 4262">
          <a:extLst>
            <a:ext uri="{FF2B5EF4-FFF2-40B4-BE49-F238E27FC236}">
              <a16:creationId xmlns:a16="http://schemas.microsoft.com/office/drawing/2014/main" id="{728ABE9F-79AB-4946-971C-9767918CA507}"/>
            </a:ext>
          </a:extLst>
        </xdr:cNvPr>
        <xdr:cNvSpPr txBox="1"/>
      </xdr:nvSpPr>
      <xdr:spPr>
        <a:xfrm>
          <a:off x="3494101" y="100247180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79924</xdr:colOff>
      <xdr:row>789</xdr:row>
      <xdr:rowOff>47262</xdr:rowOff>
    </xdr:from>
    <xdr:to>
      <xdr:col>54</xdr:col>
      <xdr:colOff>3913</xdr:colOff>
      <xdr:row>791</xdr:row>
      <xdr:rowOff>64727</xdr:rowOff>
    </xdr:to>
    <xdr:sp macro="" textlink="請求書B明細入力記入例!XBK1048371">
      <xdr:nvSpPr>
        <xdr:cNvPr id="4264" name="テキスト ボックス 4263">
          <a:extLst>
            <a:ext uri="{FF2B5EF4-FFF2-40B4-BE49-F238E27FC236}">
              <a16:creationId xmlns:a16="http://schemas.microsoft.com/office/drawing/2014/main" id="{75324885-F584-4ACB-8AFF-DBD626CF10FE}"/>
            </a:ext>
          </a:extLst>
        </xdr:cNvPr>
        <xdr:cNvSpPr txBox="1"/>
      </xdr:nvSpPr>
      <xdr:spPr>
        <a:xfrm>
          <a:off x="4786395" y="100250262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29203</xdr:colOff>
      <xdr:row>789</xdr:row>
      <xdr:rowOff>44180</xdr:rowOff>
    </xdr:from>
    <xdr:to>
      <xdr:col>61</xdr:col>
      <xdr:colOff>1617</xdr:colOff>
      <xdr:row>791</xdr:row>
      <xdr:rowOff>64257</xdr:rowOff>
    </xdr:to>
    <xdr:sp macro="" textlink="請求書B明細入力記入例!XBN1048371">
      <xdr:nvSpPr>
        <xdr:cNvPr id="4265" name="テキスト ボックス 4264">
          <a:extLst>
            <a:ext uri="{FF2B5EF4-FFF2-40B4-BE49-F238E27FC236}">
              <a16:creationId xmlns:a16="http://schemas.microsoft.com/office/drawing/2014/main" id="{357C270F-CC6D-4BDA-9095-19933E26B7A8}"/>
            </a:ext>
          </a:extLst>
        </xdr:cNvPr>
        <xdr:cNvSpPr txBox="1"/>
      </xdr:nvSpPr>
      <xdr:spPr>
        <a:xfrm>
          <a:off x="5676968" y="100247180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53881</xdr:colOff>
      <xdr:row>789</xdr:row>
      <xdr:rowOff>43340</xdr:rowOff>
    </xdr:from>
    <xdr:to>
      <xdr:col>38</xdr:col>
      <xdr:colOff>96822</xdr:colOff>
      <xdr:row>791</xdr:row>
      <xdr:rowOff>58656</xdr:rowOff>
    </xdr:to>
    <xdr:sp macro="" textlink="請求書B明細入力記入例!XBF1048371">
      <xdr:nvSpPr>
        <xdr:cNvPr id="4266" name="税区分2">
          <a:extLst>
            <a:ext uri="{FF2B5EF4-FFF2-40B4-BE49-F238E27FC236}">
              <a16:creationId xmlns:a16="http://schemas.microsoft.com/office/drawing/2014/main" id="{33AD1F39-A590-4E88-9657-C14943AECF9E}"/>
            </a:ext>
          </a:extLst>
        </xdr:cNvPr>
        <xdr:cNvSpPr txBox="1"/>
      </xdr:nvSpPr>
      <xdr:spPr>
        <a:xfrm>
          <a:off x="3819057" y="100246340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30577</xdr:colOff>
      <xdr:row>789</xdr:row>
      <xdr:rowOff>36498</xdr:rowOff>
    </xdr:from>
    <xdr:to>
      <xdr:col>27</xdr:col>
      <xdr:colOff>66661</xdr:colOff>
      <xdr:row>791</xdr:row>
      <xdr:rowOff>36498</xdr:rowOff>
    </xdr:to>
    <xdr:sp macro="" textlink="請求書B明細入力記入例!XAP1048351">
      <xdr:nvSpPr>
        <xdr:cNvPr id="4267" name="テキスト ボックス 4266">
          <a:extLst>
            <a:ext uri="{FF2B5EF4-FFF2-40B4-BE49-F238E27FC236}">
              <a16:creationId xmlns:a16="http://schemas.microsoft.com/office/drawing/2014/main" id="{DC11AA94-2B31-45BB-810D-C19D497C237D}"/>
            </a:ext>
          </a:extLst>
        </xdr:cNvPr>
        <xdr:cNvSpPr txBox="1"/>
      </xdr:nvSpPr>
      <xdr:spPr>
        <a:xfrm>
          <a:off x="762695" y="100239498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26894</xdr:colOff>
      <xdr:row>789</xdr:row>
      <xdr:rowOff>37559</xdr:rowOff>
    </xdr:from>
    <xdr:to>
      <xdr:col>4</xdr:col>
      <xdr:colOff>80919</xdr:colOff>
      <xdr:row>791</xdr:row>
      <xdr:rowOff>50741</xdr:rowOff>
    </xdr:to>
    <xdr:sp macro="" textlink="請求書B明細入力記入例!B204">
      <xdr:nvSpPr>
        <xdr:cNvPr id="4268" name="テキスト ボックス 4267">
          <a:extLst>
            <a:ext uri="{FF2B5EF4-FFF2-40B4-BE49-F238E27FC236}">
              <a16:creationId xmlns:a16="http://schemas.microsoft.com/office/drawing/2014/main" id="{870DC433-FA1D-4AA7-B776-CC76037F28E6}"/>
            </a:ext>
          </a:extLst>
        </xdr:cNvPr>
        <xdr:cNvSpPr txBox="1"/>
      </xdr:nvSpPr>
      <xdr:spPr>
        <a:xfrm>
          <a:off x="236070" y="100240559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5FAC69C-49CD-4F0E-AD26-6668779DD5F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74545</xdr:colOff>
      <xdr:row>789</xdr:row>
      <xdr:rowOff>33352</xdr:rowOff>
    </xdr:from>
    <xdr:to>
      <xdr:col>6</xdr:col>
      <xdr:colOff>100172</xdr:colOff>
      <xdr:row>791</xdr:row>
      <xdr:rowOff>42317</xdr:rowOff>
    </xdr:to>
    <xdr:sp macro="" textlink="請求書B明細入力記入例!C204">
      <xdr:nvSpPr>
        <xdr:cNvPr id="4269" name="テキスト ボックス 4268">
          <a:extLst>
            <a:ext uri="{FF2B5EF4-FFF2-40B4-BE49-F238E27FC236}">
              <a16:creationId xmlns:a16="http://schemas.microsoft.com/office/drawing/2014/main" id="{0CA1F461-52F2-4911-8C19-9B09DB0990DB}"/>
            </a:ext>
          </a:extLst>
        </xdr:cNvPr>
        <xdr:cNvSpPr txBox="1"/>
      </xdr:nvSpPr>
      <xdr:spPr>
        <a:xfrm>
          <a:off x="492898" y="100236352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E215C51-B275-4C15-9F49-6ED361D493D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30135</xdr:colOff>
      <xdr:row>789</xdr:row>
      <xdr:rowOff>25382</xdr:rowOff>
    </xdr:from>
    <xdr:to>
      <xdr:col>27</xdr:col>
      <xdr:colOff>61916</xdr:colOff>
      <xdr:row>791</xdr:row>
      <xdr:rowOff>34373</xdr:rowOff>
    </xdr:to>
    <xdr:sp macro="" textlink="請求書B明細入力記入例!D204">
      <xdr:nvSpPr>
        <xdr:cNvPr id="4270" name="テキスト ボックス 4269">
          <a:extLst>
            <a:ext uri="{FF2B5EF4-FFF2-40B4-BE49-F238E27FC236}">
              <a16:creationId xmlns:a16="http://schemas.microsoft.com/office/drawing/2014/main" id="{B5B1982D-3FD4-4FAE-ACEC-025B2D1824FF}"/>
            </a:ext>
          </a:extLst>
        </xdr:cNvPr>
        <xdr:cNvSpPr txBox="1"/>
      </xdr:nvSpPr>
      <xdr:spPr>
        <a:xfrm>
          <a:off x="762253" y="100228382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BCE68BA-6352-42B2-868B-B96178B08CD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68879</xdr:colOff>
      <xdr:row>789</xdr:row>
      <xdr:rowOff>52282</xdr:rowOff>
    </xdr:from>
    <xdr:to>
      <xdr:col>33</xdr:col>
      <xdr:colOff>456</xdr:colOff>
      <xdr:row>791</xdr:row>
      <xdr:rowOff>31202</xdr:rowOff>
    </xdr:to>
    <xdr:sp macro="" textlink="請求書B明細入力記入例!U204">
      <xdr:nvSpPr>
        <xdr:cNvPr id="4271" name="テキスト ボックス 4270">
          <a:extLst>
            <a:ext uri="{FF2B5EF4-FFF2-40B4-BE49-F238E27FC236}">
              <a16:creationId xmlns:a16="http://schemas.microsoft.com/office/drawing/2014/main" id="{DFC1F2F9-52C1-4CF6-BE6E-218F5032A12A}"/>
            </a:ext>
          </a:extLst>
        </xdr:cNvPr>
        <xdr:cNvSpPr txBox="1"/>
      </xdr:nvSpPr>
      <xdr:spPr>
        <a:xfrm>
          <a:off x="2892761" y="100255282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5B98AA9-A736-4D8D-A096-9024226212A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26855</xdr:colOff>
      <xdr:row>789</xdr:row>
      <xdr:rowOff>14298</xdr:rowOff>
    </xdr:from>
    <xdr:to>
      <xdr:col>35</xdr:col>
      <xdr:colOff>69796</xdr:colOff>
      <xdr:row>791</xdr:row>
      <xdr:rowOff>32789</xdr:rowOff>
    </xdr:to>
    <xdr:sp macro="" textlink="請求書B明細入力記入例!S204">
      <xdr:nvSpPr>
        <xdr:cNvPr id="4272" name="テキスト ボックス 4271">
          <a:extLst>
            <a:ext uri="{FF2B5EF4-FFF2-40B4-BE49-F238E27FC236}">
              <a16:creationId xmlns:a16="http://schemas.microsoft.com/office/drawing/2014/main" id="{7519DFE7-6F03-4C34-95EC-3073C5DD7F91}"/>
            </a:ext>
          </a:extLst>
        </xdr:cNvPr>
        <xdr:cNvSpPr txBox="1"/>
      </xdr:nvSpPr>
      <xdr:spPr>
        <a:xfrm>
          <a:off x="3478267" y="100217298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6A70841-0EE8-4047-BE21-59670FD65CE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88853</xdr:colOff>
      <xdr:row>789</xdr:row>
      <xdr:rowOff>45954</xdr:rowOff>
    </xdr:from>
    <xdr:to>
      <xdr:col>45</xdr:col>
      <xdr:colOff>3366</xdr:colOff>
      <xdr:row>791</xdr:row>
      <xdr:rowOff>55480</xdr:rowOff>
    </xdr:to>
    <xdr:sp macro="" textlink="請求書B明細入力記入例!W204">
      <xdr:nvSpPr>
        <xdr:cNvPr id="4273" name="テキスト ボックス 4272">
          <a:extLst>
            <a:ext uri="{FF2B5EF4-FFF2-40B4-BE49-F238E27FC236}">
              <a16:creationId xmlns:a16="http://schemas.microsoft.com/office/drawing/2014/main" id="{1557C8F9-2BE8-4519-A516-9855CE9C3080}"/>
            </a:ext>
          </a:extLst>
        </xdr:cNvPr>
        <xdr:cNvSpPr txBox="1"/>
      </xdr:nvSpPr>
      <xdr:spPr>
        <a:xfrm>
          <a:off x="4063206" y="100248954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C1DE430-835D-4CB1-B582-A76BF4A9067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45054</xdr:colOff>
      <xdr:row>789</xdr:row>
      <xdr:rowOff>44367</xdr:rowOff>
    </xdr:from>
    <xdr:to>
      <xdr:col>53</xdr:col>
      <xdr:colOff>73632</xdr:colOff>
      <xdr:row>791</xdr:row>
      <xdr:rowOff>65007</xdr:rowOff>
    </xdr:to>
    <xdr:sp macro="" textlink="請求書B明細入力記入例!Y204">
      <xdr:nvSpPr>
        <xdr:cNvPr id="4274" name="テキスト ボックス 4273">
          <a:extLst>
            <a:ext uri="{FF2B5EF4-FFF2-40B4-BE49-F238E27FC236}">
              <a16:creationId xmlns:a16="http://schemas.microsoft.com/office/drawing/2014/main" id="{DC712611-9ECC-4D18-B5F8-1C5AD3106383}"/>
            </a:ext>
          </a:extLst>
        </xdr:cNvPr>
        <xdr:cNvSpPr txBox="1"/>
      </xdr:nvSpPr>
      <xdr:spPr>
        <a:xfrm>
          <a:off x="4751525" y="100247367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6B36C00-4B44-4E1C-B03B-20D3497F299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95942</xdr:colOff>
      <xdr:row>789</xdr:row>
      <xdr:rowOff>20651</xdr:rowOff>
    </xdr:from>
    <xdr:to>
      <xdr:col>60</xdr:col>
      <xdr:colOff>71344</xdr:colOff>
      <xdr:row>791</xdr:row>
      <xdr:rowOff>43903</xdr:rowOff>
    </xdr:to>
    <xdr:sp macro="" textlink="請求書B明細入力記入例!AB204">
      <xdr:nvSpPr>
        <xdr:cNvPr id="4275" name="テキスト ボックス 4274">
          <a:extLst>
            <a:ext uri="{FF2B5EF4-FFF2-40B4-BE49-F238E27FC236}">
              <a16:creationId xmlns:a16="http://schemas.microsoft.com/office/drawing/2014/main" id="{2635A0FD-1C39-440F-AAE4-9055466ED3F7}"/>
            </a:ext>
          </a:extLst>
        </xdr:cNvPr>
        <xdr:cNvSpPr txBox="1"/>
      </xdr:nvSpPr>
      <xdr:spPr>
        <a:xfrm>
          <a:off x="5639118" y="100223651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7DA5E12-D709-43F0-9E95-7C6FF0FE663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38047</xdr:colOff>
      <xdr:row>789</xdr:row>
      <xdr:rowOff>13458</xdr:rowOff>
    </xdr:from>
    <xdr:to>
      <xdr:col>38</xdr:col>
      <xdr:colOff>80988</xdr:colOff>
      <xdr:row>791</xdr:row>
      <xdr:rowOff>31949</xdr:rowOff>
    </xdr:to>
    <xdr:sp macro="" textlink="請求書B明細入力記入例!T204">
      <xdr:nvSpPr>
        <xdr:cNvPr id="4276" name="税区分21">
          <a:extLst>
            <a:ext uri="{FF2B5EF4-FFF2-40B4-BE49-F238E27FC236}">
              <a16:creationId xmlns:a16="http://schemas.microsoft.com/office/drawing/2014/main" id="{77393D6A-3B72-4A3F-83E9-0B979B7632B6}"/>
            </a:ext>
          </a:extLst>
        </xdr:cNvPr>
        <xdr:cNvSpPr txBox="1"/>
      </xdr:nvSpPr>
      <xdr:spPr>
        <a:xfrm>
          <a:off x="3803223" y="100216458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6C0A35B-19DC-4927-B290-66C6916E8A8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85910</xdr:colOff>
      <xdr:row>791</xdr:row>
      <xdr:rowOff>62082</xdr:rowOff>
    </xdr:from>
    <xdr:to>
      <xdr:col>28</xdr:col>
      <xdr:colOff>16091</xdr:colOff>
      <xdr:row>793</xdr:row>
      <xdr:rowOff>71073</xdr:rowOff>
    </xdr:to>
    <xdr:sp macro="" textlink="請求書B明細入力記入例!XAP1048371">
      <xdr:nvSpPr>
        <xdr:cNvPr id="4277" name="テキスト ボックス 4276">
          <a:extLst>
            <a:ext uri="{FF2B5EF4-FFF2-40B4-BE49-F238E27FC236}">
              <a16:creationId xmlns:a16="http://schemas.microsoft.com/office/drawing/2014/main" id="{346128E9-F7E7-4CA5-B337-4E31C4C72FEE}"/>
            </a:ext>
          </a:extLst>
        </xdr:cNvPr>
        <xdr:cNvSpPr txBox="1"/>
      </xdr:nvSpPr>
      <xdr:spPr>
        <a:xfrm>
          <a:off x="818028" y="100519082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38205</xdr:colOff>
      <xdr:row>791</xdr:row>
      <xdr:rowOff>62109</xdr:rowOff>
    </xdr:from>
    <xdr:to>
      <xdr:col>35</xdr:col>
      <xdr:colOff>81146</xdr:colOff>
      <xdr:row>793</xdr:row>
      <xdr:rowOff>77425</xdr:rowOff>
    </xdr:to>
    <xdr:sp macro="" textlink="請求書B明細入力記入例!XBE1048371">
      <xdr:nvSpPr>
        <xdr:cNvPr id="4278" name="テキスト ボックス 4277">
          <a:extLst>
            <a:ext uri="{FF2B5EF4-FFF2-40B4-BE49-F238E27FC236}">
              <a16:creationId xmlns:a16="http://schemas.microsoft.com/office/drawing/2014/main" id="{1C22291C-903B-4902-A09C-8F4F155F0C10}"/>
            </a:ext>
          </a:extLst>
        </xdr:cNvPr>
        <xdr:cNvSpPr txBox="1"/>
      </xdr:nvSpPr>
      <xdr:spPr>
        <a:xfrm>
          <a:off x="3489617" y="100519109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75440</xdr:colOff>
      <xdr:row>791</xdr:row>
      <xdr:rowOff>65191</xdr:rowOff>
    </xdr:from>
    <xdr:to>
      <xdr:col>53</xdr:col>
      <xdr:colOff>104018</xdr:colOff>
      <xdr:row>793</xdr:row>
      <xdr:rowOff>82656</xdr:rowOff>
    </xdr:to>
    <xdr:sp macro="" textlink="請求書B明細入力記入例!XBK1048371">
      <xdr:nvSpPr>
        <xdr:cNvPr id="4279" name="テキスト ボックス 4278">
          <a:extLst>
            <a:ext uri="{FF2B5EF4-FFF2-40B4-BE49-F238E27FC236}">
              <a16:creationId xmlns:a16="http://schemas.microsoft.com/office/drawing/2014/main" id="{577C9ED7-885C-4185-9275-E1F180F41567}"/>
            </a:ext>
          </a:extLst>
        </xdr:cNvPr>
        <xdr:cNvSpPr txBox="1"/>
      </xdr:nvSpPr>
      <xdr:spPr>
        <a:xfrm>
          <a:off x="4781911" y="100522191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24719</xdr:colOff>
      <xdr:row>791</xdr:row>
      <xdr:rowOff>62109</xdr:rowOff>
    </xdr:from>
    <xdr:to>
      <xdr:col>60</xdr:col>
      <xdr:colOff>101721</xdr:colOff>
      <xdr:row>793</xdr:row>
      <xdr:rowOff>82186</xdr:rowOff>
    </xdr:to>
    <xdr:sp macro="" textlink="請求書B明細入力記入例!XBN1048371">
      <xdr:nvSpPr>
        <xdr:cNvPr id="4280" name="テキスト ボックス 4279">
          <a:extLst>
            <a:ext uri="{FF2B5EF4-FFF2-40B4-BE49-F238E27FC236}">
              <a16:creationId xmlns:a16="http://schemas.microsoft.com/office/drawing/2014/main" id="{5E42F144-2A98-4A56-9B3A-97F0E03A78A1}"/>
            </a:ext>
          </a:extLst>
        </xdr:cNvPr>
        <xdr:cNvSpPr txBox="1"/>
      </xdr:nvSpPr>
      <xdr:spPr>
        <a:xfrm>
          <a:off x="5672484" y="100519109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7</xdr:col>
      <xdr:colOff>26093</xdr:colOff>
      <xdr:row>791</xdr:row>
      <xdr:rowOff>54427</xdr:rowOff>
    </xdr:from>
    <xdr:to>
      <xdr:col>27</xdr:col>
      <xdr:colOff>62177</xdr:colOff>
      <xdr:row>793</xdr:row>
      <xdr:rowOff>54427</xdr:rowOff>
    </xdr:to>
    <xdr:sp macro="" textlink="請求書B明細入力記入例!XAP1048351">
      <xdr:nvSpPr>
        <xdr:cNvPr id="4281" name="テキスト ボックス 4280">
          <a:extLst>
            <a:ext uri="{FF2B5EF4-FFF2-40B4-BE49-F238E27FC236}">
              <a16:creationId xmlns:a16="http://schemas.microsoft.com/office/drawing/2014/main" id="{BFBA5864-1EB9-48E9-84BA-DA59EDEA4818}"/>
            </a:ext>
          </a:extLst>
        </xdr:cNvPr>
        <xdr:cNvSpPr txBox="1"/>
      </xdr:nvSpPr>
      <xdr:spPr>
        <a:xfrm>
          <a:off x="758211" y="100511427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22410</xdr:colOff>
      <xdr:row>791</xdr:row>
      <xdr:rowOff>55488</xdr:rowOff>
    </xdr:from>
    <xdr:to>
      <xdr:col>4</xdr:col>
      <xdr:colOff>76435</xdr:colOff>
      <xdr:row>793</xdr:row>
      <xdr:rowOff>68670</xdr:rowOff>
    </xdr:to>
    <xdr:sp macro="" textlink="請求書B明細入力記入例!B205">
      <xdr:nvSpPr>
        <xdr:cNvPr id="4282" name="テキスト ボックス 4281">
          <a:extLst>
            <a:ext uri="{FF2B5EF4-FFF2-40B4-BE49-F238E27FC236}">
              <a16:creationId xmlns:a16="http://schemas.microsoft.com/office/drawing/2014/main" id="{D3208E38-76AF-41E7-A71A-5FA11F64EF0E}"/>
            </a:ext>
          </a:extLst>
        </xdr:cNvPr>
        <xdr:cNvSpPr txBox="1"/>
      </xdr:nvSpPr>
      <xdr:spPr>
        <a:xfrm>
          <a:off x="231586" y="100512488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CBE8EB2-E7D3-44BE-A274-2AAE58603D8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70061</xdr:colOff>
      <xdr:row>791</xdr:row>
      <xdr:rowOff>51281</xdr:rowOff>
    </xdr:from>
    <xdr:to>
      <xdr:col>6</xdr:col>
      <xdr:colOff>95688</xdr:colOff>
      <xdr:row>793</xdr:row>
      <xdr:rowOff>60246</xdr:rowOff>
    </xdr:to>
    <xdr:sp macro="" textlink="請求書B明細入力記入例!C205">
      <xdr:nvSpPr>
        <xdr:cNvPr id="4283" name="テキスト ボックス 4282">
          <a:extLst>
            <a:ext uri="{FF2B5EF4-FFF2-40B4-BE49-F238E27FC236}">
              <a16:creationId xmlns:a16="http://schemas.microsoft.com/office/drawing/2014/main" id="{F6C9AB1F-E4BB-4412-B132-FC5BB9F2DDF2}"/>
            </a:ext>
          </a:extLst>
        </xdr:cNvPr>
        <xdr:cNvSpPr txBox="1"/>
      </xdr:nvSpPr>
      <xdr:spPr>
        <a:xfrm>
          <a:off x="488414" y="100508281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AA567A3-3FBA-4957-AE92-93CA818D215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25651</xdr:colOff>
      <xdr:row>791</xdr:row>
      <xdr:rowOff>43311</xdr:rowOff>
    </xdr:from>
    <xdr:to>
      <xdr:col>27</xdr:col>
      <xdr:colOff>57432</xdr:colOff>
      <xdr:row>793</xdr:row>
      <xdr:rowOff>52302</xdr:rowOff>
    </xdr:to>
    <xdr:sp macro="" textlink="請求書B明細入力記入例!D205">
      <xdr:nvSpPr>
        <xdr:cNvPr id="4284" name="テキスト ボックス 4283">
          <a:extLst>
            <a:ext uri="{FF2B5EF4-FFF2-40B4-BE49-F238E27FC236}">
              <a16:creationId xmlns:a16="http://schemas.microsoft.com/office/drawing/2014/main" id="{852B3D60-1877-4240-83C9-13DCF5094949}"/>
            </a:ext>
          </a:extLst>
        </xdr:cNvPr>
        <xdr:cNvSpPr txBox="1"/>
      </xdr:nvSpPr>
      <xdr:spPr>
        <a:xfrm>
          <a:off x="757769" y="100500311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10EA45BF-9892-44D8-BF5D-A43D971488B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64395</xdr:colOff>
      <xdr:row>791</xdr:row>
      <xdr:rowOff>70211</xdr:rowOff>
    </xdr:from>
    <xdr:to>
      <xdr:col>32</xdr:col>
      <xdr:colOff>100560</xdr:colOff>
      <xdr:row>793</xdr:row>
      <xdr:rowOff>49131</xdr:rowOff>
    </xdr:to>
    <xdr:sp macro="" textlink="請求書B明細入力記入例!U205">
      <xdr:nvSpPr>
        <xdr:cNvPr id="4285" name="テキスト ボックス 4284">
          <a:extLst>
            <a:ext uri="{FF2B5EF4-FFF2-40B4-BE49-F238E27FC236}">
              <a16:creationId xmlns:a16="http://schemas.microsoft.com/office/drawing/2014/main" id="{13A8C899-649E-4E77-B66E-4AA612F7C123}"/>
            </a:ext>
          </a:extLst>
        </xdr:cNvPr>
        <xdr:cNvSpPr txBox="1"/>
      </xdr:nvSpPr>
      <xdr:spPr>
        <a:xfrm>
          <a:off x="2888277" y="100527211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9F345C1-F21C-481C-935C-88CE4022900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44782</xdr:colOff>
      <xdr:row>791</xdr:row>
      <xdr:rowOff>54642</xdr:rowOff>
    </xdr:from>
    <xdr:to>
      <xdr:col>35</xdr:col>
      <xdr:colOff>87723</xdr:colOff>
      <xdr:row>793</xdr:row>
      <xdr:rowOff>73133</xdr:rowOff>
    </xdr:to>
    <xdr:sp macro="" textlink="請求書B明細入力記入例!S205">
      <xdr:nvSpPr>
        <xdr:cNvPr id="4286" name="テキスト ボックス 4285">
          <a:extLst>
            <a:ext uri="{FF2B5EF4-FFF2-40B4-BE49-F238E27FC236}">
              <a16:creationId xmlns:a16="http://schemas.microsoft.com/office/drawing/2014/main" id="{A561B86F-5214-4FF2-8063-A9145D54A3FC}"/>
            </a:ext>
          </a:extLst>
        </xdr:cNvPr>
        <xdr:cNvSpPr txBox="1"/>
      </xdr:nvSpPr>
      <xdr:spPr>
        <a:xfrm>
          <a:off x="3496194" y="100511642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0D95671-6F45-408B-BB68-6C2E0BFC57A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84369</xdr:colOff>
      <xdr:row>791</xdr:row>
      <xdr:rowOff>63883</xdr:rowOff>
    </xdr:from>
    <xdr:to>
      <xdr:col>44</xdr:col>
      <xdr:colOff>103471</xdr:colOff>
      <xdr:row>793</xdr:row>
      <xdr:rowOff>73409</xdr:rowOff>
    </xdr:to>
    <xdr:sp macro="" textlink="請求書B明細入力記入例!W205">
      <xdr:nvSpPr>
        <xdr:cNvPr id="4287" name="テキスト ボックス 4286">
          <a:extLst>
            <a:ext uri="{FF2B5EF4-FFF2-40B4-BE49-F238E27FC236}">
              <a16:creationId xmlns:a16="http://schemas.microsoft.com/office/drawing/2014/main" id="{F49183F7-DD33-4104-ABB9-6FBCF3D0022C}"/>
            </a:ext>
          </a:extLst>
        </xdr:cNvPr>
        <xdr:cNvSpPr txBox="1"/>
      </xdr:nvSpPr>
      <xdr:spPr>
        <a:xfrm>
          <a:off x="4058722" y="100520883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1F65ADD-082B-4AC5-937F-16B12EAF722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40570</xdr:colOff>
      <xdr:row>791</xdr:row>
      <xdr:rowOff>62296</xdr:rowOff>
    </xdr:from>
    <xdr:to>
      <xdr:col>53</xdr:col>
      <xdr:colOff>69148</xdr:colOff>
      <xdr:row>793</xdr:row>
      <xdr:rowOff>82936</xdr:rowOff>
    </xdr:to>
    <xdr:sp macro="" textlink="請求書B明細入力記入例!Y205">
      <xdr:nvSpPr>
        <xdr:cNvPr id="4288" name="テキスト ボックス 4287">
          <a:extLst>
            <a:ext uri="{FF2B5EF4-FFF2-40B4-BE49-F238E27FC236}">
              <a16:creationId xmlns:a16="http://schemas.microsoft.com/office/drawing/2014/main" id="{EDC494F8-6182-4A59-A65B-A24ACD701CA4}"/>
            </a:ext>
          </a:extLst>
        </xdr:cNvPr>
        <xdr:cNvSpPr txBox="1"/>
      </xdr:nvSpPr>
      <xdr:spPr>
        <a:xfrm>
          <a:off x="4747041" y="100519296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5A8EC1C-47FF-45B4-8773-9997E8BD071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91458</xdr:colOff>
      <xdr:row>791</xdr:row>
      <xdr:rowOff>38580</xdr:rowOff>
    </xdr:from>
    <xdr:to>
      <xdr:col>60</xdr:col>
      <xdr:colOff>66860</xdr:colOff>
      <xdr:row>793</xdr:row>
      <xdr:rowOff>61832</xdr:rowOff>
    </xdr:to>
    <xdr:sp macro="" textlink="請求書B明細入力記入例!AB205">
      <xdr:nvSpPr>
        <xdr:cNvPr id="4289" name="テキスト ボックス 4288">
          <a:extLst>
            <a:ext uri="{FF2B5EF4-FFF2-40B4-BE49-F238E27FC236}">
              <a16:creationId xmlns:a16="http://schemas.microsoft.com/office/drawing/2014/main" id="{DC8F3768-06DD-4CD3-8DE0-511E6FC0230D}"/>
            </a:ext>
          </a:extLst>
        </xdr:cNvPr>
        <xdr:cNvSpPr txBox="1"/>
      </xdr:nvSpPr>
      <xdr:spPr>
        <a:xfrm>
          <a:off x="5634634" y="100495580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DF9358F-E928-4A9F-A76D-DB2CD22200F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55974</xdr:colOff>
      <xdr:row>791</xdr:row>
      <xdr:rowOff>61266</xdr:rowOff>
    </xdr:from>
    <xdr:to>
      <xdr:col>38</xdr:col>
      <xdr:colOff>98915</xdr:colOff>
      <xdr:row>793</xdr:row>
      <xdr:rowOff>79757</xdr:rowOff>
    </xdr:to>
    <xdr:sp macro="" textlink="請求書B明細入力記入例!T205">
      <xdr:nvSpPr>
        <xdr:cNvPr id="4290" name="税区分21">
          <a:extLst>
            <a:ext uri="{FF2B5EF4-FFF2-40B4-BE49-F238E27FC236}">
              <a16:creationId xmlns:a16="http://schemas.microsoft.com/office/drawing/2014/main" id="{EB23C563-DA85-4A0F-95F8-8A50E36DA5D5}"/>
            </a:ext>
          </a:extLst>
        </xdr:cNvPr>
        <xdr:cNvSpPr txBox="1"/>
      </xdr:nvSpPr>
      <xdr:spPr>
        <a:xfrm>
          <a:off x="3821150" y="100518266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9451DD1-2FCB-4C72-88F6-508B406AB12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96367</xdr:colOff>
      <xdr:row>793</xdr:row>
      <xdr:rowOff>94957</xdr:rowOff>
    </xdr:from>
    <xdr:to>
      <xdr:col>28</xdr:col>
      <xdr:colOff>26548</xdr:colOff>
      <xdr:row>795</xdr:row>
      <xdr:rowOff>103948</xdr:rowOff>
    </xdr:to>
    <xdr:sp macro="" textlink="請求書B明細入力記入例!XAP1048371">
      <xdr:nvSpPr>
        <xdr:cNvPr id="4291" name="テキスト ボックス 4290">
          <a:extLst>
            <a:ext uri="{FF2B5EF4-FFF2-40B4-BE49-F238E27FC236}">
              <a16:creationId xmlns:a16="http://schemas.microsoft.com/office/drawing/2014/main" id="{C11F1FD4-B493-4B4F-9936-D92E2858393A}"/>
            </a:ext>
          </a:extLst>
        </xdr:cNvPr>
        <xdr:cNvSpPr txBox="1"/>
      </xdr:nvSpPr>
      <xdr:spPr>
        <a:xfrm>
          <a:off x="828485" y="100805957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48662</xdr:colOff>
      <xdr:row>793</xdr:row>
      <xdr:rowOff>94984</xdr:rowOff>
    </xdr:from>
    <xdr:to>
      <xdr:col>35</xdr:col>
      <xdr:colOff>91603</xdr:colOff>
      <xdr:row>795</xdr:row>
      <xdr:rowOff>110300</xdr:rowOff>
    </xdr:to>
    <xdr:sp macro="" textlink="請求書B明細入力記入例!XBE1048371">
      <xdr:nvSpPr>
        <xdr:cNvPr id="4292" name="テキスト ボックス 4291">
          <a:extLst>
            <a:ext uri="{FF2B5EF4-FFF2-40B4-BE49-F238E27FC236}">
              <a16:creationId xmlns:a16="http://schemas.microsoft.com/office/drawing/2014/main" id="{F8BD9E1D-FE01-444F-A058-483A42181D9D}"/>
            </a:ext>
          </a:extLst>
        </xdr:cNvPr>
        <xdr:cNvSpPr txBox="1"/>
      </xdr:nvSpPr>
      <xdr:spPr>
        <a:xfrm>
          <a:off x="3500074" y="100805984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85897</xdr:colOff>
      <xdr:row>793</xdr:row>
      <xdr:rowOff>98066</xdr:rowOff>
    </xdr:from>
    <xdr:to>
      <xdr:col>54</xdr:col>
      <xdr:colOff>9886</xdr:colOff>
      <xdr:row>795</xdr:row>
      <xdr:rowOff>115531</xdr:rowOff>
    </xdr:to>
    <xdr:sp macro="" textlink="請求書B明細入力記入例!XBK1048371">
      <xdr:nvSpPr>
        <xdr:cNvPr id="4293" name="テキスト ボックス 4292">
          <a:extLst>
            <a:ext uri="{FF2B5EF4-FFF2-40B4-BE49-F238E27FC236}">
              <a16:creationId xmlns:a16="http://schemas.microsoft.com/office/drawing/2014/main" id="{327FCE95-C486-40F8-98BB-BD5ED8AFBEB3}"/>
            </a:ext>
          </a:extLst>
        </xdr:cNvPr>
        <xdr:cNvSpPr txBox="1"/>
      </xdr:nvSpPr>
      <xdr:spPr>
        <a:xfrm>
          <a:off x="4792368" y="100809066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35176</xdr:colOff>
      <xdr:row>793</xdr:row>
      <xdr:rowOff>94984</xdr:rowOff>
    </xdr:from>
    <xdr:to>
      <xdr:col>61</xdr:col>
      <xdr:colOff>7590</xdr:colOff>
      <xdr:row>795</xdr:row>
      <xdr:rowOff>115061</xdr:rowOff>
    </xdr:to>
    <xdr:sp macro="" textlink="請求書B明細入力記入例!XBN1048371">
      <xdr:nvSpPr>
        <xdr:cNvPr id="4294" name="テキスト ボックス 4293">
          <a:extLst>
            <a:ext uri="{FF2B5EF4-FFF2-40B4-BE49-F238E27FC236}">
              <a16:creationId xmlns:a16="http://schemas.microsoft.com/office/drawing/2014/main" id="{32684AC9-A10E-4365-B5AB-68C8A4D79425}"/>
            </a:ext>
          </a:extLst>
        </xdr:cNvPr>
        <xdr:cNvSpPr txBox="1"/>
      </xdr:nvSpPr>
      <xdr:spPr>
        <a:xfrm>
          <a:off x="5682941" y="100805984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59854</xdr:colOff>
      <xdr:row>793</xdr:row>
      <xdr:rowOff>94144</xdr:rowOff>
    </xdr:from>
    <xdr:to>
      <xdr:col>38</xdr:col>
      <xdr:colOff>102795</xdr:colOff>
      <xdr:row>795</xdr:row>
      <xdr:rowOff>109460</xdr:rowOff>
    </xdr:to>
    <xdr:sp macro="" textlink="請求書B明細入力記入例!XBF1048371">
      <xdr:nvSpPr>
        <xdr:cNvPr id="4295" name="税区分2">
          <a:extLst>
            <a:ext uri="{FF2B5EF4-FFF2-40B4-BE49-F238E27FC236}">
              <a16:creationId xmlns:a16="http://schemas.microsoft.com/office/drawing/2014/main" id="{B127D25A-97F4-4E04-B39F-AE87BD1A78DB}"/>
            </a:ext>
          </a:extLst>
        </xdr:cNvPr>
        <xdr:cNvSpPr txBox="1"/>
      </xdr:nvSpPr>
      <xdr:spPr>
        <a:xfrm>
          <a:off x="3825030" y="100805144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36550</xdr:colOff>
      <xdr:row>793</xdr:row>
      <xdr:rowOff>87302</xdr:rowOff>
    </xdr:from>
    <xdr:to>
      <xdr:col>27</xdr:col>
      <xdr:colOff>72634</xdr:colOff>
      <xdr:row>795</xdr:row>
      <xdr:rowOff>87302</xdr:rowOff>
    </xdr:to>
    <xdr:sp macro="" textlink="請求書B明細入力記入例!XAP1048351">
      <xdr:nvSpPr>
        <xdr:cNvPr id="4296" name="テキスト ボックス 4295">
          <a:extLst>
            <a:ext uri="{FF2B5EF4-FFF2-40B4-BE49-F238E27FC236}">
              <a16:creationId xmlns:a16="http://schemas.microsoft.com/office/drawing/2014/main" id="{53EFEFE3-C40A-41AF-92D5-AF2E372E7D78}"/>
            </a:ext>
          </a:extLst>
        </xdr:cNvPr>
        <xdr:cNvSpPr txBox="1"/>
      </xdr:nvSpPr>
      <xdr:spPr>
        <a:xfrm>
          <a:off x="768668" y="100798302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32867</xdr:colOff>
      <xdr:row>793</xdr:row>
      <xdr:rowOff>88363</xdr:rowOff>
    </xdr:from>
    <xdr:to>
      <xdr:col>4</xdr:col>
      <xdr:colOff>86892</xdr:colOff>
      <xdr:row>795</xdr:row>
      <xdr:rowOff>101545</xdr:rowOff>
    </xdr:to>
    <xdr:sp macro="" textlink="請求書B明細入力記入例!B206">
      <xdr:nvSpPr>
        <xdr:cNvPr id="4297" name="テキスト ボックス 4296">
          <a:extLst>
            <a:ext uri="{FF2B5EF4-FFF2-40B4-BE49-F238E27FC236}">
              <a16:creationId xmlns:a16="http://schemas.microsoft.com/office/drawing/2014/main" id="{54359F78-0329-44C2-A1AF-15E9CC8709E4}"/>
            </a:ext>
          </a:extLst>
        </xdr:cNvPr>
        <xdr:cNvSpPr txBox="1"/>
      </xdr:nvSpPr>
      <xdr:spPr>
        <a:xfrm>
          <a:off x="242043" y="100799363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130CCC2-72B7-4042-8C8F-2D2F47C0AAB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80518</xdr:colOff>
      <xdr:row>793</xdr:row>
      <xdr:rowOff>84156</xdr:rowOff>
    </xdr:from>
    <xdr:to>
      <xdr:col>7</xdr:col>
      <xdr:colOff>1556</xdr:colOff>
      <xdr:row>795</xdr:row>
      <xdr:rowOff>93121</xdr:rowOff>
    </xdr:to>
    <xdr:sp macro="" textlink="請求書B明細入力記入例!C206">
      <xdr:nvSpPr>
        <xdr:cNvPr id="4298" name="テキスト ボックス 4297">
          <a:extLst>
            <a:ext uri="{FF2B5EF4-FFF2-40B4-BE49-F238E27FC236}">
              <a16:creationId xmlns:a16="http://schemas.microsoft.com/office/drawing/2014/main" id="{F51B5106-0652-4664-84E0-BB406570FD00}"/>
            </a:ext>
          </a:extLst>
        </xdr:cNvPr>
        <xdr:cNvSpPr txBox="1"/>
      </xdr:nvSpPr>
      <xdr:spPr>
        <a:xfrm>
          <a:off x="498871" y="100795156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CCAFD75-3196-4A66-B6B1-3E32BB27CDC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36108</xdr:colOff>
      <xdr:row>793</xdr:row>
      <xdr:rowOff>76186</xdr:rowOff>
    </xdr:from>
    <xdr:to>
      <xdr:col>27</xdr:col>
      <xdr:colOff>67889</xdr:colOff>
      <xdr:row>795</xdr:row>
      <xdr:rowOff>85177</xdr:rowOff>
    </xdr:to>
    <xdr:sp macro="" textlink="請求書B明細入力記入例!D206">
      <xdr:nvSpPr>
        <xdr:cNvPr id="4299" name="テキスト ボックス 4298">
          <a:extLst>
            <a:ext uri="{FF2B5EF4-FFF2-40B4-BE49-F238E27FC236}">
              <a16:creationId xmlns:a16="http://schemas.microsoft.com/office/drawing/2014/main" id="{06C1A34D-57F6-4784-915B-D68C9DD1D506}"/>
            </a:ext>
          </a:extLst>
        </xdr:cNvPr>
        <xdr:cNvSpPr txBox="1"/>
      </xdr:nvSpPr>
      <xdr:spPr>
        <a:xfrm>
          <a:off x="768226" y="100787186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56D6A393-8A19-43C9-8E5B-FAC650FD66D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74852</xdr:colOff>
      <xdr:row>793</xdr:row>
      <xdr:rowOff>103086</xdr:rowOff>
    </xdr:from>
    <xdr:to>
      <xdr:col>33</xdr:col>
      <xdr:colOff>6429</xdr:colOff>
      <xdr:row>795</xdr:row>
      <xdr:rowOff>82006</xdr:rowOff>
    </xdr:to>
    <xdr:sp macro="" textlink="請求書B明細入力記入例!U206">
      <xdr:nvSpPr>
        <xdr:cNvPr id="4300" name="テキスト ボックス 4299">
          <a:extLst>
            <a:ext uri="{FF2B5EF4-FFF2-40B4-BE49-F238E27FC236}">
              <a16:creationId xmlns:a16="http://schemas.microsoft.com/office/drawing/2014/main" id="{1E3E46A4-EF08-47E7-B310-272033481E79}"/>
            </a:ext>
          </a:extLst>
        </xdr:cNvPr>
        <xdr:cNvSpPr txBox="1"/>
      </xdr:nvSpPr>
      <xdr:spPr>
        <a:xfrm>
          <a:off x="2898734" y="100814086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C643AF3-1358-4448-961B-C2CBDD4AF4A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32828</xdr:colOff>
      <xdr:row>793</xdr:row>
      <xdr:rowOff>65102</xdr:rowOff>
    </xdr:from>
    <xdr:to>
      <xdr:col>35</xdr:col>
      <xdr:colOff>75769</xdr:colOff>
      <xdr:row>795</xdr:row>
      <xdr:rowOff>83593</xdr:rowOff>
    </xdr:to>
    <xdr:sp macro="" textlink="請求書B明細入力記入例!S206">
      <xdr:nvSpPr>
        <xdr:cNvPr id="4301" name="テキスト ボックス 4300">
          <a:extLst>
            <a:ext uri="{FF2B5EF4-FFF2-40B4-BE49-F238E27FC236}">
              <a16:creationId xmlns:a16="http://schemas.microsoft.com/office/drawing/2014/main" id="{E2425501-82C9-4DA3-9B21-2CF119F94E24}"/>
            </a:ext>
          </a:extLst>
        </xdr:cNvPr>
        <xdr:cNvSpPr txBox="1"/>
      </xdr:nvSpPr>
      <xdr:spPr>
        <a:xfrm>
          <a:off x="3484240" y="100776102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8FAB9DD-F22A-4339-886D-5EBA3E17089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94826</xdr:colOff>
      <xdr:row>793</xdr:row>
      <xdr:rowOff>96758</xdr:rowOff>
    </xdr:from>
    <xdr:to>
      <xdr:col>45</xdr:col>
      <xdr:colOff>9339</xdr:colOff>
      <xdr:row>795</xdr:row>
      <xdr:rowOff>106284</xdr:rowOff>
    </xdr:to>
    <xdr:sp macro="" textlink="請求書B明細入力記入例!W206">
      <xdr:nvSpPr>
        <xdr:cNvPr id="4302" name="テキスト ボックス 4301">
          <a:extLst>
            <a:ext uri="{FF2B5EF4-FFF2-40B4-BE49-F238E27FC236}">
              <a16:creationId xmlns:a16="http://schemas.microsoft.com/office/drawing/2014/main" id="{C6649E41-BC35-4919-85EB-827A72B1DFA6}"/>
            </a:ext>
          </a:extLst>
        </xdr:cNvPr>
        <xdr:cNvSpPr txBox="1"/>
      </xdr:nvSpPr>
      <xdr:spPr>
        <a:xfrm>
          <a:off x="4069179" y="100807758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84038F6-8538-4706-B737-73885ABF79F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51027</xdr:colOff>
      <xdr:row>793</xdr:row>
      <xdr:rowOff>95171</xdr:rowOff>
    </xdr:from>
    <xdr:to>
      <xdr:col>53</xdr:col>
      <xdr:colOff>79605</xdr:colOff>
      <xdr:row>795</xdr:row>
      <xdr:rowOff>115811</xdr:rowOff>
    </xdr:to>
    <xdr:sp macro="" textlink="請求書B明細入力記入例!Y206">
      <xdr:nvSpPr>
        <xdr:cNvPr id="4303" name="テキスト ボックス 4302">
          <a:extLst>
            <a:ext uri="{FF2B5EF4-FFF2-40B4-BE49-F238E27FC236}">
              <a16:creationId xmlns:a16="http://schemas.microsoft.com/office/drawing/2014/main" id="{C315DFA9-B26D-459F-BC3B-359383ECD2AA}"/>
            </a:ext>
          </a:extLst>
        </xdr:cNvPr>
        <xdr:cNvSpPr txBox="1"/>
      </xdr:nvSpPr>
      <xdr:spPr>
        <a:xfrm>
          <a:off x="4757498" y="100806171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1FFE26A-D34C-4CE0-92AA-56A3BB5731F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101915</xdr:colOff>
      <xdr:row>793</xdr:row>
      <xdr:rowOff>71455</xdr:rowOff>
    </xdr:from>
    <xdr:to>
      <xdr:col>60</xdr:col>
      <xdr:colOff>77317</xdr:colOff>
      <xdr:row>795</xdr:row>
      <xdr:rowOff>94707</xdr:rowOff>
    </xdr:to>
    <xdr:sp macro="" textlink="請求書B明細入力記入例!AB206">
      <xdr:nvSpPr>
        <xdr:cNvPr id="4304" name="テキスト ボックス 4303">
          <a:extLst>
            <a:ext uri="{FF2B5EF4-FFF2-40B4-BE49-F238E27FC236}">
              <a16:creationId xmlns:a16="http://schemas.microsoft.com/office/drawing/2014/main" id="{3EB89B79-C624-4241-A4B9-7EE0BF9C9DB5}"/>
            </a:ext>
          </a:extLst>
        </xdr:cNvPr>
        <xdr:cNvSpPr txBox="1"/>
      </xdr:nvSpPr>
      <xdr:spPr>
        <a:xfrm>
          <a:off x="5645091" y="100782455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9F44DAC-057F-4250-AF12-53524B430B4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44020</xdr:colOff>
      <xdr:row>793</xdr:row>
      <xdr:rowOff>64262</xdr:rowOff>
    </xdr:from>
    <xdr:to>
      <xdr:col>38</xdr:col>
      <xdr:colOff>86961</xdr:colOff>
      <xdr:row>795</xdr:row>
      <xdr:rowOff>82753</xdr:rowOff>
    </xdr:to>
    <xdr:sp macro="" textlink="請求書B明細入力記入例!T206">
      <xdr:nvSpPr>
        <xdr:cNvPr id="4305" name="税区分21">
          <a:extLst>
            <a:ext uri="{FF2B5EF4-FFF2-40B4-BE49-F238E27FC236}">
              <a16:creationId xmlns:a16="http://schemas.microsoft.com/office/drawing/2014/main" id="{0AC09747-69F0-49C0-BB9E-32A0032A9894}"/>
            </a:ext>
          </a:extLst>
        </xdr:cNvPr>
        <xdr:cNvSpPr txBox="1"/>
      </xdr:nvSpPr>
      <xdr:spPr>
        <a:xfrm>
          <a:off x="3809196" y="100775262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F5E483D-5A1E-4AB4-B814-2981978D120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2233</xdr:colOff>
      <xdr:row>795</xdr:row>
      <xdr:rowOff>120361</xdr:rowOff>
    </xdr:from>
    <xdr:to>
      <xdr:col>28</xdr:col>
      <xdr:colOff>37002</xdr:colOff>
      <xdr:row>798</xdr:row>
      <xdr:rowOff>2352</xdr:rowOff>
    </xdr:to>
    <xdr:sp macro="" textlink="請求書B明細入力記入例!XAP1048371">
      <xdr:nvSpPr>
        <xdr:cNvPr id="4306" name="テキスト ボックス 4305">
          <a:extLst>
            <a:ext uri="{FF2B5EF4-FFF2-40B4-BE49-F238E27FC236}">
              <a16:creationId xmlns:a16="http://schemas.microsoft.com/office/drawing/2014/main" id="{BF17DC9C-761D-4F90-827C-980C2BA848F8}"/>
            </a:ext>
          </a:extLst>
        </xdr:cNvPr>
        <xdr:cNvSpPr txBox="1"/>
      </xdr:nvSpPr>
      <xdr:spPr>
        <a:xfrm>
          <a:off x="838939" y="101085361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59116</xdr:colOff>
      <xdr:row>795</xdr:row>
      <xdr:rowOff>120388</xdr:rowOff>
    </xdr:from>
    <xdr:to>
      <xdr:col>35</xdr:col>
      <xdr:colOff>102057</xdr:colOff>
      <xdr:row>798</xdr:row>
      <xdr:rowOff>8704</xdr:rowOff>
    </xdr:to>
    <xdr:sp macro="" textlink="請求書B明細入力記入例!XBE1048371">
      <xdr:nvSpPr>
        <xdr:cNvPr id="4307" name="テキスト ボックス 4306">
          <a:extLst>
            <a:ext uri="{FF2B5EF4-FFF2-40B4-BE49-F238E27FC236}">
              <a16:creationId xmlns:a16="http://schemas.microsoft.com/office/drawing/2014/main" id="{8E3D3E17-4C73-4D9A-8397-B72A6AF2A2DF}"/>
            </a:ext>
          </a:extLst>
        </xdr:cNvPr>
        <xdr:cNvSpPr txBox="1"/>
      </xdr:nvSpPr>
      <xdr:spPr>
        <a:xfrm>
          <a:off x="3510528" y="101085388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96351</xdr:colOff>
      <xdr:row>795</xdr:row>
      <xdr:rowOff>123470</xdr:rowOff>
    </xdr:from>
    <xdr:to>
      <xdr:col>54</xdr:col>
      <xdr:colOff>20340</xdr:colOff>
      <xdr:row>798</xdr:row>
      <xdr:rowOff>13935</xdr:rowOff>
    </xdr:to>
    <xdr:sp macro="" textlink="請求書B明細入力記入例!XBK1048371">
      <xdr:nvSpPr>
        <xdr:cNvPr id="4308" name="テキスト ボックス 4307">
          <a:extLst>
            <a:ext uri="{FF2B5EF4-FFF2-40B4-BE49-F238E27FC236}">
              <a16:creationId xmlns:a16="http://schemas.microsoft.com/office/drawing/2014/main" id="{28658B02-AD32-44D1-8E3E-DC2DD818F0A1}"/>
            </a:ext>
          </a:extLst>
        </xdr:cNvPr>
        <xdr:cNvSpPr txBox="1"/>
      </xdr:nvSpPr>
      <xdr:spPr>
        <a:xfrm>
          <a:off x="4802822" y="101088470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45630</xdr:colOff>
      <xdr:row>795</xdr:row>
      <xdr:rowOff>120388</xdr:rowOff>
    </xdr:from>
    <xdr:to>
      <xdr:col>61</xdr:col>
      <xdr:colOff>18044</xdr:colOff>
      <xdr:row>798</xdr:row>
      <xdr:rowOff>13465</xdr:rowOff>
    </xdr:to>
    <xdr:sp macro="" textlink="請求書B明細入力記入例!XBN1048371">
      <xdr:nvSpPr>
        <xdr:cNvPr id="4309" name="テキスト ボックス 4308">
          <a:extLst>
            <a:ext uri="{FF2B5EF4-FFF2-40B4-BE49-F238E27FC236}">
              <a16:creationId xmlns:a16="http://schemas.microsoft.com/office/drawing/2014/main" id="{482B635D-981A-45EE-8E12-DF824D67D9B2}"/>
            </a:ext>
          </a:extLst>
        </xdr:cNvPr>
        <xdr:cNvSpPr txBox="1"/>
      </xdr:nvSpPr>
      <xdr:spPr>
        <a:xfrm>
          <a:off x="5693395" y="101085388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70308</xdr:colOff>
      <xdr:row>795</xdr:row>
      <xdr:rowOff>119548</xdr:rowOff>
    </xdr:from>
    <xdr:to>
      <xdr:col>39</xdr:col>
      <xdr:colOff>8661</xdr:colOff>
      <xdr:row>798</xdr:row>
      <xdr:rowOff>7864</xdr:rowOff>
    </xdr:to>
    <xdr:sp macro="" textlink="請求書B明細入力記入例!XBF1048371">
      <xdr:nvSpPr>
        <xdr:cNvPr id="4310" name="税区分2">
          <a:extLst>
            <a:ext uri="{FF2B5EF4-FFF2-40B4-BE49-F238E27FC236}">
              <a16:creationId xmlns:a16="http://schemas.microsoft.com/office/drawing/2014/main" id="{4030902F-8F57-48FC-BDB0-4C2B0A06D4CF}"/>
            </a:ext>
          </a:extLst>
        </xdr:cNvPr>
        <xdr:cNvSpPr txBox="1"/>
      </xdr:nvSpPr>
      <xdr:spPr>
        <a:xfrm>
          <a:off x="3835484" y="101084548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47004</xdr:colOff>
      <xdr:row>795</xdr:row>
      <xdr:rowOff>112706</xdr:rowOff>
    </xdr:from>
    <xdr:to>
      <xdr:col>27</xdr:col>
      <xdr:colOff>83088</xdr:colOff>
      <xdr:row>797</xdr:row>
      <xdr:rowOff>112706</xdr:rowOff>
    </xdr:to>
    <xdr:sp macro="" textlink="請求書B明細入力記入例!XAP1048351">
      <xdr:nvSpPr>
        <xdr:cNvPr id="4311" name="テキスト ボックス 4310">
          <a:extLst>
            <a:ext uri="{FF2B5EF4-FFF2-40B4-BE49-F238E27FC236}">
              <a16:creationId xmlns:a16="http://schemas.microsoft.com/office/drawing/2014/main" id="{D23D680F-48D3-4CBB-A623-61543826C7A5}"/>
            </a:ext>
          </a:extLst>
        </xdr:cNvPr>
        <xdr:cNvSpPr txBox="1"/>
      </xdr:nvSpPr>
      <xdr:spPr>
        <a:xfrm>
          <a:off x="779122" y="101077706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43321</xdr:colOff>
      <xdr:row>795</xdr:row>
      <xdr:rowOff>113767</xdr:rowOff>
    </xdr:from>
    <xdr:to>
      <xdr:col>4</xdr:col>
      <xdr:colOff>97346</xdr:colOff>
      <xdr:row>797</xdr:row>
      <xdr:rowOff>126949</xdr:rowOff>
    </xdr:to>
    <xdr:sp macro="" textlink="請求書B明細入力記入例!B207">
      <xdr:nvSpPr>
        <xdr:cNvPr id="4312" name="テキスト ボックス 4311">
          <a:extLst>
            <a:ext uri="{FF2B5EF4-FFF2-40B4-BE49-F238E27FC236}">
              <a16:creationId xmlns:a16="http://schemas.microsoft.com/office/drawing/2014/main" id="{F3C71120-9451-44D9-BE51-D8CDA092B9EC}"/>
            </a:ext>
          </a:extLst>
        </xdr:cNvPr>
        <xdr:cNvSpPr txBox="1"/>
      </xdr:nvSpPr>
      <xdr:spPr>
        <a:xfrm>
          <a:off x="252497" y="101078767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23FB07D-2419-4A35-BF97-5D82133070F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90972</xdr:colOff>
      <xdr:row>795</xdr:row>
      <xdr:rowOff>109560</xdr:rowOff>
    </xdr:from>
    <xdr:to>
      <xdr:col>7</xdr:col>
      <xdr:colOff>12010</xdr:colOff>
      <xdr:row>797</xdr:row>
      <xdr:rowOff>118525</xdr:rowOff>
    </xdr:to>
    <xdr:sp macro="" textlink="請求書B明細入力記入例!C207">
      <xdr:nvSpPr>
        <xdr:cNvPr id="4313" name="テキスト ボックス 4312">
          <a:extLst>
            <a:ext uri="{FF2B5EF4-FFF2-40B4-BE49-F238E27FC236}">
              <a16:creationId xmlns:a16="http://schemas.microsoft.com/office/drawing/2014/main" id="{016D4E34-01FE-4D38-AC8A-331A3AEF7C0F}"/>
            </a:ext>
          </a:extLst>
        </xdr:cNvPr>
        <xdr:cNvSpPr txBox="1"/>
      </xdr:nvSpPr>
      <xdr:spPr>
        <a:xfrm>
          <a:off x="509325" y="101074560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946AE5D-657B-454C-9ECE-0023375D8C9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46562</xdr:colOff>
      <xdr:row>795</xdr:row>
      <xdr:rowOff>101590</xdr:rowOff>
    </xdr:from>
    <xdr:to>
      <xdr:col>27</xdr:col>
      <xdr:colOff>78343</xdr:colOff>
      <xdr:row>797</xdr:row>
      <xdr:rowOff>110581</xdr:rowOff>
    </xdr:to>
    <xdr:sp macro="" textlink="請求書B明細入力記入例!D207">
      <xdr:nvSpPr>
        <xdr:cNvPr id="4314" name="テキスト ボックス 4313">
          <a:extLst>
            <a:ext uri="{FF2B5EF4-FFF2-40B4-BE49-F238E27FC236}">
              <a16:creationId xmlns:a16="http://schemas.microsoft.com/office/drawing/2014/main" id="{E2628D7F-8FA2-494F-8FEF-90E6CCE1CC1E}"/>
            </a:ext>
          </a:extLst>
        </xdr:cNvPr>
        <xdr:cNvSpPr txBox="1"/>
      </xdr:nvSpPr>
      <xdr:spPr>
        <a:xfrm>
          <a:off x="778680" y="101066590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4510D0B8-79D4-4B5A-BD7D-E7D961CDE88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85306</xdr:colOff>
      <xdr:row>796</xdr:row>
      <xdr:rowOff>1490</xdr:rowOff>
    </xdr:from>
    <xdr:to>
      <xdr:col>33</xdr:col>
      <xdr:colOff>16883</xdr:colOff>
      <xdr:row>797</xdr:row>
      <xdr:rowOff>107410</xdr:rowOff>
    </xdr:to>
    <xdr:sp macro="" textlink="請求書B明細入力記入例!U207">
      <xdr:nvSpPr>
        <xdr:cNvPr id="4315" name="テキスト ボックス 4314">
          <a:extLst>
            <a:ext uri="{FF2B5EF4-FFF2-40B4-BE49-F238E27FC236}">
              <a16:creationId xmlns:a16="http://schemas.microsoft.com/office/drawing/2014/main" id="{242F9F32-6B2A-4A6B-8E52-9E9F658E836D}"/>
            </a:ext>
          </a:extLst>
        </xdr:cNvPr>
        <xdr:cNvSpPr txBox="1"/>
      </xdr:nvSpPr>
      <xdr:spPr>
        <a:xfrm>
          <a:off x="2909188" y="101093490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F64ED86-3661-4590-BF5D-6C34E1072EC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43282</xdr:colOff>
      <xdr:row>795</xdr:row>
      <xdr:rowOff>90506</xdr:rowOff>
    </xdr:from>
    <xdr:to>
      <xdr:col>35</xdr:col>
      <xdr:colOff>86223</xdr:colOff>
      <xdr:row>797</xdr:row>
      <xdr:rowOff>108997</xdr:rowOff>
    </xdr:to>
    <xdr:sp macro="" textlink="請求書B明細入力記入例!S207">
      <xdr:nvSpPr>
        <xdr:cNvPr id="4316" name="テキスト ボックス 4315">
          <a:extLst>
            <a:ext uri="{FF2B5EF4-FFF2-40B4-BE49-F238E27FC236}">
              <a16:creationId xmlns:a16="http://schemas.microsoft.com/office/drawing/2014/main" id="{30B35CAF-F23F-4EBF-B27B-58208B86F6A5}"/>
            </a:ext>
          </a:extLst>
        </xdr:cNvPr>
        <xdr:cNvSpPr txBox="1"/>
      </xdr:nvSpPr>
      <xdr:spPr>
        <a:xfrm>
          <a:off x="3494694" y="101055506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2DC245D-2CA7-4D35-8BAC-5E8B4650559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692</xdr:colOff>
      <xdr:row>795</xdr:row>
      <xdr:rowOff>122162</xdr:rowOff>
    </xdr:from>
    <xdr:to>
      <xdr:col>45</xdr:col>
      <xdr:colOff>19793</xdr:colOff>
      <xdr:row>798</xdr:row>
      <xdr:rowOff>4688</xdr:rowOff>
    </xdr:to>
    <xdr:sp macro="" textlink="請求書B明細入力記入例!W207">
      <xdr:nvSpPr>
        <xdr:cNvPr id="4317" name="テキスト ボックス 4316">
          <a:extLst>
            <a:ext uri="{FF2B5EF4-FFF2-40B4-BE49-F238E27FC236}">
              <a16:creationId xmlns:a16="http://schemas.microsoft.com/office/drawing/2014/main" id="{1FCB2161-3C3F-44FC-9C1E-43A7EC18468E}"/>
            </a:ext>
          </a:extLst>
        </xdr:cNvPr>
        <xdr:cNvSpPr txBox="1"/>
      </xdr:nvSpPr>
      <xdr:spPr>
        <a:xfrm>
          <a:off x="4079633" y="101087162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19BB1F5-FA68-4689-95DB-CE0C7050149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61481</xdr:colOff>
      <xdr:row>795</xdr:row>
      <xdr:rowOff>120575</xdr:rowOff>
    </xdr:from>
    <xdr:to>
      <xdr:col>53</xdr:col>
      <xdr:colOff>90059</xdr:colOff>
      <xdr:row>798</xdr:row>
      <xdr:rowOff>14215</xdr:rowOff>
    </xdr:to>
    <xdr:sp macro="" textlink="請求書B明細入力記入例!Y207">
      <xdr:nvSpPr>
        <xdr:cNvPr id="4318" name="テキスト ボックス 4317">
          <a:extLst>
            <a:ext uri="{FF2B5EF4-FFF2-40B4-BE49-F238E27FC236}">
              <a16:creationId xmlns:a16="http://schemas.microsoft.com/office/drawing/2014/main" id="{5F1DEB35-FF33-44E4-9A44-E227EF913279}"/>
            </a:ext>
          </a:extLst>
        </xdr:cNvPr>
        <xdr:cNvSpPr txBox="1"/>
      </xdr:nvSpPr>
      <xdr:spPr>
        <a:xfrm>
          <a:off x="4767952" y="101085575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31D314C-CE0F-4C62-A1CD-BCBF4A8F140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7780</xdr:colOff>
      <xdr:row>795</xdr:row>
      <xdr:rowOff>96859</xdr:rowOff>
    </xdr:from>
    <xdr:to>
      <xdr:col>60</xdr:col>
      <xdr:colOff>87771</xdr:colOff>
      <xdr:row>797</xdr:row>
      <xdr:rowOff>120111</xdr:rowOff>
    </xdr:to>
    <xdr:sp macro="" textlink="請求書B明細入力記入例!AB207">
      <xdr:nvSpPr>
        <xdr:cNvPr id="4319" name="テキスト ボックス 4318">
          <a:extLst>
            <a:ext uri="{FF2B5EF4-FFF2-40B4-BE49-F238E27FC236}">
              <a16:creationId xmlns:a16="http://schemas.microsoft.com/office/drawing/2014/main" id="{41F2CF7B-AE65-4C32-AAE2-F63F7285FE61}"/>
            </a:ext>
          </a:extLst>
        </xdr:cNvPr>
        <xdr:cNvSpPr txBox="1"/>
      </xdr:nvSpPr>
      <xdr:spPr>
        <a:xfrm>
          <a:off x="5655545" y="101061859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3F0F830-ED0B-445B-9E41-F0BEBBCECCB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54474</xdr:colOff>
      <xdr:row>795</xdr:row>
      <xdr:rowOff>89666</xdr:rowOff>
    </xdr:from>
    <xdr:to>
      <xdr:col>38</xdr:col>
      <xdr:colOff>97415</xdr:colOff>
      <xdr:row>797</xdr:row>
      <xdr:rowOff>108157</xdr:rowOff>
    </xdr:to>
    <xdr:sp macro="" textlink="請求書B明細入力記入例!T207">
      <xdr:nvSpPr>
        <xdr:cNvPr id="4320" name="税区分21">
          <a:extLst>
            <a:ext uri="{FF2B5EF4-FFF2-40B4-BE49-F238E27FC236}">
              <a16:creationId xmlns:a16="http://schemas.microsoft.com/office/drawing/2014/main" id="{260EC388-3D62-42B1-9B41-A4C85E90B61C}"/>
            </a:ext>
          </a:extLst>
        </xdr:cNvPr>
        <xdr:cNvSpPr txBox="1"/>
      </xdr:nvSpPr>
      <xdr:spPr>
        <a:xfrm>
          <a:off x="3819650" y="101054666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26DD247-5C1E-4C46-B2BF-E3CB09242F2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12690</xdr:colOff>
      <xdr:row>798</xdr:row>
      <xdr:rowOff>11294</xdr:rowOff>
    </xdr:from>
    <xdr:to>
      <xdr:col>28</xdr:col>
      <xdr:colOff>47459</xdr:colOff>
      <xdr:row>800</xdr:row>
      <xdr:rowOff>20285</xdr:rowOff>
    </xdr:to>
    <xdr:sp macro="" textlink="請求書B明細入力記入例!XAP1048371">
      <xdr:nvSpPr>
        <xdr:cNvPr id="4321" name="テキスト ボックス 4320">
          <a:extLst>
            <a:ext uri="{FF2B5EF4-FFF2-40B4-BE49-F238E27FC236}">
              <a16:creationId xmlns:a16="http://schemas.microsoft.com/office/drawing/2014/main" id="{2F27C570-5AA5-4453-BBE4-E2A3987F57B7}"/>
            </a:ext>
          </a:extLst>
        </xdr:cNvPr>
        <xdr:cNvSpPr txBox="1"/>
      </xdr:nvSpPr>
      <xdr:spPr>
        <a:xfrm>
          <a:off x="849396" y="101357294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69573</xdr:colOff>
      <xdr:row>798</xdr:row>
      <xdr:rowOff>11321</xdr:rowOff>
    </xdr:from>
    <xdr:to>
      <xdr:col>36</xdr:col>
      <xdr:colOff>7926</xdr:colOff>
      <xdr:row>800</xdr:row>
      <xdr:rowOff>26637</xdr:rowOff>
    </xdr:to>
    <xdr:sp macro="" textlink="請求書B明細入力記入例!XBE1048371">
      <xdr:nvSpPr>
        <xdr:cNvPr id="4322" name="テキスト ボックス 4321">
          <a:extLst>
            <a:ext uri="{FF2B5EF4-FFF2-40B4-BE49-F238E27FC236}">
              <a16:creationId xmlns:a16="http://schemas.microsoft.com/office/drawing/2014/main" id="{205952BC-78A6-4335-87E2-72C39FA4A572}"/>
            </a:ext>
          </a:extLst>
        </xdr:cNvPr>
        <xdr:cNvSpPr txBox="1"/>
      </xdr:nvSpPr>
      <xdr:spPr>
        <a:xfrm>
          <a:off x="3520985" y="101357321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46</xdr:col>
      <xdr:colOff>2220</xdr:colOff>
      <xdr:row>798</xdr:row>
      <xdr:rowOff>14403</xdr:rowOff>
    </xdr:from>
    <xdr:to>
      <xdr:col>54</xdr:col>
      <xdr:colOff>30797</xdr:colOff>
      <xdr:row>800</xdr:row>
      <xdr:rowOff>31868</xdr:rowOff>
    </xdr:to>
    <xdr:sp macro="" textlink="請求書B明細入力記入例!XBK1048371">
      <xdr:nvSpPr>
        <xdr:cNvPr id="4323" name="テキスト ボックス 4322">
          <a:extLst>
            <a:ext uri="{FF2B5EF4-FFF2-40B4-BE49-F238E27FC236}">
              <a16:creationId xmlns:a16="http://schemas.microsoft.com/office/drawing/2014/main" id="{6079DB81-999A-45F4-BEB7-3BD0FB217429}"/>
            </a:ext>
          </a:extLst>
        </xdr:cNvPr>
        <xdr:cNvSpPr txBox="1"/>
      </xdr:nvSpPr>
      <xdr:spPr>
        <a:xfrm>
          <a:off x="4813279" y="101360403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56087</xdr:colOff>
      <xdr:row>798</xdr:row>
      <xdr:rowOff>11321</xdr:rowOff>
    </xdr:from>
    <xdr:to>
      <xdr:col>61</xdr:col>
      <xdr:colOff>28501</xdr:colOff>
      <xdr:row>800</xdr:row>
      <xdr:rowOff>31398</xdr:rowOff>
    </xdr:to>
    <xdr:sp macro="" textlink="請求書B明細入力記入例!XBN1048371">
      <xdr:nvSpPr>
        <xdr:cNvPr id="4324" name="テキスト ボックス 4323">
          <a:extLst>
            <a:ext uri="{FF2B5EF4-FFF2-40B4-BE49-F238E27FC236}">
              <a16:creationId xmlns:a16="http://schemas.microsoft.com/office/drawing/2014/main" id="{C6338D9A-16BB-4CCF-B7A5-9DDD7AAAC833}"/>
            </a:ext>
          </a:extLst>
        </xdr:cNvPr>
        <xdr:cNvSpPr txBox="1"/>
      </xdr:nvSpPr>
      <xdr:spPr>
        <a:xfrm>
          <a:off x="5703852" y="101357321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80765</xdr:colOff>
      <xdr:row>798</xdr:row>
      <xdr:rowOff>10481</xdr:rowOff>
    </xdr:from>
    <xdr:to>
      <xdr:col>39</xdr:col>
      <xdr:colOff>19118</xdr:colOff>
      <xdr:row>800</xdr:row>
      <xdr:rowOff>25797</xdr:rowOff>
    </xdr:to>
    <xdr:sp macro="" textlink="請求書B明細入力記入例!XBF1048371">
      <xdr:nvSpPr>
        <xdr:cNvPr id="4325" name="税区分2">
          <a:extLst>
            <a:ext uri="{FF2B5EF4-FFF2-40B4-BE49-F238E27FC236}">
              <a16:creationId xmlns:a16="http://schemas.microsoft.com/office/drawing/2014/main" id="{9339E073-3875-41AB-B470-2BD9D48A427E}"/>
            </a:ext>
          </a:extLst>
        </xdr:cNvPr>
        <xdr:cNvSpPr txBox="1"/>
      </xdr:nvSpPr>
      <xdr:spPr>
        <a:xfrm>
          <a:off x="3845941" y="101356481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57461</xdr:colOff>
      <xdr:row>798</xdr:row>
      <xdr:rowOff>3639</xdr:rowOff>
    </xdr:from>
    <xdr:to>
      <xdr:col>27</xdr:col>
      <xdr:colOff>93545</xdr:colOff>
      <xdr:row>800</xdr:row>
      <xdr:rowOff>3639</xdr:rowOff>
    </xdr:to>
    <xdr:sp macro="" textlink="請求書B明細入力記入例!XAP1048351">
      <xdr:nvSpPr>
        <xdr:cNvPr id="4326" name="テキスト ボックス 4325">
          <a:extLst>
            <a:ext uri="{FF2B5EF4-FFF2-40B4-BE49-F238E27FC236}">
              <a16:creationId xmlns:a16="http://schemas.microsoft.com/office/drawing/2014/main" id="{B39FFEC1-10A0-4834-9A56-B23167DA91B0}"/>
            </a:ext>
          </a:extLst>
        </xdr:cNvPr>
        <xdr:cNvSpPr txBox="1"/>
      </xdr:nvSpPr>
      <xdr:spPr>
        <a:xfrm>
          <a:off x="789579" y="101349639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53778</xdr:colOff>
      <xdr:row>798</xdr:row>
      <xdr:rowOff>4700</xdr:rowOff>
    </xdr:from>
    <xdr:to>
      <xdr:col>5</xdr:col>
      <xdr:colOff>3215</xdr:colOff>
      <xdr:row>800</xdr:row>
      <xdr:rowOff>17882</xdr:rowOff>
    </xdr:to>
    <xdr:sp macro="" textlink="請求書B明細入力記入例!B208">
      <xdr:nvSpPr>
        <xdr:cNvPr id="4327" name="テキスト ボックス 4326">
          <a:extLst>
            <a:ext uri="{FF2B5EF4-FFF2-40B4-BE49-F238E27FC236}">
              <a16:creationId xmlns:a16="http://schemas.microsoft.com/office/drawing/2014/main" id="{20C633CE-6943-4BC2-9DAE-5DA51641D770}"/>
            </a:ext>
          </a:extLst>
        </xdr:cNvPr>
        <xdr:cNvSpPr txBox="1"/>
      </xdr:nvSpPr>
      <xdr:spPr>
        <a:xfrm>
          <a:off x="262954" y="101350700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DB2ABBE-905B-4415-AA17-A11D52B4143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101429</xdr:colOff>
      <xdr:row>798</xdr:row>
      <xdr:rowOff>493</xdr:rowOff>
    </xdr:from>
    <xdr:to>
      <xdr:col>7</xdr:col>
      <xdr:colOff>22467</xdr:colOff>
      <xdr:row>800</xdr:row>
      <xdr:rowOff>9458</xdr:rowOff>
    </xdr:to>
    <xdr:sp macro="" textlink="請求書B明細入力記入例!C208">
      <xdr:nvSpPr>
        <xdr:cNvPr id="4328" name="テキスト ボックス 4327">
          <a:extLst>
            <a:ext uri="{FF2B5EF4-FFF2-40B4-BE49-F238E27FC236}">
              <a16:creationId xmlns:a16="http://schemas.microsoft.com/office/drawing/2014/main" id="{44FA7F85-D002-4853-AB9D-6360211485BE}"/>
            </a:ext>
          </a:extLst>
        </xdr:cNvPr>
        <xdr:cNvSpPr txBox="1"/>
      </xdr:nvSpPr>
      <xdr:spPr>
        <a:xfrm>
          <a:off x="519782" y="101346493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F6223C7-A953-4007-839F-05B63417EF6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57019</xdr:colOff>
      <xdr:row>797</xdr:row>
      <xdr:rowOff>119523</xdr:rowOff>
    </xdr:from>
    <xdr:to>
      <xdr:col>27</xdr:col>
      <xdr:colOff>88800</xdr:colOff>
      <xdr:row>800</xdr:row>
      <xdr:rowOff>1514</xdr:rowOff>
    </xdr:to>
    <xdr:sp macro="" textlink="請求書B明細入力記入例!D208">
      <xdr:nvSpPr>
        <xdr:cNvPr id="4329" name="テキスト ボックス 4328">
          <a:extLst>
            <a:ext uri="{FF2B5EF4-FFF2-40B4-BE49-F238E27FC236}">
              <a16:creationId xmlns:a16="http://schemas.microsoft.com/office/drawing/2014/main" id="{8D4BA6A9-F1B2-4E92-A4E7-CCE6B8B4E41B}"/>
            </a:ext>
          </a:extLst>
        </xdr:cNvPr>
        <xdr:cNvSpPr txBox="1"/>
      </xdr:nvSpPr>
      <xdr:spPr>
        <a:xfrm>
          <a:off x="789137" y="101338523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F8209F8-211C-4DB9-B085-D924F2FBF34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95763</xdr:colOff>
      <xdr:row>798</xdr:row>
      <xdr:rowOff>19423</xdr:rowOff>
    </xdr:from>
    <xdr:to>
      <xdr:col>33</xdr:col>
      <xdr:colOff>27340</xdr:colOff>
      <xdr:row>799</xdr:row>
      <xdr:rowOff>125343</xdr:rowOff>
    </xdr:to>
    <xdr:sp macro="" textlink="請求書B明細入力記入例!U208">
      <xdr:nvSpPr>
        <xdr:cNvPr id="4330" name="テキスト ボックス 4329">
          <a:extLst>
            <a:ext uri="{FF2B5EF4-FFF2-40B4-BE49-F238E27FC236}">
              <a16:creationId xmlns:a16="http://schemas.microsoft.com/office/drawing/2014/main" id="{C66CB062-465B-48A2-9120-5B6838A7895F}"/>
            </a:ext>
          </a:extLst>
        </xdr:cNvPr>
        <xdr:cNvSpPr txBox="1"/>
      </xdr:nvSpPr>
      <xdr:spPr>
        <a:xfrm>
          <a:off x="2919645" y="101365423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AF462CB-3476-4F95-B4FE-9A1753F7BA3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53739</xdr:colOff>
      <xdr:row>797</xdr:row>
      <xdr:rowOff>108439</xdr:rowOff>
    </xdr:from>
    <xdr:to>
      <xdr:col>35</xdr:col>
      <xdr:colOff>96680</xdr:colOff>
      <xdr:row>799</xdr:row>
      <xdr:rowOff>126930</xdr:rowOff>
    </xdr:to>
    <xdr:sp macro="" textlink="請求書B明細入力記入例!S208">
      <xdr:nvSpPr>
        <xdr:cNvPr id="4331" name="テキスト ボックス 4330">
          <a:extLst>
            <a:ext uri="{FF2B5EF4-FFF2-40B4-BE49-F238E27FC236}">
              <a16:creationId xmlns:a16="http://schemas.microsoft.com/office/drawing/2014/main" id="{F1D0441D-D678-49C5-904D-515C7CBA2CB1}"/>
            </a:ext>
          </a:extLst>
        </xdr:cNvPr>
        <xdr:cNvSpPr txBox="1"/>
      </xdr:nvSpPr>
      <xdr:spPr>
        <a:xfrm>
          <a:off x="3505151" y="101327439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10C2225-4B2C-408E-81B3-BF4EC3C9798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11149</xdr:colOff>
      <xdr:row>798</xdr:row>
      <xdr:rowOff>13095</xdr:rowOff>
    </xdr:from>
    <xdr:to>
      <xdr:col>45</xdr:col>
      <xdr:colOff>30250</xdr:colOff>
      <xdr:row>800</xdr:row>
      <xdr:rowOff>22621</xdr:rowOff>
    </xdr:to>
    <xdr:sp macro="" textlink="請求書B明細入力記入例!W208">
      <xdr:nvSpPr>
        <xdr:cNvPr id="4332" name="テキスト ボックス 4331">
          <a:extLst>
            <a:ext uri="{FF2B5EF4-FFF2-40B4-BE49-F238E27FC236}">
              <a16:creationId xmlns:a16="http://schemas.microsoft.com/office/drawing/2014/main" id="{346F35F0-8232-4952-80D5-A5B042B65DE6}"/>
            </a:ext>
          </a:extLst>
        </xdr:cNvPr>
        <xdr:cNvSpPr txBox="1"/>
      </xdr:nvSpPr>
      <xdr:spPr>
        <a:xfrm>
          <a:off x="4090090" y="101359095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6CAC1B4-F5BE-470E-8AA8-801DDAF9F1B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71938</xdr:colOff>
      <xdr:row>798</xdr:row>
      <xdr:rowOff>11508</xdr:rowOff>
    </xdr:from>
    <xdr:to>
      <xdr:col>53</xdr:col>
      <xdr:colOff>100516</xdr:colOff>
      <xdr:row>800</xdr:row>
      <xdr:rowOff>32148</xdr:rowOff>
    </xdr:to>
    <xdr:sp macro="" textlink="請求書B明細入力記入例!Y208">
      <xdr:nvSpPr>
        <xdr:cNvPr id="4333" name="テキスト ボックス 4332">
          <a:extLst>
            <a:ext uri="{FF2B5EF4-FFF2-40B4-BE49-F238E27FC236}">
              <a16:creationId xmlns:a16="http://schemas.microsoft.com/office/drawing/2014/main" id="{6770C3CB-9C38-41DA-A691-E6FEAC3C9856}"/>
            </a:ext>
          </a:extLst>
        </xdr:cNvPr>
        <xdr:cNvSpPr txBox="1"/>
      </xdr:nvSpPr>
      <xdr:spPr>
        <a:xfrm>
          <a:off x="4778409" y="101357508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45FC6A5-9A31-4DAC-A82B-82556D44835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18237</xdr:colOff>
      <xdr:row>797</xdr:row>
      <xdr:rowOff>114792</xdr:rowOff>
    </xdr:from>
    <xdr:to>
      <xdr:col>60</xdr:col>
      <xdr:colOff>98228</xdr:colOff>
      <xdr:row>800</xdr:row>
      <xdr:rowOff>11044</xdr:rowOff>
    </xdr:to>
    <xdr:sp macro="" textlink="請求書B明細入力記入例!AB208">
      <xdr:nvSpPr>
        <xdr:cNvPr id="4334" name="テキスト ボックス 4333">
          <a:extLst>
            <a:ext uri="{FF2B5EF4-FFF2-40B4-BE49-F238E27FC236}">
              <a16:creationId xmlns:a16="http://schemas.microsoft.com/office/drawing/2014/main" id="{4F9B5605-B2BD-4667-BE27-330867BBC414}"/>
            </a:ext>
          </a:extLst>
        </xdr:cNvPr>
        <xdr:cNvSpPr txBox="1"/>
      </xdr:nvSpPr>
      <xdr:spPr>
        <a:xfrm>
          <a:off x="5666002" y="101333792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E8384D5-9845-4E7E-BA93-AF191A3BCDC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64931</xdr:colOff>
      <xdr:row>797</xdr:row>
      <xdr:rowOff>107599</xdr:rowOff>
    </xdr:from>
    <xdr:to>
      <xdr:col>39</xdr:col>
      <xdr:colOff>3284</xdr:colOff>
      <xdr:row>799</xdr:row>
      <xdr:rowOff>126090</xdr:rowOff>
    </xdr:to>
    <xdr:sp macro="" textlink="請求書B明細入力記入例!T208">
      <xdr:nvSpPr>
        <xdr:cNvPr id="4335" name="税区分21">
          <a:extLst>
            <a:ext uri="{FF2B5EF4-FFF2-40B4-BE49-F238E27FC236}">
              <a16:creationId xmlns:a16="http://schemas.microsoft.com/office/drawing/2014/main" id="{1A221EFC-F8F8-4FE9-84C9-5DEF188024B9}"/>
            </a:ext>
          </a:extLst>
        </xdr:cNvPr>
        <xdr:cNvSpPr txBox="1"/>
      </xdr:nvSpPr>
      <xdr:spPr>
        <a:xfrm>
          <a:off x="3830107" y="101326599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471E47B-67DC-4DF7-B7E7-F4416E9F4DC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15672</xdr:colOff>
      <xdr:row>802</xdr:row>
      <xdr:rowOff>88999</xdr:rowOff>
    </xdr:from>
    <xdr:to>
      <xdr:col>28</xdr:col>
      <xdr:colOff>50441</xdr:colOff>
      <xdr:row>804</xdr:row>
      <xdr:rowOff>97990</xdr:rowOff>
    </xdr:to>
    <xdr:sp macro="" textlink="請求書B明細入力記入例!XAP1048371">
      <xdr:nvSpPr>
        <xdr:cNvPr id="4336" name="テキスト ボックス 4335">
          <a:extLst>
            <a:ext uri="{FF2B5EF4-FFF2-40B4-BE49-F238E27FC236}">
              <a16:creationId xmlns:a16="http://schemas.microsoft.com/office/drawing/2014/main" id="{DB10799C-07E4-4702-B182-6FA2C9F0407E}"/>
            </a:ext>
          </a:extLst>
        </xdr:cNvPr>
        <xdr:cNvSpPr txBox="1"/>
      </xdr:nvSpPr>
      <xdr:spPr>
        <a:xfrm>
          <a:off x="852378" y="101942999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72555</xdr:colOff>
      <xdr:row>802</xdr:row>
      <xdr:rowOff>89026</xdr:rowOff>
    </xdr:from>
    <xdr:to>
      <xdr:col>36</xdr:col>
      <xdr:colOff>10908</xdr:colOff>
      <xdr:row>804</xdr:row>
      <xdr:rowOff>104342</xdr:rowOff>
    </xdr:to>
    <xdr:sp macro="" textlink="請求書B明細入力記入例!XBE1048371">
      <xdr:nvSpPr>
        <xdr:cNvPr id="4337" name="テキスト ボックス 4336">
          <a:extLst>
            <a:ext uri="{FF2B5EF4-FFF2-40B4-BE49-F238E27FC236}">
              <a16:creationId xmlns:a16="http://schemas.microsoft.com/office/drawing/2014/main" id="{6AFE02CD-9AA3-4BA3-BC1F-3C3A456377E1}"/>
            </a:ext>
          </a:extLst>
        </xdr:cNvPr>
        <xdr:cNvSpPr txBox="1"/>
      </xdr:nvSpPr>
      <xdr:spPr>
        <a:xfrm>
          <a:off x="3523967" y="101943026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46</xdr:col>
      <xdr:colOff>5202</xdr:colOff>
      <xdr:row>802</xdr:row>
      <xdr:rowOff>92108</xdr:rowOff>
    </xdr:from>
    <xdr:to>
      <xdr:col>54</xdr:col>
      <xdr:colOff>33779</xdr:colOff>
      <xdr:row>804</xdr:row>
      <xdr:rowOff>109573</xdr:rowOff>
    </xdr:to>
    <xdr:sp macro="" textlink="請求書B明細入力記入例!XBK1048371">
      <xdr:nvSpPr>
        <xdr:cNvPr id="4338" name="テキスト ボックス 4337">
          <a:extLst>
            <a:ext uri="{FF2B5EF4-FFF2-40B4-BE49-F238E27FC236}">
              <a16:creationId xmlns:a16="http://schemas.microsoft.com/office/drawing/2014/main" id="{14C2E206-F78D-48BE-93F2-30D86343477C}"/>
            </a:ext>
          </a:extLst>
        </xdr:cNvPr>
        <xdr:cNvSpPr txBox="1"/>
      </xdr:nvSpPr>
      <xdr:spPr>
        <a:xfrm>
          <a:off x="4816261" y="101946108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59069</xdr:colOff>
      <xdr:row>802</xdr:row>
      <xdr:rowOff>89026</xdr:rowOff>
    </xdr:from>
    <xdr:to>
      <xdr:col>61</xdr:col>
      <xdr:colOff>31483</xdr:colOff>
      <xdr:row>804</xdr:row>
      <xdr:rowOff>109103</xdr:rowOff>
    </xdr:to>
    <xdr:sp macro="" textlink="請求書B明細入力記入例!XBN1048371">
      <xdr:nvSpPr>
        <xdr:cNvPr id="4339" name="テキスト ボックス 4338">
          <a:extLst>
            <a:ext uri="{FF2B5EF4-FFF2-40B4-BE49-F238E27FC236}">
              <a16:creationId xmlns:a16="http://schemas.microsoft.com/office/drawing/2014/main" id="{AA11E2F8-57F3-456E-8F6E-39F74A324517}"/>
            </a:ext>
          </a:extLst>
        </xdr:cNvPr>
        <xdr:cNvSpPr txBox="1"/>
      </xdr:nvSpPr>
      <xdr:spPr>
        <a:xfrm>
          <a:off x="5706834" y="101943026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83747</xdr:colOff>
      <xdr:row>802</xdr:row>
      <xdr:rowOff>88186</xdr:rowOff>
    </xdr:from>
    <xdr:to>
      <xdr:col>39</xdr:col>
      <xdr:colOff>22100</xdr:colOff>
      <xdr:row>804</xdr:row>
      <xdr:rowOff>103502</xdr:rowOff>
    </xdr:to>
    <xdr:sp macro="" textlink="請求書B明細入力記入例!XBF1048371">
      <xdr:nvSpPr>
        <xdr:cNvPr id="4340" name="税区分2">
          <a:extLst>
            <a:ext uri="{FF2B5EF4-FFF2-40B4-BE49-F238E27FC236}">
              <a16:creationId xmlns:a16="http://schemas.microsoft.com/office/drawing/2014/main" id="{8F1ACD36-C80D-4AE9-A538-8409EA01180E}"/>
            </a:ext>
          </a:extLst>
        </xdr:cNvPr>
        <xdr:cNvSpPr txBox="1"/>
      </xdr:nvSpPr>
      <xdr:spPr>
        <a:xfrm>
          <a:off x="3848923" y="101942186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60443</xdr:colOff>
      <xdr:row>802</xdr:row>
      <xdr:rowOff>81344</xdr:rowOff>
    </xdr:from>
    <xdr:to>
      <xdr:col>27</xdr:col>
      <xdr:colOff>96527</xdr:colOff>
      <xdr:row>804</xdr:row>
      <xdr:rowOff>81344</xdr:rowOff>
    </xdr:to>
    <xdr:sp macro="" textlink="請求書B明細入力記入例!XAP1048351">
      <xdr:nvSpPr>
        <xdr:cNvPr id="4341" name="テキスト ボックス 4340">
          <a:extLst>
            <a:ext uri="{FF2B5EF4-FFF2-40B4-BE49-F238E27FC236}">
              <a16:creationId xmlns:a16="http://schemas.microsoft.com/office/drawing/2014/main" id="{9837069E-679B-4D8E-8515-DF587A0F7E31}"/>
            </a:ext>
          </a:extLst>
        </xdr:cNvPr>
        <xdr:cNvSpPr txBox="1"/>
      </xdr:nvSpPr>
      <xdr:spPr>
        <a:xfrm>
          <a:off x="792561" y="101935344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56760</xdr:colOff>
      <xdr:row>802</xdr:row>
      <xdr:rowOff>82405</xdr:rowOff>
    </xdr:from>
    <xdr:to>
      <xdr:col>5</xdr:col>
      <xdr:colOff>6197</xdr:colOff>
      <xdr:row>804</xdr:row>
      <xdr:rowOff>95587</xdr:rowOff>
    </xdr:to>
    <xdr:sp macro="" textlink="請求書B明細入力記入例!B210">
      <xdr:nvSpPr>
        <xdr:cNvPr id="4342" name="テキスト ボックス 4341">
          <a:extLst>
            <a:ext uri="{FF2B5EF4-FFF2-40B4-BE49-F238E27FC236}">
              <a16:creationId xmlns:a16="http://schemas.microsoft.com/office/drawing/2014/main" id="{025570CF-26BC-40ED-842C-102765B63A27}"/>
            </a:ext>
          </a:extLst>
        </xdr:cNvPr>
        <xdr:cNvSpPr txBox="1"/>
      </xdr:nvSpPr>
      <xdr:spPr>
        <a:xfrm>
          <a:off x="265936" y="101936405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88628FD-62CD-46CA-BBA2-892CAA951BA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104411</xdr:colOff>
      <xdr:row>802</xdr:row>
      <xdr:rowOff>78198</xdr:rowOff>
    </xdr:from>
    <xdr:to>
      <xdr:col>7</xdr:col>
      <xdr:colOff>25449</xdr:colOff>
      <xdr:row>804</xdr:row>
      <xdr:rowOff>87163</xdr:rowOff>
    </xdr:to>
    <xdr:sp macro="" textlink="請求書B明細入力記入例!C210">
      <xdr:nvSpPr>
        <xdr:cNvPr id="4343" name="テキスト ボックス 4342">
          <a:extLst>
            <a:ext uri="{FF2B5EF4-FFF2-40B4-BE49-F238E27FC236}">
              <a16:creationId xmlns:a16="http://schemas.microsoft.com/office/drawing/2014/main" id="{FF7C0928-8D5D-4343-9418-8D1644977820}"/>
            </a:ext>
          </a:extLst>
        </xdr:cNvPr>
        <xdr:cNvSpPr txBox="1"/>
      </xdr:nvSpPr>
      <xdr:spPr>
        <a:xfrm>
          <a:off x="522764" y="101932198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057D6D0-F7F1-492F-B105-5ABC5C55E7D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60001</xdr:colOff>
      <xdr:row>802</xdr:row>
      <xdr:rowOff>70228</xdr:rowOff>
    </xdr:from>
    <xdr:to>
      <xdr:col>27</xdr:col>
      <xdr:colOff>91782</xdr:colOff>
      <xdr:row>804</xdr:row>
      <xdr:rowOff>79219</xdr:rowOff>
    </xdr:to>
    <xdr:sp macro="" textlink="請求書B明細入力記入例!D210">
      <xdr:nvSpPr>
        <xdr:cNvPr id="4344" name="テキスト ボックス 4343">
          <a:extLst>
            <a:ext uri="{FF2B5EF4-FFF2-40B4-BE49-F238E27FC236}">
              <a16:creationId xmlns:a16="http://schemas.microsoft.com/office/drawing/2014/main" id="{FA18658B-B949-4180-A004-BCC93703B582}"/>
            </a:ext>
          </a:extLst>
        </xdr:cNvPr>
        <xdr:cNvSpPr txBox="1"/>
      </xdr:nvSpPr>
      <xdr:spPr>
        <a:xfrm>
          <a:off x="792119" y="101924228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10F4D80E-3674-4CB2-B57E-C6EA3A5DC60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98745</xdr:colOff>
      <xdr:row>802</xdr:row>
      <xdr:rowOff>97128</xdr:rowOff>
    </xdr:from>
    <xdr:to>
      <xdr:col>33</xdr:col>
      <xdr:colOff>30322</xdr:colOff>
      <xdr:row>804</xdr:row>
      <xdr:rowOff>76048</xdr:rowOff>
    </xdr:to>
    <xdr:sp macro="" textlink="請求書B明細入力記入例!U210">
      <xdr:nvSpPr>
        <xdr:cNvPr id="4345" name="テキスト ボックス 4344">
          <a:extLst>
            <a:ext uri="{FF2B5EF4-FFF2-40B4-BE49-F238E27FC236}">
              <a16:creationId xmlns:a16="http://schemas.microsoft.com/office/drawing/2014/main" id="{48F762F4-18D5-4EE2-BD2D-518B26E57253}"/>
            </a:ext>
          </a:extLst>
        </xdr:cNvPr>
        <xdr:cNvSpPr txBox="1"/>
      </xdr:nvSpPr>
      <xdr:spPr>
        <a:xfrm>
          <a:off x="2922627" y="101951128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0DC6381-1262-405A-A08F-13BFD3DFF6D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56721</xdr:colOff>
      <xdr:row>802</xdr:row>
      <xdr:rowOff>59144</xdr:rowOff>
    </xdr:from>
    <xdr:to>
      <xdr:col>35</xdr:col>
      <xdr:colOff>99662</xdr:colOff>
      <xdr:row>804</xdr:row>
      <xdr:rowOff>77635</xdr:rowOff>
    </xdr:to>
    <xdr:sp macro="" textlink="請求書B明細入力記入例!S210">
      <xdr:nvSpPr>
        <xdr:cNvPr id="4346" name="テキスト ボックス 4345">
          <a:extLst>
            <a:ext uri="{FF2B5EF4-FFF2-40B4-BE49-F238E27FC236}">
              <a16:creationId xmlns:a16="http://schemas.microsoft.com/office/drawing/2014/main" id="{ED751C45-8D96-4CC2-9213-DE0C2FB3B9E8}"/>
            </a:ext>
          </a:extLst>
        </xdr:cNvPr>
        <xdr:cNvSpPr txBox="1"/>
      </xdr:nvSpPr>
      <xdr:spPr>
        <a:xfrm>
          <a:off x="3508133" y="101913144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F906EF6-09B3-465F-A0E2-8D04D0BA6B8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14131</xdr:colOff>
      <xdr:row>802</xdr:row>
      <xdr:rowOff>90800</xdr:rowOff>
    </xdr:from>
    <xdr:to>
      <xdr:col>45</xdr:col>
      <xdr:colOff>33232</xdr:colOff>
      <xdr:row>804</xdr:row>
      <xdr:rowOff>100326</xdr:rowOff>
    </xdr:to>
    <xdr:sp macro="" textlink="請求書B明細入力記入例!W210">
      <xdr:nvSpPr>
        <xdr:cNvPr id="4347" name="テキスト ボックス 4346">
          <a:extLst>
            <a:ext uri="{FF2B5EF4-FFF2-40B4-BE49-F238E27FC236}">
              <a16:creationId xmlns:a16="http://schemas.microsoft.com/office/drawing/2014/main" id="{FB21813A-0597-4313-AE5F-B636E8F4A66E}"/>
            </a:ext>
          </a:extLst>
        </xdr:cNvPr>
        <xdr:cNvSpPr txBox="1"/>
      </xdr:nvSpPr>
      <xdr:spPr>
        <a:xfrm>
          <a:off x="4093072" y="101944800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FBEC791-62A4-44F5-8AA1-A6846FD60CC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74920</xdr:colOff>
      <xdr:row>802</xdr:row>
      <xdr:rowOff>89213</xdr:rowOff>
    </xdr:from>
    <xdr:to>
      <xdr:col>53</xdr:col>
      <xdr:colOff>103498</xdr:colOff>
      <xdr:row>804</xdr:row>
      <xdr:rowOff>109853</xdr:rowOff>
    </xdr:to>
    <xdr:sp macro="" textlink="請求書B明細入力記入例!Y210">
      <xdr:nvSpPr>
        <xdr:cNvPr id="4348" name="テキスト ボックス 4347">
          <a:extLst>
            <a:ext uri="{FF2B5EF4-FFF2-40B4-BE49-F238E27FC236}">
              <a16:creationId xmlns:a16="http://schemas.microsoft.com/office/drawing/2014/main" id="{9BBC1A55-4645-43C2-BF27-F9AAD552BDE4}"/>
            </a:ext>
          </a:extLst>
        </xdr:cNvPr>
        <xdr:cNvSpPr txBox="1"/>
      </xdr:nvSpPr>
      <xdr:spPr>
        <a:xfrm>
          <a:off x="4781391" y="101943213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CD1F704-BD49-4002-B116-DF0BD90A5FF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21219</xdr:colOff>
      <xdr:row>802</xdr:row>
      <xdr:rowOff>65497</xdr:rowOff>
    </xdr:from>
    <xdr:to>
      <xdr:col>60</xdr:col>
      <xdr:colOff>101210</xdr:colOff>
      <xdr:row>804</xdr:row>
      <xdr:rowOff>88749</xdr:rowOff>
    </xdr:to>
    <xdr:sp macro="" textlink="請求書B明細入力記入例!AB210">
      <xdr:nvSpPr>
        <xdr:cNvPr id="4349" name="テキスト ボックス 4348">
          <a:extLst>
            <a:ext uri="{FF2B5EF4-FFF2-40B4-BE49-F238E27FC236}">
              <a16:creationId xmlns:a16="http://schemas.microsoft.com/office/drawing/2014/main" id="{AB4C6BAD-26D6-49B4-AFC9-DE24C473674E}"/>
            </a:ext>
          </a:extLst>
        </xdr:cNvPr>
        <xdr:cNvSpPr txBox="1"/>
      </xdr:nvSpPr>
      <xdr:spPr>
        <a:xfrm>
          <a:off x="5668984" y="101919497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FAB7FCA-B13C-4E3E-A2A8-562EFF2DC0A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67913</xdr:colOff>
      <xdr:row>802</xdr:row>
      <xdr:rowOff>58304</xdr:rowOff>
    </xdr:from>
    <xdr:to>
      <xdr:col>39</xdr:col>
      <xdr:colOff>6266</xdr:colOff>
      <xdr:row>804</xdr:row>
      <xdr:rowOff>76795</xdr:rowOff>
    </xdr:to>
    <xdr:sp macro="" textlink="請求書B明細入力記入例!T210">
      <xdr:nvSpPr>
        <xdr:cNvPr id="4350" name="税区分21">
          <a:extLst>
            <a:ext uri="{FF2B5EF4-FFF2-40B4-BE49-F238E27FC236}">
              <a16:creationId xmlns:a16="http://schemas.microsoft.com/office/drawing/2014/main" id="{C8A1D99D-BEA9-493A-B456-644CF0E79912}"/>
            </a:ext>
          </a:extLst>
        </xdr:cNvPr>
        <xdr:cNvSpPr txBox="1"/>
      </xdr:nvSpPr>
      <xdr:spPr>
        <a:xfrm>
          <a:off x="3833089" y="101912304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E98FA86-919C-4846-B225-A31A4B77156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100835</xdr:colOff>
      <xdr:row>804</xdr:row>
      <xdr:rowOff>91987</xdr:rowOff>
    </xdr:from>
    <xdr:to>
      <xdr:col>28</xdr:col>
      <xdr:colOff>31016</xdr:colOff>
      <xdr:row>806</xdr:row>
      <xdr:rowOff>100978</xdr:rowOff>
    </xdr:to>
    <xdr:sp macro="" textlink="請求書B明細入力記入例!XAP1048371">
      <xdr:nvSpPr>
        <xdr:cNvPr id="4351" name="テキスト ボックス 4350">
          <a:extLst>
            <a:ext uri="{FF2B5EF4-FFF2-40B4-BE49-F238E27FC236}">
              <a16:creationId xmlns:a16="http://schemas.microsoft.com/office/drawing/2014/main" id="{AD7697EF-923B-4D70-A09D-183DE0B22A37}"/>
            </a:ext>
          </a:extLst>
        </xdr:cNvPr>
        <xdr:cNvSpPr txBox="1"/>
      </xdr:nvSpPr>
      <xdr:spPr>
        <a:xfrm>
          <a:off x="832953" y="102199987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53130</xdr:colOff>
      <xdr:row>804</xdr:row>
      <xdr:rowOff>92014</xdr:rowOff>
    </xdr:from>
    <xdr:to>
      <xdr:col>35</xdr:col>
      <xdr:colOff>96071</xdr:colOff>
      <xdr:row>806</xdr:row>
      <xdr:rowOff>107330</xdr:rowOff>
    </xdr:to>
    <xdr:sp macro="" textlink="請求書B明細入力記入例!XBE1048371">
      <xdr:nvSpPr>
        <xdr:cNvPr id="4352" name="テキスト ボックス 4351">
          <a:extLst>
            <a:ext uri="{FF2B5EF4-FFF2-40B4-BE49-F238E27FC236}">
              <a16:creationId xmlns:a16="http://schemas.microsoft.com/office/drawing/2014/main" id="{A667C814-C340-4467-9CF9-39C915E6F387}"/>
            </a:ext>
          </a:extLst>
        </xdr:cNvPr>
        <xdr:cNvSpPr txBox="1"/>
      </xdr:nvSpPr>
      <xdr:spPr>
        <a:xfrm>
          <a:off x="3504542" y="102200014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90365</xdr:colOff>
      <xdr:row>804</xdr:row>
      <xdr:rowOff>95096</xdr:rowOff>
    </xdr:from>
    <xdr:to>
      <xdr:col>54</xdr:col>
      <xdr:colOff>14354</xdr:colOff>
      <xdr:row>806</xdr:row>
      <xdr:rowOff>112561</xdr:rowOff>
    </xdr:to>
    <xdr:sp macro="" textlink="請求書B明細入力記入例!XBK1048371">
      <xdr:nvSpPr>
        <xdr:cNvPr id="4353" name="テキスト ボックス 4352">
          <a:extLst>
            <a:ext uri="{FF2B5EF4-FFF2-40B4-BE49-F238E27FC236}">
              <a16:creationId xmlns:a16="http://schemas.microsoft.com/office/drawing/2014/main" id="{D22D0306-714E-4671-AFD6-F81F75DBAED1}"/>
            </a:ext>
          </a:extLst>
        </xdr:cNvPr>
        <xdr:cNvSpPr txBox="1"/>
      </xdr:nvSpPr>
      <xdr:spPr>
        <a:xfrm>
          <a:off x="4796836" y="102203096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39644</xdr:colOff>
      <xdr:row>804</xdr:row>
      <xdr:rowOff>92014</xdr:rowOff>
    </xdr:from>
    <xdr:to>
      <xdr:col>61</xdr:col>
      <xdr:colOff>12058</xdr:colOff>
      <xdr:row>806</xdr:row>
      <xdr:rowOff>112091</xdr:rowOff>
    </xdr:to>
    <xdr:sp macro="" textlink="請求書B明細入力記入例!XBN1048371">
      <xdr:nvSpPr>
        <xdr:cNvPr id="4354" name="テキスト ボックス 4353">
          <a:extLst>
            <a:ext uri="{FF2B5EF4-FFF2-40B4-BE49-F238E27FC236}">
              <a16:creationId xmlns:a16="http://schemas.microsoft.com/office/drawing/2014/main" id="{49FF912A-F337-45A4-850E-0836E375D8D9}"/>
            </a:ext>
          </a:extLst>
        </xdr:cNvPr>
        <xdr:cNvSpPr txBox="1"/>
      </xdr:nvSpPr>
      <xdr:spPr>
        <a:xfrm>
          <a:off x="5687409" y="102200014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64322</xdr:colOff>
      <xdr:row>804</xdr:row>
      <xdr:rowOff>91174</xdr:rowOff>
    </xdr:from>
    <xdr:to>
      <xdr:col>39</xdr:col>
      <xdr:colOff>2675</xdr:colOff>
      <xdr:row>806</xdr:row>
      <xdr:rowOff>106490</xdr:rowOff>
    </xdr:to>
    <xdr:sp macro="" textlink="請求書B明細入力記入例!XBF1048371">
      <xdr:nvSpPr>
        <xdr:cNvPr id="4355" name="税区分2">
          <a:extLst>
            <a:ext uri="{FF2B5EF4-FFF2-40B4-BE49-F238E27FC236}">
              <a16:creationId xmlns:a16="http://schemas.microsoft.com/office/drawing/2014/main" id="{32AB0B08-1CF2-45D4-9D0A-F1238EEBCE07}"/>
            </a:ext>
          </a:extLst>
        </xdr:cNvPr>
        <xdr:cNvSpPr txBox="1"/>
      </xdr:nvSpPr>
      <xdr:spPr>
        <a:xfrm>
          <a:off x="3829498" y="102199174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41018</xdr:colOff>
      <xdr:row>804</xdr:row>
      <xdr:rowOff>84332</xdr:rowOff>
    </xdr:from>
    <xdr:to>
      <xdr:col>27</xdr:col>
      <xdr:colOff>77102</xdr:colOff>
      <xdr:row>806</xdr:row>
      <xdr:rowOff>84332</xdr:rowOff>
    </xdr:to>
    <xdr:sp macro="" textlink="請求書B明細入力記入例!XAP1048351">
      <xdr:nvSpPr>
        <xdr:cNvPr id="4356" name="テキスト ボックス 4355">
          <a:extLst>
            <a:ext uri="{FF2B5EF4-FFF2-40B4-BE49-F238E27FC236}">
              <a16:creationId xmlns:a16="http://schemas.microsoft.com/office/drawing/2014/main" id="{7B2BD440-1BB0-498F-8ECE-28F801B83DE8}"/>
            </a:ext>
          </a:extLst>
        </xdr:cNvPr>
        <xdr:cNvSpPr txBox="1"/>
      </xdr:nvSpPr>
      <xdr:spPr>
        <a:xfrm>
          <a:off x="773136" y="102192332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37335</xdr:colOff>
      <xdr:row>804</xdr:row>
      <xdr:rowOff>85393</xdr:rowOff>
    </xdr:from>
    <xdr:to>
      <xdr:col>4</xdr:col>
      <xdr:colOff>91360</xdr:colOff>
      <xdr:row>806</xdr:row>
      <xdr:rowOff>98575</xdr:rowOff>
    </xdr:to>
    <xdr:sp macro="" textlink="請求書B明細入力記入例!B211">
      <xdr:nvSpPr>
        <xdr:cNvPr id="4357" name="テキスト ボックス 4356">
          <a:extLst>
            <a:ext uri="{FF2B5EF4-FFF2-40B4-BE49-F238E27FC236}">
              <a16:creationId xmlns:a16="http://schemas.microsoft.com/office/drawing/2014/main" id="{A96E4C9E-61E7-4185-B312-B8EF1052A804}"/>
            </a:ext>
          </a:extLst>
        </xdr:cNvPr>
        <xdr:cNvSpPr txBox="1"/>
      </xdr:nvSpPr>
      <xdr:spPr>
        <a:xfrm>
          <a:off x="246511" y="102193393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F24D7F5-151A-4686-9B0F-5CC40D98AE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84986</xdr:colOff>
      <xdr:row>804</xdr:row>
      <xdr:rowOff>81186</xdr:rowOff>
    </xdr:from>
    <xdr:to>
      <xdr:col>7</xdr:col>
      <xdr:colOff>6024</xdr:colOff>
      <xdr:row>806</xdr:row>
      <xdr:rowOff>90151</xdr:rowOff>
    </xdr:to>
    <xdr:sp macro="" textlink="請求書B明細入力記入例!C211">
      <xdr:nvSpPr>
        <xdr:cNvPr id="4358" name="テキスト ボックス 4357">
          <a:extLst>
            <a:ext uri="{FF2B5EF4-FFF2-40B4-BE49-F238E27FC236}">
              <a16:creationId xmlns:a16="http://schemas.microsoft.com/office/drawing/2014/main" id="{F6F517A2-6ED8-4EB8-9216-0ECF23DCB7A5}"/>
            </a:ext>
          </a:extLst>
        </xdr:cNvPr>
        <xdr:cNvSpPr txBox="1"/>
      </xdr:nvSpPr>
      <xdr:spPr>
        <a:xfrm>
          <a:off x="503339" y="102189186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17C50F9-9BB9-4DD0-B3BD-813752EDBC0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40576</xdr:colOff>
      <xdr:row>804</xdr:row>
      <xdr:rowOff>73216</xdr:rowOff>
    </xdr:from>
    <xdr:to>
      <xdr:col>27</xdr:col>
      <xdr:colOff>72357</xdr:colOff>
      <xdr:row>806</xdr:row>
      <xdr:rowOff>82207</xdr:rowOff>
    </xdr:to>
    <xdr:sp macro="" textlink="請求書B明細入力記入例!D211">
      <xdr:nvSpPr>
        <xdr:cNvPr id="4359" name="テキスト ボックス 4358">
          <a:extLst>
            <a:ext uri="{FF2B5EF4-FFF2-40B4-BE49-F238E27FC236}">
              <a16:creationId xmlns:a16="http://schemas.microsoft.com/office/drawing/2014/main" id="{41A017FB-3D0B-4FF6-B69E-1AA5F74463A3}"/>
            </a:ext>
          </a:extLst>
        </xdr:cNvPr>
        <xdr:cNvSpPr txBox="1"/>
      </xdr:nvSpPr>
      <xdr:spPr>
        <a:xfrm>
          <a:off x="772694" y="102181216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FA2D99A-91D1-494B-8F6F-87C79862438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79320</xdr:colOff>
      <xdr:row>804</xdr:row>
      <xdr:rowOff>100116</xdr:rowOff>
    </xdr:from>
    <xdr:to>
      <xdr:col>33</xdr:col>
      <xdr:colOff>10897</xdr:colOff>
      <xdr:row>806</xdr:row>
      <xdr:rowOff>79036</xdr:rowOff>
    </xdr:to>
    <xdr:sp macro="" textlink="請求書B明細入力記入例!U211">
      <xdr:nvSpPr>
        <xdr:cNvPr id="4360" name="テキスト ボックス 4359">
          <a:extLst>
            <a:ext uri="{FF2B5EF4-FFF2-40B4-BE49-F238E27FC236}">
              <a16:creationId xmlns:a16="http://schemas.microsoft.com/office/drawing/2014/main" id="{A2B52527-9B0C-4F26-80FE-A39875D415D1}"/>
            </a:ext>
          </a:extLst>
        </xdr:cNvPr>
        <xdr:cNvSpPr txBox="1"/>
      </xdr:nvSpPr>
      <xdr:spPr>
        <a:xfrm>
          <a:off x="2903202" y="102208116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E54AD05-04F7-45D4-BD26-2F4ADEF2A44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37296</xdr:colOff>
      <xdr:row>804</xdr:row>
      <xdr:rowOff>62132</xdr:rowOff>
    </xdr:from>
    <xdr:to>
      <xdr:col>35</xdr:col>
      <xdr:colOff>80237</xdr:colOff>
      <xdr:row>806</xdr:row>
      <xdr:rowOff>80623</xdr:rowOff>
    </xdr:to>
    <xdr:sp macro="" textlink="請求書B明細入力記入例!S211">
      <xdr:nvSpPr>
        <xdr:cNvPr id="4361" name="テキスト ボックス 4360">
          <a:extLst>
            <a:ext uri="{FF2B5EF4-FFF2-40B4-BE49-F238E27FC236}">
              <a16:creationId xmlns:a16="http://schemas.microsoft.com/office/drawing/2014/main" id="{FE5705FD-767E-436D-9CDD-8ADA538A0763}"/>
            </a:ext>
          </a:extLst>
        </xdr:cNvPr>
        <xdr:cNvSpPr txBox="1"/>
      </xdr:nvSpPr>
      <xdr:spPr>
        <a:xfrm>
          <a:off x="3488708" y="102170132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927A711-CC84-4951-8A07-D1121520F55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99294</xdr:colOff>
      <xdr:row>804</xdr:row>
      <xdr:rowOff>93788</xdr:rowOff>
    </xdr:from>
    <xdr:to>
      <xdr:col>45</xdr:col>
      <xdr:colOff>13807</xdr:colOff>
      <xdr:row>806</xdr:row>
      <xdr:rowOff>103314</xdr:rowOff>
    </xdr:to>
    <xdr:sp macro="" textlink="請求書B明細入力記入例!W211">
      <xdr:nvSpPr>
        <xdr:cNvPr id="4362" name="テキスト ボックス 4361">
          <a:extLst>
            <a:ext uri="{FF2B5EF4-FFF2-40B4-BE49-F238E27FC236}">
              <a16:creationId xmlns:a16="http://schemas.microsoft.com/office/drawing/2014/main" id="{5B428AD8-911D-425F-B5E0-FC5F2E290709}"/>
            </a:ext>
          </a:extLst>
        </xdr:cNvPr>
        <xdr:cNvSpPr txBox="1"/>
      </xdr:nvSpPr>
      <xdr:spPr>
        <a:xfrm>
          <a:off x="4073647" y="102201788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5BCC184-B57C-46C9-AE89-3CD6924FE75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55495</xdr:colOff>
      <xdr:row>804</xdr:row>
      <xdr:rowOff>92201</xdr:rowOff>
    </xdr:from>
    <xdr:to>
      <xdr:col>53</xdr:col>
      <xdr:colOff>84073</xdr:colOff>
      <xdr:row>806</xdr:row>
      <xdr:rowOff>112841</xdr:rowOff>
    </xdr:to>
    <xdr:sp macro="" textlink="請求書B明細入力記入例!Y211">
      <xdr:nvSpPr>
        <xdr:cNvPr id="4363" name="テキスト ボックス 4362">
          <a:extLst>
            <a:ext uri="{FF2B5EF4-FFF2-40B4-BE49-F238E27FC236}">
              <a16:creationId xmlns:a16="http://schemas.microsoft.com/office/drawing/2014/main" id="{9B0E5B4B-1DCC-4DFA-B6EF-E368932D7D8A}"/>
            </a:ext>
          </a:extLst>
        </xdr:cNvPr>
        <xdr:cNvSpPr txBox="1"/>
      </xdr:nvSpPr>
      <xdr:spPr>
        <a:xfrm>
          <a:off x="4761966" y="102200201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8430072-D8E9-4F5A-B662-950FB5FB94E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1794</xdr:colOff>
      <xdr:row>804</xdr:row>
      <xdr:rowOff>68485</xdr:rowOff>
    </xdr:from>
    <xdr:to>
      <xdr:col>60</xdr:col>
      <xdr:colOff>81785</xdr:colOff>
      <xdr:row>806</xdr:row>
      <xdr:rowOff>91737</xdr:rowOff>
    </xdr:to>
    <xdr:sp macro="" textlink="請求書B明細入力記入例!AB211">
      <xdr:nvSpPr>
        <xdr:cNvPr id="4364" name="テキスト ボックス 4363">
          <a:extLst>
            <a:ext uri="{FF2B5EF4-FFF2-40B4-BE49-F238E27FC236}">
              <a16:creationId xmlns:a16="http://schemas.microsoft.com/office/drawing/2014/main" id="{34499A40-07CA-436C-A6CC-AFC9AE80F5F9}"/>
            </a:ext>
          </a:extLst>
        </xdr:cNvPr>
        <xdr:cNvSpPr txBox="1"/>
      </xdr:nvSpPr>
      <xdr:spPr>
        <a:xfrm>
          <a:off x="5649559" y="102176485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58C22B2-F706-406D-B9F1-FB83DC34C37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48488</xdr:colOff>
      <xdr:row>804</xdr:row>
      <xdr:rowOff>61292</xdr:rowOff>
    </xdr:from>
    <xdr:to>
      <xdr:col>38</xdr:col>
      <xdr:colOff>91429</xdr:colOff>
      <xdr:row>806</xdr:row>
      <xdr:rowOff>79783</xdr:rowOff>
    </xdr:to>
    <xdr:sp macro="" textlink="請求書B明細入力記入例!T211">
      <xdr:nvSpPr>
        <xdr:cNvPr id="4365" name="税区分21">
          <a:extLst>
            <a:ext uri="{FF2B5EF4-FFF2-40B4-BE49-F238E27FC236}">
              <a16:creationId xmlns:a16="http://schemas.microsoft.com/office/drawing/2014/main" id="{B171865D-74C2-4019-9F96-B44548BF72B5}"/>
            </a:ext>
          </a:extLst>
        </xdr:cNvPr>
        <xdr:cNvSpPr txBox="1"/>
      </xdr:nvSpPr>
      <xdr:spPr>
        <a:xfrm>
          <a:off x="3813664" y="102169292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E959811-0D93-424A-A4DB-BE98828EA94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4119</xdr:colOff>
      <xdr:row>800</xdr:row>
      <xdr:rowOff>40407</xdr:rowOff>
    </xdr:from>
    <xdr:to>
      <xdr:col>28</xdr:col>
      <xdr:colOff>38888</xdr:colOff>
      <xdr:row>802</xdr:row>
      <xdr:rowOff>49398</xdr:rowOff>
    </xdr:to>
    <xdr:sp macro="" textlink="請求書B明細入力記入例!XAP1048371">
      <xdr:nvSpPr>
        <xdr:cNvPr id="4366" name="テキスト ボックス 4365">
          <a:extLst>
            <a:ext uri="{FF2B5EF4-FFF2-40B4-BE49-F238E27FC236}">
              <a16:creationId xmlns:a16="http://schemas.microsoft.com/office/drawing/2014/main" id="{0C83A9C2-9B83-4401-920D-7F8CF3846521}"/>
            </a:ext>
          </a:extLst>
        </xdr:cNvPr>
        <xdr:cNvSpPr txBox="1"/>
      </xdr:nvSpPr>
      <xdr:spPr>
        <a:xfrm>
          <a:off x="840825" y="101640407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61002</xdr:colOff>
      <xdr:row>800</xdr:row>
      <xdr:rowOff>40434</xdr:rowOff>
    </xdr:from>
    <xdr:to>
      <xdr:col>35</xdr:col>
      <xdr:colOff>103943</xdr:colOff>
      <xdr:row>802</xdr:row>
      <xdr:rowOff>55750</xdr:rowOff>
    </xdr:to>
    <xdr:sp macro="" textlink="請求書B明細入力記入例!XBE1048371">
      <xdr:nvSpPr>
        <xdr:cNvPr id="4367" name="テキスト ボックス 4366">
          <a:extLst>
            <a:ext uri="{FF2B5EF4-FFF2-40B4-BE49-F238E27FC236}">
              <a16:creationId xmlns:a16="http://schemas.microsoft.com/office/drawing/2014/main" id="{6DA80F60-6E28-43E4-A56D-F86D31D500F2}"/>
            </a:ext>
          </a:extLst>
        </xdr:cNvPr>
        <xdr:cNvSpPr txBox="1"/>
      </xdr:nvSpPr>
      <xdr:spPr>
        <a:xfrm>
          <a:off x="3512414" y="101640434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98237</xdr:colOff>
      <xdr:row>800</xdr:row>
      <xdr:rowOff>43516</xdr:rowOff>
    </xdr:from>
    <xdr:to>
      <xdr:col>54</xdr:col>
      <xdr:colOff>22226</xdr:colOff>
      <xdr:row>802</xdr:row>
      <xdr:rowOff>60981</xdr:rowOff>
    </xdr:to>
    <xdr:sp macro="" textlink="請求書B明細入力記入例!XBK1048371">
      <xdr:nvSpPr>
        <xdr:cNvPr id="4368" name="テキスト ボックス 4367">
          <a:extLst>
            <a:ext uri="{FF2B5EF4-FFF2-40B4-BE49-F238E27FC236}">
              <a16:creationId xmlns:a16="http://schemas.microsoft.com/office/drawing/2014/main" id="{86ECE378-E139-48F1-BAD9-6A47F902D8A0}"/>
            </a:ext>
          </a:extLst>
        </xdr:cNvPr>
        <xdr:cNvSpPr txBox="1"/>
      </xdr:nvSpPr>
      <xdr:spPr>
        <a:xfrm>
          <a:off x="4804708" y="101643516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47516</xdr:colOff>
      <xdr:row>800</xdr:row>
      <xdr:rowOff>40434</xdr:rowOff>
    </xdr:from>
    <xdr:to>
      <xdr:col>61</xdr:col>
      <xdr:colOff>19930</xdr:colOff>
      <xdr:row>802</xdr:row>
      <xdr:rowOff>60511</xdr:rowOff>
    </xdr:to>
    <xdr:sp macro="" textlink="請求書B明細入力記入例!XBN1048371">
      <xdr:nvSpPr>
        <xdr:cNvPr id="4369" name="テキスト ボックス 4368">
          <a:extLst>
            <a:ext uri="{FF2B5EF4-FFF2-40B4-BE49-F238E27FC236}">
              <a16:creationId xmlns:a16="http://schemas.microsoft.com/office/drawing/2014/main" id="{7D34A596-9906-4B06-88B7-759E91324D41}"/>
            </a:ext>
          </a:extLst>
        </xdr:cNvPr>
        <xdr:cNvSpPr txBox="1"/>
      </xdr:nvSpPr>
      <xdr:spPr>
        <a:xfrm>
          <a:off x="5695281" y="101640434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72194</xdr:colOff>
      <xdr:row>800</xdr:row>
      <xdr:rowOff>39594</xdr:rowOff>
    </xdr:from>
    <xdr:to>
      <xdr:col>39</xdr:col>
      <xdr:colOff>10547</xdr:colOff>
      <xdr:row>802</xdr:row>
      <xdr:rowOff>54910</xdr:rowOff>
    </xdr:to>
    <xdr:sp macro="" textlink="請求書B明細入力記入例!XBF1048371">
      <xdr:nvSpPr>
        <xdr:cNvPr id="4370" name="税区分2">
          <a:extLst>
            <a:ext uri="{FF2B5EF4-FFF2-40B4-BE49-F238E27FC236}">
              <a16:creationId xmlns:a16="http://schemas.microsoft.com/office/drawing/2014/main" id="{96C7C6C1-C4CA-424D-8E18-5F465ABB5B25}"/>
            </a:ext>
          </a:extLst>
        </xdr:cNvPr>
        <xdr:cNvSpPr txBox="1"/>
      </xdr:nvSpPr>
      <xdr:spPr>
        <a:xfrm>
          <a:off x="3837370" y="101639594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48890</xdr:colOff>
      <xdr:row>800</xdr:row>
      <xdr:rowOff>32752</xdr:rowOff>
    </xdr:from>
    <xdr:to>
      <xdr:col>27</xdr:col>
      <xdr:colOff>84974</xdr:colOff>
      <xdr:row>802</xdr:row>
      <xdr:rowOff>32752</xdr:rowOff>
    </xdr:to>
    <xdr:sp macro="" textlink="請求書B明細入力記入例!XAP1048351">
      <xdr:nvSpPr>
        <xdr:cNvPr id="4371" name="テキスト ボックス 4370">
          <a:extLst>
            <a:ext uri="{FF2B5EF4-FFF2-40B4-BE49-F238E27FC236}">
              <a16:creationId xmlns:a16="http://schemas.microsoft.com/office/drawing/2014/main" id="{A44A5693-3317-4E65-B709-38451379956C}"/>
            </a:ext>
          </a:extLst>
        </xdr:cNvPr>
        <xdr:cNvSpPr txBox="1"/>
      </xdr:nvSpPr>
      <xdr:spPr>
        <a:xfrm>
          <a:off x="781008" y="101632752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45207</xdr:colOff>
      <xdr:row>800</xdr:row>
      <xdr:rowOff>33813</xdr:rowOff>
    </xdr:from>
    <xdr:to>
      <xdr:col>4</xdr:col>
      <xdr:colOff>99232</xdr:colOff>
      <xdr:row>802</xdr:row>
      <xdr:rowOff>46995</xdr:rowOff>
    </xdr:to>
    <xdr:sp macro="" textlink="請求書B明細入力記入例!B209">
      <xdr:nvSpPr>
        <xdr:cNvPr id="4372" name="テキスト ボックス 4371">
          <a:extLst>
            <a:ext uri="{FF2B5EF4-FFF2-40B4-BE49-F238E27FC236}">
              <a16:creationId xmlns:a16="http://schemas.microsoft.com/office/drawing/2014/main" id="{8B2D0032-3EF4-41D4-A5B7-55AB5E081373}"/>
            </a:ext>
          </a:extLst>
        </xdr:cNvPr>
        <xdr:cNvSpPr txBox="1"/>
      </xdr:nvSpPr>
      <xdr:spPr>
        <a:xfrm>
          <a:off x="254383" y="101633813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48D5389-CD52-4B1C-9102-B6C7F13FE31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92858</xdr:colOff>
      <xdr:row>800</xdr:row>
      <xdr:rowOff>29606</xdr:rowOff>
    </xdr:from>
    <xdr:to>
      <xdr:col>7</xdr:col>
      <xdr:colOff>13896</xdr:colOff>
      <xdr:row>802</xdr:row>
      <xdr:rowOff>38571</xdr:rowOff>
    </xdr:to>
    <xdr:sp macro="" textlink="請求書B明細入力記入例!C209">
      <xdr:nvSpPr>
        <xdr:cNvPr id="4373" name="テキスト ボックス 4372">
          <a:extLst>
            <a:ext uri="{FF2B5EF4-FFF2-40B4-BE49-F238E27FC236}">
              <a16:creationId xmlns:a16="http://schemas.microsoft.com/office/drawing/2014/main" id="{0EB893F5-B3B5-4708-A024-000AEDB00BDC}"/>
            </a:ext>
          </a:extLst>
        </xdr:cNvPr>
        <xdr:cNvSpPr txBox="1"/>
      </xdr:nvSpPr>
      <xdr:spPr>
        <a:xfrm>
          <a:off x="511211" y="101629606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71166FF-F1C7-407B-B859-C3D40C398E9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48448</xdr:colOff>
      <xdr:row>800</xdr:row>
      <xdr:rowOff>21636</xdr:rowOff>
    </xdr:from>
    <xdr:to>
      <xdr:col>27</xdr:col>
      <xdr:colOff>80229</xdr:colOff>
      <xdr:row>802</xdr:row>
      <xdr:rowOff>30627</xdr:rowOff>
    </xdr:to>
    <xdr:sp macro="" textlink="請求書B明細入力記入例!D209">
      <xdr:nvSpPr>
        <xdr:cNvPr id="4374" name="テキスト ボックス 4373">
          <a:extLst>
            <a:ext uri="{FF2B5EF4-FFF2-40B4-BE49-F238E27FC236}">
              <a16:creationId xmlns:a16="http://schemas.microsoft.com/office/drawing/2014/main" id="{8A8977A5-3E50-46CD-B663-7A02DC9D3462}"/>
            </a:ext>
          </a:extLst>
        </xdr:cNvPr>
        <xdr:cNvSpPr txBox="1"/>
      </xdr:nvSpPr>
      <xdr:spPr>
        <a:xfrm>
          <a:off x="780566" y="101621636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4AC90A8-E1F0-4292-944B-CD6A63BC79E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87192</xdr:colOff>
      <xdr:row>800</xdr:row>
      <xdr:rowOff>48536</xdr:rowOff>
    </xdr:from>
    <xdr:to>
      <xdr:col>33</xdr:col>
      <xdr:colOff>18769</xdr:colOff>
      <xdr:row>802</xdr:row>
      <xdr:rowOff>27456</xdr:rowOff>
    </xdr:to>
    <xdr:sp macro="" textlink="請求書B明細入力記入例!U209">
      <xdr:nvSpPr>
        <xdr:cNvPr id="4375" name="テキスト ボックス 4374">
          <a:extLst>
            <a:ext uri="{FF2B5EF4-FFF2-40B4-BE49-F238E27FC236}">
              <a16:creationId xmlns:a16="http://schemas.microsoft.com/office/drawing/2014/main" id="{464BA926-A11D-425D-8792-C0C651A5E381}"/>
            </a:ext>
          </a:extLst>
        </xdr:cNvPr>
        <xdr:cNvSpPr txBox="1"/>
      </xdr:nvSpPr>
      <xdr:spPr>
        <a:xfrm>
          <a:off x="2911074" y="101648536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DD0D305-BC84-4D8E-BB01-31B54202F95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45168</xdr:colOff>
      <xdr:row>800</xdr:row>
      <xdr:rowOff>10552</xdr:rowOff>
    </xdr:from>
    <xdr:to>
      <xdr:col>35</xdr:col>
      <xdr:colOff>88109</xdr:colOff>
      <xdr:row>802</xdr:row>
      <xdr:rowOff>29043</xdr:rowOff>
    </xdr:to>
    <xdr:sp macro="" textlink="請求書B明細入力記入例!S209">
      <xdr:nvSpPr>
        <xdr:cNvPr id="4376" name="テキスト ボックス 4375">
          <a:extLst>
            <a:ext uri="{FF2B5EF4-FFF2-40B4-BE49-F238E27FC236}">
              <a16:creationId xmlns:a16="http://schemas.microsoft.com/office/drawing/2014/main" id="{57F08728-8700-4A20-A0C1-3613EB651FD8}"/>
            </a:ext>
          </a:extLst>
        </xdr:cNvPr>
        <xdr:cNvSpPr txBox="1"/>
      </xdr:nvSpPr>
      <xdr:spPr>
        <a:xfrm>
          <a:off x="3496580" y="101610552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8C322F4-D087-4B8E-ADC3-AFAAACED479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2578</xdr:colOff>
      <xdr:row>800</xdr:row>
      <xdr:rowOff>42208</xdr:rowOff>
    </xdr:from>
    <xdr:to>
      <xdr:col>45</xdr:col>
      <xdr:colOff>21679</xdr:colOff>
      <xdr:row>802</xdr:row>
      <xdr:rowOff>51734</xdr:rowOff>
    </xdr:to>
    <xdr:sp macro="" textlink="請求書B明細入力記入例!W209">
      <xdr:nvSpPr>
        <xdr:cNvPr id="4377" name="テキスト ボックス 4376">
          <a:extLst>
            <a:ext uri="{FF2B5EF4-FFF2-40B4-BE49-F238E27FC236}">
              <a16:creationId xmlns:a16="http://schemas.microsoft.com/office/drawing/2014/main" id="{C5ACB661-CAAE-42E5-9B11-042855A7222A}"/>
            </a:ext>
          </a:extLst>
        </xdr:cNvPr>
        <xdr:cNvSpPr txBox="1"/>
      </xdr:nvSpPr>
      <xdr:spPr>
        <a:xfrm>
          <a:off x="4081519" y="101642208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44FAB75-9DEB-4744-B8BC-46246DEFDF9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63367</xdr:colOff>
      <xdr:row>800</xdr:row>
      <xdr:rowOff>40621</xdr:rowOff>
    </xdr:from>
    <xdr:to>
      <xdr:col>53</xdr:col>
      <xdr:colOff>91945</xdr:colOff>
      <xdr:row>802</xdr:row>
      <xdr:rowOff>61261</xdr:rowOff>
    </xdr:to>
    <xdr:sp macro="" textlink="請求書B明細入力記入例!Y209">
      <xdr:nvSpPr>
        <xdr:cNvPr id="4378" name="テキスト ボックス 4377">
          <a:extLst>
            <a:ext uri="{FF2B5EF4-FFF2-40B4-BE49-F238E27FC236}">
              <a16:creationId xmlns:a16="http://schemas.microsoft.com/office/drawing/2014/main" id="{AF328BBB-7A58-438B-AA2F-4B8ABED4C399}"/>
            </a:ext>
          </a:extLst>
        </xdr:cNvPr>
        <xdr:cNvSpPr txBox="1"/>
      </xdr:nvSpPr>
      <xdr:spPr>
        <a:xfrm>
          <a:off x="4769838" y="101640621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FD64F44-3E23-4A6D-ADA1-D3EBC317EA9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9666</xdr:colOff>
      <xdr:row>800</xdr:row>
      <xdr:rowOff>16905</xdr:rowOff>
    </xdr:from>
    <xdr:to>
      <xdr:col>60</xdr:col>
      <xdr:colOff>89657</xdr:colOff>
      <xdr:row>802</xdr:row>
      <xdr:rowOff>40157</xdr:rowOff>
    </xdr:to>
    <xdr:sp macro="" textlink="請求書B明細入力記入例!AB209">
      <xdr:nvSpPr>
        <xdr:cNvPr id="4379" name="テキスト ボックス 4378">
          <a:extLst>
            <a:ext uri="{FF2B5EF4-FFF2-40B4-BE49-F238E27FC236}">
              <a16:creationId xmlns:a16="http://schemas.microsoft.com/office/drawing/2014/main" id="{03D30566-D84D-44ED-8D1C-BA30CB0CD38D}"/>
            </a:ext>
          </a:extLst>
        </xdr:cNvPr>
        <xdr:cNvSpPr txBox="1"/>
      </xdr:nvSpPr>
      <xdr:spPr>
        <a:xfrm>
          <a:off x="5657431" y="101616905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F486EFD-7154-452D-ADFF-26E72E283B8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56360</xdr:colOff>
      <xdr:row>800</xdr:row>
      <xdr:rowOff>9712</xdr:rowOff>
    </xdr:from>
    <xdr:to>
      <xdr:col>38</xdr:col>
      <xdr:colOff>99301</xdr:colOff>
      <xdr:row>802</xdr:row>
      <xdr:rowOff>28203</xdr:rowOff>
    </xdr:to>
    <xdr:sp macro="" textlink="請求書B明細入力記入例!T209">
      <xdr:nvSpPr>
        <xdr:cNvPr id="4380" name="税区分21">
          <a:extLst>
            <a:ext uri="{FF2B5EF4-FFF2-40B4-BE49-F238E27FC236}">
              <a16:creationId xmlns:a16="http://schemas.microsoft.com/office/drawing/2014/main" id="{D204D362-2DFD-42B0-A75F-4E8BAF09B679}"/>
            </a:ext>
          </a:extLst>
        </xdr:cNvPr>
        <xdr:cNvSpPr txBox="1"/>
      </xdr:nvSpPr>
      <xdr:spPr>
        <a:xfrm>
          <a:off x="3821536" y="101609712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B56BA93-9749-4CD9-84A3-3B77FBCCC86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5236</xdr:colOff>
      <xdr:row>806</xdr:row>
      <xdr:rowOff>115863</xdr:rowOff>
    </xdr:from>
    <xdr:to>
      <xdr:col>28</xdr:col>
      <xdr:colOff>40005</xdr:colOff>
      <xdr:row>808</xdr:row>
      <xdr:rowOff>124854</xdr:rowOff>
    </xdr:to>
    <xdr:sp macro="" textlink="請求書B明細入力記入例!XAP1048371">
      <xdr:nvSpPr>
        <xdr:cNvPr id="4381" name="テキスト ボックス 4380">
          <a:extLst>
            <a:ext uri="{FF2B5EF4-FFF2-40B4-BE49-F238E27FC236}">
              <a16:creationId xmlns:a16="http://schemas.microsoft.com/office/drawing/2014/main" id="{7691AA21-C289-4756-8D2A-216AE8DC3BC5}"/>
            </a:ext>
          </a:extLst>
        </xdr:cNvPr>
        <xdr:cNvSpPr txBox="1"/>
      </xdr:nvSpPr>
      <xdr:spPr>
        <a:xfrm>
          <a:off x="841942" y="102477863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62119</xdr:colOff>
      <xdr:row>806</xdr:row>
      <xdr:rowOff>115890</xdr:rowOff>
    </xdr:from>
    <xdr:to>
      <xdr:col>36</xdr:col>
      <xdr:colOff>472</xdr:colOff>
      <xdr:row>809</xdr:row>
      <xdr:rowOff>4206</xdr:rowOff>
    </xdr:to>
    <xdr:sp macro="" textlink="請求書B明細入力記入例!XBE1048371">
      <xdr:nvSpPr>
        <xdr:cNvPr id="4382" name="テキスト ボックス 4381">
          <a:extLst>
            <a:ext uri="{FF2B5EF4-FFF2-40B4-BE49-F238E27FC236}">
              <a16:creationId xmlns:a16="http://schemas.microsoft.com/office/drawing/2014/main" id="{6866E15F-04B3-4A44-A022-218B1EEE79A4}"/>
            </a:ext>
          </a:extLst>
        </xdr:cNvPr>
        <xdr:cNvSpPr txBox="1"/>
      </xdr:nvSpPr>
      <xdr:spPr>
        <a:xfrm>
          <a:off x="3513531" y="102477890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99354</xdr:colOff>
      <xdr:row>806</xdr:row>
      <xdr:rowOff>118972</xdr:rowOff>
    </xdr:from>
    <xdr:to>
      <xdr:col>54</xdr:col>
      <xdr:colOff>23343</xdr:colOff>
      <xdr:row>809</xdr:row>
      <xdr:rowOff>9437</xdr:rowOff>
    </xdr:to>
    <xdr:sp macro="" textlink="請求書B明細入力記入例!XBK1048371">
      <xdr:nvSpPr>
        <xdr:cNvPr id="4383" name="テキスト ボックス 4382">
          <a:extLst>
            <a:ext uri="{FF2B5EF4-FFF2-40B4-BE49-F238E27FC236}">
              <a16:creationId xmlns:a16="http://schemas.microsoft.com/office/drawing/2014/main" id="{E57B8154-1847-4267-8424-BC1806D9E3B6}"/>
            </a:ext>
          </a:extLst>
        </xdr:cNvPr>
        <xdr:cNvSpPr txBox="1"/>
      </xdr:nvSpPr>
      <xdr:spPr>
        <a:xfrm>
          <a:off x="4805825" y="102480972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48633</xdr:colOff>
      <xdr:row>806</xdr:row>
      <xdr:rowOff>115890</xdr:rowOff>
    </xdr:from>
    <xdr:to>
      <xdr:col>61</xdr:col>
      <xdr:colOff>21047</xdr:colOff>
      <xdr:row>809</xdr:row>
      <xdr:rowOff>8967</xdr:rowOff>
    </xdr:to>
    <xdr:sp macro="" textlink="請求書B明細入力記入例!XBN1048371">
      <xdr:nvSpPr>
        <xdr:cNvPr id="4384" name="テキスト ボックス 4383">
          <a:extLst>
            <a:ext uri="{FF2B5EF4-FFF2-40B4-BE49-F238E27FC236}">
              <a16:creationId xmlns:a16="http://schemas.microsoft.com/office/drawing/2014/main" id="{7D7BBA6D-F3F3-4509-B64A-7A946451A57F}"/>
            </a:ext>
          </a:extLst>
        </xdr:cNvPr>
        <xdr:cNvSpPr txBox="1"/>
      </xdr:nvSpPr>
      <xdr:spPr>
        <a:xfrm>
          <a:off x="5696398" y="102477890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73311</xdr:colOff>
      <xdr:row>806</xdr:row>
      <xdr:rowOff>115050</xdr:rowOff>
    </xdr:from>
    <xdr:to>
      <xdr:col>39</xdr:col>
      <xdr:colOff>11664</xdr:colOff>
      <xdr:row>809</xdr:row>
      <xdr:rowOff>3366</xdr:rowOff>
    </xdr:to>
    <xdr:sp macro="" textlink="請求書B明細入力記入例!XBF1048371">
      <xdr:nvSpPr>
        <xdr:cNvPr id="4385" name="税区分2">
          <a:extLst>
            <a:ext uri="{FF2B5EF4-FFF2-40B4-BE49-F238E27FC236}">
              <a16:creationId xmlns:a16="http://schemas.microsoft.com/office/drawing/2014/main" id="{31C9BBF8-2BA3-453C-9420-D7A797786F03}"/>
            </a:ext>
          </a:extLst>
        </xdr:cNvPr>
        <xdr:cNvSpPr txBox="1"/>
      </xdr:nvSpPr>
      <xdr:spPr>
        <a:xfrm>
          <a:off x="3838487" y="102477050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50007</xdr:colOff>
      <xdr:row>806</xdr:row>
      <xdr:rowOff>108208</xdr:rowOff>
    </xdr:from>
    <xdr:to>
      <xdr:col>27</xdr:col>
      <xdr:colOff>86091</xdr:colOff>
      <xdr:row>808</xdr:row>
      <xdr:rowOff>108208</xdr:rowOff>
    </xdr:to>
    <xdr:sp macro="" textlink="請求書B明細入力記入例!XAP1048351">
      <xdr:nvSpPr>
        <xdr:cNvPr id="4386" name="テキスト ボックス 4385">
          <a:extLst>
            <a:ext uri="{FF2B5EF4-FFF2-40B4-BE49-F238E27FC236}">
              <a16:creationId xmlns:a16="http://schemas.microsoft.com/office/drawing/2014/main" id="{1D940FD7-E1BE-4B4F-B948-01B2545A6C8F}"/>
            </a:ext>
          </a:extLst>
        </xdr:cNvPr>
        <xdr:cNvSpPr txBox="1"/>
      </xdr:nvSpPr>
      <xdr:spPr>
        <a:xfrm>
          <a:off x="782125" y="102470208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46324</xdr:colOff>
      <xdr:row>806</xdr:row>
      <xdr:rowOff>109269</xdr:rowOff>
    </xdr:from>
    <xdr:to>
      <xdr:col>4</xdr:col>
      <xdr:colOff>100349</xdr:colOff>
      <xdr:row>808</xdr:row>
      <xdr:rowOff>122451</xdr:rowOff>
    </xdr:to>
    <xdr:sp macro="" textlink="請求書B明細入力記入例!B212">
      <xdr:nvSpPr>
        <xdr:cNvPr id="4387" name="テキスト ボックス 4386">
          <a:extLst>
            <a:ext uri="{FF2B5EF4-FFF2-40B4-BE49-F238E27FC236}">
              <a16:creationId xmlns:a16="http://schemas.microsoft.com/office/drawing/2014/main" id="{D94BBDF4-1200-4C5A-AE82-6F139F08B12B}"/>
            </a:ext>
          </a:extLst>
        </xdr:cNvPr>
        <xdr:cNvSpPr txBox="1"/>
      </xdr:nvSpPr>
      <xdr:spPr>
        <a:xfrm>
          <a:off x="255500" y="102471269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BDDD157-B929-4677-B26C-35396E2F0F9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93975</xdr:colOff>
      <xdr:row>806</xdr:row>
      <xdr:rowOff>105062</xdr:rowOff>
    </xdr:from>
    <xdr:to>
      <xdr:col>7</xdr:col>
      <xdr:colOff>15013</xdr:colOff>
      <xdr:row>808</xdr:row>
      <xdr:rowOff>114027</xdr:rowOff>
    </xdr:to>
    <xdr:sp macro="" textlink="請求書B明細入力記入例!C212">
      <xdr:nvSpPr>
        <xdr:cNvPr id="4388" name="テキスト ボックス 4387">
          <a:extLst>
            <a:ext uri="{FF2B5EF4-FFF2-40B4-BE49-F238E27FC236}">
              <a16:creationId xmlns:a16="http://schemas.microsoft.com/office/drawing/2014/main" id="{AE23A0B4-C058-4B9D-A819-19F24F2F03F6}"/>
            </a:ext>
          </a:extLst>
        </xdr:cNvPr>
        <xdr:cNvSpPr txBox="1"/>
      </xdr:nvSpPr>
      <xdr:spPr>
        <a:xfrm>
          <a:off x="512328" y="102467062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0D85E85-9ED9-4F9B-BEE3-313EBDF94DB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49565</xdr:colOff>
      <xdr:row>806</xdr:row>
      <xdr:rowOff>97092</xdr:rowOff>
    </xdr:from>
    <xdr:to>
      <xdr:col>27</xdr:col>
      <xdr:colOff>81346</xdr:colOff>
      <xdr:row>808</xdr:row>
      <xdr:rowOff>106083</xdr:rowOff>
    </xdr:to>
    <xdr:sp macro="" textlink="請求書B明細入力記入例!D212">
      <xdr:nvSpPr>
        <xdr:cNvPr id="4389" name="テキスト ボックス 4388">
          <a:extLst>
            <a:ext uri="{FF2B5EF4-FFF2-40B4-BE49-F238E27FC236}">
              <a16:creationId xmlns:a16="http://schemas.microsoft.com/office/drawing/2014/main" id="{0E08954A-2821-426C-A356-A492E6110F60}"/>
            </a:ext>
          </a:extLst>
        </xdr:cNvPr>
        <xdr:cNvSpPr txBox="1"/>
      </xdr:nvSpPr>
      <xdr:spPr>
        <a:xfrm>
          <a:off x="781683" y="102459092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D3D6C11-FD5C-41A4-BBFB-6C99B1D8317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88309</xdr:colOff>
      <xdr:row>806</xdr:row>
      <xdr:rowOff>123992</xdr:rowOff>
    </xdr:from>
    <xdr:to>
      <xdr:col>33</xdr:col>
      <xdr:colOff>19886</xdr:colOff>
      <xdr:row>808</xdr:row>
      <xdr:rowOff>102912</xdr:rowOff>
    </xdr:to>
    <xdr:sp macro="" textlink="請求書B明細入力記入例!U212">
      <xdr:nvSpPr>
        <xdr:cNvPr id="4390" name="テキスト ボックス 4389">
          <a:extLst>
            <a:ext uri="{FF2B5EF4-FFF2-40B4-BE49-F238E27FC236}">
              <a16:creationId xmlns:a16="http://schemas.microsoft.com/office/drawing/2014/main" id="{FB80AB6C-646D-4B81-8E5C-4F842716117A}"/>
            </a:ext>
          </a:extLst>
        </xdr:cNvPr>
        <xdr:cNvSpPr txBox="1"/>
      </xdr:nvSpPr>
      <xdr:spPr>
        <a:xfrm>
          <a:off x="2912191" y="102485992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15DD0D9-B97D-400F-815A-02090DCDD56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46285</xdr:colOff>
      <xdr:row>806</xdr:row>
      <xdr:rowOff>86008</xdr:rowOff>
    </xdr:from>
    <xdr:to>
      <xdr:col>35</xdr:col>
      <xdr:colOff>89226</xdr:colOff>
      <xdr:row>808</xdr:row>
      <xdr:rowOff>104499</xdr:rowOff>
    </xdr:to>
    <xdr:sp macro="" textlink="請求書B明細入力記入例!S212">
      <xdr:nvSpPr>
        <xdr:cNvPr id="4391" name="テキスト ボックス 4390">
          <a:extLst>
            <a:ext uri="{FF2B5EF4-FFF2-40B4-BE49-F238E27FC236}">
              <a16:creationId xmlns:a16="http://schemas.microsoft.com/office/drawing/2014/main" id="{5139A1ED-741B-42E6-8938-3D35069D6672}"/>
            </a:ext>
          </a:extLst>
        </xdr:cNvPr>
        <xdr:cNvSpPr txBox="1"/>
      </xdr:nvSpPr>
      <xdr:spPr>
        <a:xfrm>
          <a:off x="3497697" y="102448008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00BCDA3-8262-4100-91E8-C46B2600F20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3695</xdr:colOff>
      <xdr:row>806</xdr:row>
      <xdr:rowOff>117664</xdr:rowOff>
    </xdr:from>
    <xdr:to>
      <xdr:col>45</xdr:col>
      <xdr:colOff>22796</xdr:colOff>
      <xdr:row>809</xdr:row>
      <xdr:rowOff>190</xdr:rowOff>
    </xdr:to>
    <xdr:sp macro="" textlink="請求書B明細入力記入例!W212">
      <xdr:nvSpPr>
        <xdr:cNvPr id="4392" name="テキスト ボックス 4391">
          <a:extLst>
            <a:ext uri="{FF2B5EF4-FFF2-40B4-BE49-F238E27FC236}">
              <a16:creationId xmlns:a16="http://schemas.microsoft.com/office/drawing/2014/main" id="{7B6D6D7D-D7BD-4496-9F6C-55B4516641B0}"/>
            </a:ext>
          </a:extLst>
        </xdr:cNvPr>
        <xdr:cNvSpPr txBox="1"/>
      </xdr:nvSpPr>
      <xdr:spPr>
        <a:xfrm>
          <a:off x="4082636" y="102479664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0439892-2415-4117-8DF1-89BE843B491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64484</xdr:colOff>
      <xdr:row>806</xdr:row>
      <xdr:rowOff>116077</xdr:rowOff>
    </xdr:from>
    <xdr:to>
      <xdr:col>53</xdr:col>
      <xdr:colOff>93062</xdr:colOff>
      <xdr:row>809</xdr:row>
      <xdr:rowOff>9717</xdr:rowOff>
    </xdr:to>
    <xdr:sp macro="" textlink="請求書B明細入力記入例!Y212">
      <xdr:nvSpPr>
        <xdr:cNvPr id="4393" name="テキスト ボックス 4392">
          <a:extLst>
            <a:ext uri="{FF2B5EF4-FFF2-40B4-BE49-F238E27FC236}">
              <a16:creationId xmlns:a16="http://schemas.microsoft.com/office/drawing/2014/main" id="{E4D2BA3A-11C0-4F19-A251-DE409CAF3666}"/>
            </a:ext>
          </a:extLst>
        </xdr:cNvPr>
        <xdr:cNvSpPr txBox="1"/>
      </xdr:nvSpPr>
      <xdr:spPr>
        <a:xfrm>
          <a:off x="4770955" y="102478077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9AE6891-1985-4875-A430-247364CA310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10783</xdr:colOff>
      <xdr:row>806</xdr:row>
      <xdr:rowOff>92361</xdr:rowOff>
    </xdr:from>
    <xdr:to>
      <xdr:col>60</xdr:col>
      <xdr:colOff>90774</xdr:colOff>
      <xdr:row>808</xdr:row>
      <xdr:rowOff>115613</xdr:rowOff>
    </xdr:to>
    <xdr:sp macro="" textlink="請求書B明細入力記入例!AB212">
      <xdr:nvSpPr>
        <xdr:cNvPr id="4394" name="テキスト ボックス 4393">
          <a:extLst>
            <a:ext uri="{FF2B5EF4-FFF2-40B4-BE49-F238E27FC236}">
              <a16:creationId xmlns:a16="http://schemas.microsoft.com/office/drawing/2014/main" id="{78009B92-A993-4230-8CC8-B9B8C051AC4C}"/>
            </a:ext>
          </a:extLst>
        </xdr:cNvPr>
        <xdr:cNvSpPr txBox="1"/>
      </xdr:nvSpPr>
      <xdr:spPr>
        <a:xfrm>
          <a:off x="5658548" y="102454361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2F19FED-FD34-4D3B-AC15-C164F2D468F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57477</xdr:colOff>
      <xdr:row>806</xdr:row>
      <xdr:rowOff>85168</xdr:rowOff>
    </xdr:from>
    <xdr:to>
      <xdr:col>38</xdr:col>
      <xdr:colOff>100418</xdr:colOff>
      <xdr:row>808</xdr:row>
      <xdr:rowOff>103659</xdr:rowOff>
    </xdr:to>
    <xdr:sp macro="" textlink="請求書B明細入力記入例!T212">
      <xdr:nvSpPr>
        <xdr:cNvPr id="4395" name="税区分21">
          <a:extLst>
            <a:ext uri="{FF2B5EF4-FFF2-40B4-BE49-F238E27FC236}">
              <a16:creationId xmlns:a16="http://schemas.microsoft.com/office/drawing/2014/main" id="{84CF0CE5-0610-4901-AFF1-5F8D1B1C8085}"/>
            </a:ext>
          </a:extLst>
        </xdr:cNvPr>
        <xdr:cNvSpPr txBox="1"/>
      </xdr:nvSpPr>
      <xdr:spPr>
        <a:xfrm>
          <a:off x="3822653" y="102447168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9968D20-0051-46AB-86A8-D99A59F4056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97872</xdr:colOff>
      <xdr:row>809</xdr:row>
      <xdr:rowOff>14268</xdr:rowOff>
    </xdr:from>
    <xdr:to>
      <xdr:col>28</xdr:col>
      <xdr:colOff>28053</xdr:colOff>
      <xdr:row>811</xdr:row>
      <xdr:rowOff>23259</xdr:rowOff>
    </xdr:to>
    <xdr:sp macro="" textlink="請求書B明細入力記入例!XAP1048371">
      <xdr:nvSpPr>
        <xdr:cNvPr id="4396" name="テキスト ボックス 4395">
          <a:extLst>
            <a:ext uri="{FF2B5EF4-FFF2-40B4-BE49-F238E27FC236}">
              <a16:creationId xmlns:a16="http://schemas.microsoft.com/office/drawing/2014/main" id="{9ABFBD25-2594-4CDE-A30B-5E54B9EBEE68}"/>
            </a:ext>
          </a:extLst>
        </xdr:cNvPr>
        <xdr:cNvSpPr txBox="1"/>
      </xdr:nvSpPr>
      <xdr:spPr>
        <a:xfrm>
          <a:off x="829990" y="102757268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50167</xdr:colOff>
      <xdr:row>809</xdr:row>
      <xdr:rowOff>14295</xdr:rowOff>
    </xdr:from>
    <xdr:to>
      <xdr:col>35</xdr:col>
      <xdr:colOff>93108</xdr:colOff>
      <xdr:row>811</xdr:row>
      <xdr:rowOff>29611</xdr:rowOff>
    </xdr:to>
    <xdr:sp macro="" textlink="請求書B明細入力記入例!XBE1048371">
      <xdr:nvSpPr>
        <xdr:cNvPr id="4397" name="テキスト ボックス 4396">
          <a:extLst>
            <a:ext uri="{FF2B5EF4-FFF2-40B4-BE49-F238E27FC236}">
              <a16:creationId xmlns:a16="http://schemas.microsoft.com/office/drawing/2014/main" id="{33C6A033-1427-4E82-A125-9561DB0C246A}"/>
            </a:ext>
          </a:extLst>
        </xdr:cNvPr>
        <xdr:cNvSpPr txBox="1"/>
      </xdr:nvSpPr>
      <xdr:spPr>
        <a:xfrm>
          <a:off x="3501579" y="102757295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87402</xdr:colOff>
      <xdr:row>809</xdr:row>
      <xdr:rowOff>17377</xdr:rowOff>
    </xdr:from>
    <xdr:to>
      <xdr:col>54</xdr:col>
      <xdr:colOff>11391</xdr:colOff>
      <xdr:row>811</xdr:row>
      <xdr:rowOff>34842</xdr:rowOff>
    </xdr:to>
    <xdr:sp macro="" textlink="請求書B明細入力記入例!XBK1048371">
      <xdr:nvSpPr>
        <xdr:cNvPr id="4398" name="テキスト ボックス 4397">
          <a:extLst>
            <a:ext uri="{FF2B5EF4-FFF2-40B4-BE49-F238E27FC236}">
              <a16:creationId xmlns:a16="http://schemas.microsoft.com/office/drawing/2014/main" id="{C4A0115D-1380-475D-809A-0D0BEE4E95FC}"/>
            </a:ext>
          </a:extLst>
        </xdr:cNvPr>
        <xdr:cNvSpPr txBox="1"/>
      </xdr:nvSpPr>
      <xdr:spPr>
        <a:xfrm>
          <a:off x="4793873" y="102760377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36681</xdr:colOff>
      <xdr:row>809</xdr:row>
      <xdr:rowOff>14295</xdr:rowOff>
    </xdr:from>
    <xdr:to>
      <xdr:col>61</xdr:col>
      <xdr:colOff>9095</xdr:colOff>
      <xdr:row>811</xdr:row>
      <xdr:rowOff>34372</xdr:rowOff>
    </xdr:to>
    <xdr:sp macro="" textlink="請求書B明細入力記入例!XBN1048371">
      <xdr:nvSpPr>
        <xdr:cNvPr id="4399" name="テキスト ボックス 4398">
          <a:extLst>
            <a:ext uri="{FF2B5EF4-FFF2-40B4-BE49-F238E27FC236}">
              <a16:creationId xmlns:a16="http://schemas.microsoft.com/office/drawing/2014/main" id="{50D81D5F-C344-4518-9FB5-BA552B0A18D7}"/>
            </a:ext>
          </a:extLst>
        </xdr:cNvPr>
        <xdr:cNvSpPr txBox="1"/>
      </xdr:nvSpPr>
      <xdr:spPr>
        <a:xfrm>
          <a:off x="5684446" y="102757295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61359</xdr:colOff>
      <xdr:row>809</xdr:row>
      <xdr:rowOff>13455</xdr:rowOff>
    </xdr:from>
    <xdr:to>
      <xdr:col>38</xdr:col>
      <xdr:colOff>104300</xdr:colOff>
      <xdr:row>811</xdr:row>
      <xdr:rowOff>28771</xdr:rowOff>
    </xdr:to>
    <xdr:sp macro="" textlink="請求書B明細入力記入例!XBF1048371">
      <xdr:nvSpPr>
        <xdr:cNvPr id="4400" name="税区分2">
          <a:extLst>
            <a:ext uri="{FF2B5EF4-FFF2-40B4-BE49-F238E27FC236}">
              <a16:creationId xmlns:a16="http://schemas.microsoft.com/office/drawing/2014/main" id="{BBE715E7-1A9E-4807-BC50-ABA685229358}"/>
            </a:ext>
          </a:extLst>
        </xdr:cNvPr>
        <xdr:cNvSpPr txBox="1"/>
      </xdr:nvSpPr>
      <xdr:spPr>
        <a:xfrm>
          <a:off x="3826535" y="102756455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38055</xdr:colOff>
      <xdr:row>809</xdr:row>
      <xdr:rowOff>6613</xdr:rowOff>
    </xdr:from>
    <xdr:to>
      <xdr:col>27</xdr:col>
      <xdr:colOff>74139</xdr:colOff>
      <xdr:row>811</xdr:row>
      <xdr:rowOff>6613</xdr:rowOff>
    </xdr:to>
    <xdr:sp macro="" textlink="請求書B明細入力記入例!XAP1048351">
      <xdr:nvSpPr>
        <xdr:cNvPr id="4401" name="テキスト ボックス 4400">
          <a:extLst>
            <a:ext uri="{FF2B5EF4-FFF2-40B4-BE49-F238E27FC236}">
              <a16:creationId xmlns:a16="http://schemas.microsoft.com/office/drawing/2014/main" id="{F421B3B8-E9DA-4C14-A408-D49EEC15C37F}"/>
            </a:ext>
          </a:extLst>
        </xdr:cNvPr>
        <xdr:cNvSpPr txBox="1"/>
      </xdr:nvSpPr>
      <xdr:spPr>
        <a:xfrm>
          <a:off x="770173" y="102749613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34372</xdr:colOff>
      <xdr:row>809</xdr:row>
      <xdr:rowOff>7674</xdr:rowOff>
    </xdr:from>
    <xdr:to>
      <xdr:col>4</xdr:col>
      <xdr:colOff>88397</xdr:colOff>
      <xdr:row>811</xdr:row>
      <xdr:rowOff>20856</xdr:rowOff>
    </xdr:to>
    <xdr:sp macro="" textlink="請求書B明細入力記入例!B213">
      <xdr:nvSpPr>
        <xdr:cNvPr id="4402" name="テキスト ボックス 4401">
          <a:extLst>
            <a:ext uri="{FF2B5EF4-FFF2-40B4-BE49-F238E27FC236}">
              <a16:creationId xmlns:a16="http://schemas.microsoft.com/office/drawing/2014/main" id="{2C569CB3-BD36-42A7-89F6-082737A98B20}"/>
            </a:ext>
          </a:extLst>
        </xdr:cNvPr>
        <xdr:cNvSpPr txBox="1"/>
      </xdr:nvSpPr>
      <xdr:spPr>
        <a:xfrm>
          <a:off x="243548" y="102750674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74A2FDE-5186-4934-8F00-4E36D5C4ABF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82023</xdr:colOff>
      <xdr:row>809</xdr:row>
      <xdr:rowOff>3467</xdr:rowOff>
    </xdr:from>
    <xdr:to>
      <xdr:col>7</xdr:col>
      <xdr:colOff>3061</xdr:colOff>
      <xdr:row>811</xdr:row>
      <xdr:rowOff>12432</xdr:rowOff>
    </xdr:to>
    <xdr:sp macro="" textlink="請求書B明細入力記入例!C213">
      <xdr:nvSpPr>
        <xdr:cNvPr id="4403" name="テキスト ボックス 4402">
          <a:extLst>
            <a:ext uri="{FF2B5EF4-FFF2-40B4-BE49-F238E27FC236}">
              <a16:creationId xmlns:a16="http://schemas.microsoft.com/office/drawing/2014/main" id="{EC1C1EB4-B723-481E-B35E-A07BE5B1867C}"/>
            </a:ext>
          </a:extLst>
        </xdr:cNvPr>
        <xdr:cNvSpPr txBox="1"/>
      </xdr:nvSpPr>
      <xdr:spPr>
        <a:xfrm>
          <a:off x="500376" y="102746467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8F83329-EC4F-4BE1-8F5F-6B3C69BEBF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37613</xdr:colOff>
      <xdr:row>808</xdr:row>
      <xdr:rowOff>122497</xdr:rowOff>
    </xdr:from>
    <xdr:to>
      <xdr:col>27</xdr:col>
      <xdr:colOff>69394</xdr:colOff>
      <xdr:row>811</xdr:row>
      <xdr:rowOff>4488</xdr:rowOff>
    </xdr:to>
    <xdr:sp macro="" textlink="請求書B明細入力記入例!D213">
      <xdr:nvSpPr>
        <xdr:cNvPr id="4404" name="テキスト ボックス 4403">
          <a:extLst>
            <a:ext uri="{FF2B5EF4-FFF2-40B4-BE49-F238E27FC236}">
              <a16:creationId xmlns:a16="http://schemas.microsoft.com/office/drawing/2014/main" id="{D127A83D-B03F-4BF5-A539-A838FF52F265}"/>
            </a:ext>
          </a:extLst>
        </xdr:cNvPr>
        <xdr:cNvSpPr txBox="1"/>
      </xdr:nvSpPr>
      <xdr:spPr>
        <a:xfrm>
          <a:off x="769731" y="102738497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C6CE4DE4-0CD2-4176-98FD-8BDD54A3E45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76357</xdr:colOff>
      <xdr:row>809</xdr:row>
      <xdr:rowOff>22397</xdr:rowOff>
    </xdr:from>
    <xdr:to>
      <xdr:col>33</xdr:col>
      <xdr:colOff>7934</xdr:colOff>
      <xdr:row>811</xdr:row>
      <xdr:rowOff>1317</xdr:rowOff>
    </xdr:to>
    <xdr:sp macro="" textlink="請求書B明細入力記入例!U213">
      <xdr:nvSpPr>
        <xdr:cNvPr id="4405" name="テキスト ボックス 4404">
          <a:extLst>
            <a:ext uri="{FF2B5EF4-FFF2-40B4-BE49-F238E27FC236}">
              <a16:creationId xmlns:a16="http://schemas.microsoft.com/office/drawing/2014/main" id="{59AD686B-19E6-4EC4-A154-9BB60A1DB4A6}"/>
            </a:ext>
          </a:extLst>
        </xdr:cNvPr>
        <xdr:cNvSpPr txBox="1"/>
      </xdr:nvSpPr>
      <xdr:spPr>
        <a:xfrm>
          <a:off x="2900239" y="102765397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10DE2F6-F9F7-4D51-982A-1AC774B0FB1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34333</xdr:colOff>
      <xdr:row>808</xdr:row>
      <xdr:rowOff>111413</xdr:rowOff>
    </xdr:from>
    <xdr:to>
      <xdr:col>35</xdr:col>
      <xdr:colOff>77274</xdr:colOff>
      <xdr:row>811</xdr:row>
      <xdr:rowOff>2904</xdr:rowOff>
    </xdr:to>
    <xdr:sp macro="" textlink="請求書B明細入力記入例!S213">
      <xdr:nvSpPr>
        <xdr:cNvPr id="4406" name="テキスト ボックス 4405">
          <a:extLst>
            <a:ext uri="{FF2B5EF4-FFF2-40B4-BE49-F238E27FC236}">
              <a16:creationId xmlns:a16="http://schemas.microsoft.com/office/drawing/2014/main" id="{B640A4AD-2875-41A7-B847-1FF646965438}"/>
            </a:ext>
          </a:extLst>
        </xdr:cNvPr>
        <xdr:cNvSpPr txBox="1"/>
      </xdr:nvSpPr>
      <xdr:spPr>
        <a:xfrm>
          <a:off x="3485745" y="102727413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6316065-C09C-4266-949A-920A2A55AB2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96331</xdr:colOff>
      <xdr:row>809</xdr:row>
      <xdr:rowOff>16069</xdr:rowOff>
    </xdr:from>
    <xdr:to>
      <xdr:col>45</xdr:col>
      <xdr:colOff>10844</xdr:colOff>
      <xdr:row>811</xdr:row>
      <xdr:rowOff>25595</xdr:rowOff>
    </xdr:to>
    <xdr:sp macro="" textlink="請求書B明細入力記入例!W213">
      <xdr:nvSpPr>
        <xdr:cNvPr id="4407" name="テキスト ボックス 4406">
          <a:extLst>
            <a:ext uri="{FF2B5EF4-FFF2-40B4-BE49-F238E27FC236}">
              <a16:creationId xmlns:a16="http://schemas.microsoft.com/office/drawing/2014/main" id="{A0CB0799-1B48-4344-80DB-AA7200FB185B}"/>
            </a:ext>
          </a:extLst>
        </xdr:cNvPr>
        <xdr:cNvSpPr txBox="1"/>
      </xdr:nvSpPr>
      <xdr:spPr>
        <a:xfrm>
          <a:off x="4070684" y="102759069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81DF82A-3AC3-4057-AB59-BD525C372A2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52532</xdr:colOff>
      <xdr:row>809</xdr:row>
      <xdr:rowOff>14482</xdr:rowOff>
    </xdr:from>
    <xdr:to>
      <xdr:col>53</xdr:col>
      <xdr:colOff>81110</xdr:colOff>
      <xdr:row>811</xdr:row>
      <xdr:rowOff>35122</xdr:rowOff>
    </xdr:to>
    <xdr:sp macro="" textlink="請求書B明細入力記入例!Y213">
      <xdr:nvSpPr>
        <xdr:cNvPr id="4408" name="テキスト ボックス 4407">
          <a:extLst>
            <a:ext uri="{FF2B5EF4-FFF2-40B4-BE49-F238E27FC236}">
              <a16:creationId xmlns:a16="http://schemas.microsoft.com/office/drawing/2014/main" id="{B774D21B-E00C-4C9C-BF02-F6D72355F4C4}"/>
            </a:ext>
          </a:extLst>
        </xdr:cNvPr>
        <xdr:cNvSpPr txBox="1"/>
      </xdr:nvSpPr>
      <xdr:spPr>
        <a:xfrm>
          <a:off x="4759003" y="102757482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7263045-FCDB-460B-9A82-F22FEC9E383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103420</xdr:colOff>
      <xdr:row>808</xdr:row>
      <xdr:rowOff>117766</xdr:rowOff>
    </xdr:from>
    <xdr:to>
      <xdr:col>60</xdr:col>
      <xdr:colOff>78822</xdr:colOff>
      <xdr:row>811</xdr:row>
      <xdr:rowOff>14018</xdr:rowOff>
    </xdr:to>
    <xdr:sp macro="" textlink="請求書B明細入力記入例!AB213">
      <xdr:nvSpPr>
        <xdr:cNvPr id="4409" name="テキスト ボックス 4408">
          <a:extLst>
            <a:ext uri="{FF2B5EF4-FFF2-40B4-BE49-F238E27FC236}">
              <a16:creationId xmlns:a16="http://schemas.microsoft.com/office/drawing/2014/main" id="{6EE6B90B-C4D7-4180-A3B6-1C052873553E}"/>
            </a:ext>
          </a:extLst>
        </xdr:cNvPr>
        <xdr:cNvSpPr txBox="1"/>
      </xdr:nvSpPr>
      <xdr:spPr>
        <a:xfrm>
          <a:off x="5646596" y="102733766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E0899B1-6DC3-4597-9EF8-02A031CD463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45525</xdr:colOff>
      <xdr:row>808</xdr:row>
      <xdr:rowOff>110573</xdr:rowOff>
    </xdr:from>
    <xdr:to>
      <xdr:col>38</xdr:col>
      <xdr:colOff>88466</xdr:colOff>
      <xdr:row>811</xdr:row>
      <xdr:rowOff>2064</xdr:rowOff>
    </xdr:to>
    <xdr:sp macro="" textlink="請求書B明細入力記入例!T213">
      <xdr:nvSpPr>
        <xdr:cNvPr id="4410" name="税区分21">
          <a:extLst>
            <a:ext uri="{FF2B5EF4-FFF2-40B4-BE49-F238E27FC236}">
              <a16:creationId xmlns:a16="http://schemas.microsoft.com/office/drawing/2014/main" id="{73400B1F-10A9-4235-85A1-6F27F957755C}"/>
            </a:ext>
          </a:extLst>
        </xdr:cNvPr>
        <xdr:cNvSpPr txBox="1"/>
      </xdr:nvSpPr>
      <xdr:spPr>
        <a:xfrm>
          <a:off x="3810701" y="102726573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3C604F5-F9A6-44D2-9283-7D0B2D3A6B6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93381</xdr:colOff>
      <xdr:row>811</xdr:row>
      <xdr:rowOff>39672</xdr:rowOff>
    </xdr:from>
    <xdr:to>
      <xdr:col>28</xdr:col>
      <xdr:colOff>23562</xdr:colOff>
      <xdr:row>813</xdr:row>
      <xdr:rowOff>48663</xdr:rowOff>
    </xdr:to>
    <xdr:sp macro="" textlink="請求書B明細入力記入例!XAP1048371">
      <xdr:nvSpPr>
        <xdr:cNvPr id="4411" name="テキスト ボックス 4410">
          <a:extLst>
            <a:ext uri="{FF2B5EF4-FFF2-40B4-BE49-F238E27FC236}">
              <a16:creationId xmlns:a16="http://schemas.microsoft.com/office/drawing/2014/main" id="{292A64FB-C439-445D-A3C8-106BB07F8FB0}"/>
            </a:ext>
          </a:extLst>
        </xdr:cNvPr>
        <xdr:cNvSpPr txBox="1"/>
      </xdr:nvSpPr>
      <xdr:spPr>
        <a:xfrm>
          <a:off x="825499" y="103036672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45676</xdr:colOff>
      <xdr:row>811</xdr:row>
      <xdr:rowOff>39699</xdr:rowOff>
    </xdr:from>
    <xdr:to>
      <xdr:col>35</xdr:col>
      <xdr:colOff>88617</xdr:colOff>
      <xdr:row>813</xdr:row>
      <xdr:rowOff>55015</xdr:rowOff>
    </xdr:to>
    <xdr:sp macro="" textlink="請求書B明細入力記入例!XBE1048371">
      <xdr:nvSpPr>
        <xdr:cNvPr id="4412" name="テキスト ボックス 4411">
          <a:extLst>
            <a:ext uri="{FF2B5EF4-FFF2-40B4-BE49-F238E27FC236}">
              <a16:creationId xmlns:a16="http://schemas.microsoft.com/office/drawing/2014/main" id="{D5790E40-5CCD-4B25-901D-3F57B92CCEE5}"/>
            </a:ext>
          </a:extLst>
        </xdr:cNvPr>
        <xdr:cNvSpPr txBox="1"/>
      </xdr:nvSpPr>
      <xdr:spPr>
        <a:xfrm>
          <a:off x="3497088" y="103036699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82911</xdr:colOff>
      <xdr:row>811</xdr:row>
      <xdr:rowOff>42781</xdr:rowOff>
    </xdr:from>
    <xdr:to>
      <xdr:col>54</xdr:col>
      <xdr:colOff>6900</xdr:colOff>
      <xdr:row>813</xdr:row>
      <xdr:rowOff>60246</xdr:rowOff>
    </xdr:to>
    <xdr:sp macro="" textlink="請求書B明細入力記入例!XBK1048371">
      <xdr:nvSpPr>
        <xdr:cNvPr id="4413" name="テキスト ボックス 4412">
          <a:extLst>
            <a:ext uri="{FF2B5EF4-FFF2-40B4-BE49-F238E27FC236}">
              <a16:creationId xmlns:a16="http://schemas.microsoft.com/office/drawing/2014/main" id="{F022B0BE-0CCB-49AD-B2F1-103366910A32}"/>
            </a:ext>
          </a:extLst>
        </xdr:cNvPr>
        <xdr:cNvSpPr txBox="1"/>
      </xdr:nvSpPr>
      <xdr:spPr>
        <a:xfrm>
          <a:off x="4789382" y="103039781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32190</xdr:colOff>
      <xdr:row>811</xdr:row>
      <xdr:rowOff>39699</xdr:rowOff>
    </xdr:from>
    <xdr:to>
      <xdr:col>61</xdr:col>
      <xdr:colOff>4604</xdr:colOff>
      <xdr:row>813</xdr:row>
      <xdr:rowOff>59776</xdr:rowOff>
    </xdr:to>
    <xdr:sp macro="" textlink="請求書B明細入力記入例!XBN1048371">
      <xdr:nvSpPr>
        <xdr:cNvPr id="4414" name="テキスト ボックス 4413">
          <a:extLst>
            <a:ext uri="{FF2B5EF4-FFF2-40B4-BE49-F238E27FC236}">
              <a16:creationId xmlns:a16="http://schemas.microsoft.com/office/drawing/2014/main" id="{EDDF602B-543A-4D9B-82AB-AAC5AEDC880E}"/>
            </a:ext>
          </a:extLst>
        </xdr:cNvPr>
        <xdr:cNvSpPr txBox="1"/>
      </xdr:nvSpPr>
      <xdr:spPr>
        <a:xfrm>
          <a:off x="5679955" y="103036699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56868</xdr:colOff>
      <xdr:row>811</xdr:row>
      <xdr:rowOff>38859</xdr:rowOff>
    </xdr:from>
    <xdr:to>
      <xdr:col>38</xdr:col>
      <xdr:colOff>99809</xdr:colOff>
      <xdr:row>813</xdr:row>
      <xdr:rowOff>54175</xdr:rowOff>
    </xdr:to>
    <xdr:sp macro="" textlink="請求書B明細入力記入例!XBF1048371">
      <xdr:nvSpPr>
        <xdr:cNvPr id="4415" name="税区分2">
          <a:extLst>
            <a:ext uri="{FF2B5EF4-FFF2-40B4-BE49-F238E27FC236}">
              <a16:creationId xmlns:a16="http://schemas.microsoft.com/office/drawing/2014/main" id="{416D3082-F16C-4DFC-9F76-2826227373D3}"/>
            </a:ext>
          </a:extLst>
        </xdr:cNvPr>
        <xdr:cNvSpPr txBox="1"/>
      </xdr:nvSpPr>
      <xdr:spPr>
        <a:xfrm>
          <a:off x="3822044" y="103035859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33564</xdr:colOff>
      <xdr:row>811</xdr:row>
      <xdr:rowOff>32017</xdr:rowOff>
    </xdr:from>
    <xdr:to>
      <xdr:col>27</xdr:col>
      <xdr:colOff>69648</xdr:colOff>
      <xdr:row>813</xdr:row>
      <xdr:rowOff>32017</xdr:rowOff>
    </xdr:to>
    <xdr:sp macro="" textlink="請求書B明細入力記入例!XAP1048351">
      <xdr:nvSpPr>
        <xdr:cNvPr id="4416" name="テキスト ボックス 4415">
          <a:extLst>
            <a:ext uri="{FF2B5EF4-FFF2-40B4-BE49-F238E27FC236}">
              <a16:creationId xmlns:a16="http://schemas.microsoft.com/office/drawing/2014/main" id="{43BAF401-2048-43F5-83EF-59E83CF06754}"/>
            </a:ext>
          </a:extLst>
        </xdr:cNvPr>
        <xdr:cNvSpPr txBox="1"/>
      </xdr:nvSpPr>
      <xdr:spPr>
        <a:xfrm>
          <a:off x="765682" y="103029017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29881</xdr:colOff>
      <xdr:row>811</xdr:row>
      <xdr:rowOff>33078</xdr:rowOff>
    </xdr:from>
    <xdr:to>
      <xdr:col>4</xdr:col>
      <xdr:colOff>83906</xdr:colOff>
      <xdr:row>813</xdr:row>
      <xdr:rowOff>46260</xdr:rowOff>
    </xdr:to>
    <xdr:sp macro="" textlink="請求書B明細入力記入例!B214">
      <xdr:nvSpPr>
        <xdr:cNvPr id="4417" name="テキスト ボックス 4416">
          <a:extLst>
            <a:ext uri="{FF2B5EF4-FFF2-40B4-BE49-F238E27FC236}">
              <a16:creationId xmlns:a16="http://schemas.microsoft.com/office/drawing/2014/main" id="{02AFA875-8F7E-4321-87C9-072978F00DD3}"/>
            </a:ext>
          </a:extLst>
        </xdr:cNvPr>
        <xdr:cNvSpPr txBox="1"/>
      </xdr:nvSpPr>
      <xdr:spPr>
        <a:xfrm>
          <a:off x="239057" y="103030078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28680C9-BA59-4BF7-9B80-5F8BDAFF5B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77532</xdr:colOff>
      <xdr:row>811</xdr:row>
      <xdr:rowOff>28871</xdr:rowOff>
    </xdr:from>
    <xdr:to>
      <xdr:col>6</xdr:col>
      <xdr:colOff>103159</xdr:colOff>
      <xdr:row>813</xdr:row>
      <xdr:rowOff>37836</xdr:rowOff>
    </xdr:to>
    <xdr:sp macro="" textlink="請求書B明細入力記入例!C214">
      <xdr:nvSpPr>
        <xdr:cNvPr id="4418" name="テキスト ボックス 4417">
          <a:extLst>
            <a:ext uri="{FF2B5EF4-FFF2-40B4-BE49-F238E27FC236}">
              <a16:creationId xmlns:a16="http://schemas.microsoft.com/office/drawing/2014/main" id="{8F987ADA-DA91-4D78-B285-BD2CD0D906AE}"/>
            </a:ext>
          </a:extLst>
        </xdr:cNvPr>
        <xdr:cNvSpPr txBox="1"/>
      </xdr:nvSpPr>
      <xdr:spPr>
        <a:xfrm>
          <a:off x="495885" y="103025871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168D8B0-FD47-432A-BE91-BB5827C9ECD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33122</xdr:colOff>
      <xdr:row>811</xdr:row>
      <xdr:rowOff>20901</xdr:rowOff>
    </xdr:from>
    <xdr:to>
      <xdr:col>27</xdr:col>
      <xdr:colOff>64903</xdr:colOff>
      <xdr:row>813</xdr:row>
      <xdr:rowOff>29892</xdr:rowOff>
    </xdr:to>
    <xdr:sp macro="" textlink="請求書B明細入力記入例!D214">
      <xdr:nvSpPr>
        <xdr:cNvPr id="4419" name="テキスト ボックス 4418">
          <a:extLst>
            <a:ext uri="{FF2B5EF4-FFF2-40B4-BE49-F238E27FC236}">
              <a16:creationId xmlns:a16="http://schemas.microsoft.com/office/drawing/2014/main" id="{535D659A-EB71-4F4B-99B0-5E0B3B668ACF}"/>
            </a:ext>
          </a:extLst>
        </xdr:cNvPr>
        <xdr:cNvSpPr txBox="1"/>
      </xdr:nvSpPr>
      <xdr:spPr>
        <a:xfrm>
          <a:off x="765240" y="103017901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275655D4-411D-44E1-B1A3-3DCCD69833A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71866</xdr:colOff>
      <xdr:row>811</xdr:row>
      <xdr:rowOff>47801</xdr:rowOff>
    </xdr:from>
    <xdr:to>
      <xdr:col>33</xdr:col>
      <xdr:colOff>3443</xdr:colOff>
      <xdr:row>813</xdr:row>
      <xdr:rowOff>26721</xdr:rowOff>
    </xdr:to>
    <xdr:sp macro="" textlink="請求書B明細入力記入例!U214">
      <xdr:nvSpPr>
        <xdr:cNvPr id="4420" name="テキスト ボックス 4419">
          <a:extLst>
            <a:ext uri="{FF2B5EF4-FFF2-40B4-BE49-F238E27FC236}">
              <a16:creationId xmlns:a16="http://schemas.microsoft.com/office/drawing/2014/main" id="{A9BA365E-1493-4833-BF38-128C28C525E5}"/>
            </a:ext>
          </a:extLst>
        </xdr:cNvPr>
        <xdr:cNvSpPr txBox="1"/>
      </xdr:nvSpPr>
      <xdr:spPr>
        <a:xfrm>
          <a:off x="2895748" y="103044801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C262407-F36A-4EF4-880B-051A59AA328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29842</xdr:colOff>
      <xdr:row>811</xdr:row>
      <xdr:rowOff>9817</xdr:rowOff>
    </xdr:from>
    <xdr:to>
      <xdr:col>35</xdr:col>
      <xdr:colOff>72783</xdr:colOff>
      <xdr:row>813</xdr:row>
      <xdr:rowOff>28308</xdr:rowOff>
    </xdr:to>
    <xdr:sp macro="" textlink="請求書B明細入力記入例!S214">
      <xdr:nvSpPr>
        <xdr:cNvPr id="4421" name="テキスト ボックス 4420">
          <a:extLst>
            <a:ext uri="{FF2B5EF4-FFF2-40B4-BE49-F238E27FC236}">
              <a16:creationId xmlns:a16="http://schemas.microsoft.com/office/drawing/2014/main" id="{6B44BE52-8425-4A85-8942-5E00AE4D21A2}"/>
            </a:ext>
          </a:extLst>
        </xdr:cNvPr>
        <xdr:cNvSpPr txBox="1"/>
      </xdr:nvSpPr>
      <xdr:spPr>
        <a:xfrm>
          <a:off x="3481254" y="103006817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0FBD920-89CB-42FD-8371-2751F37F05F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91840</xdr:colOff>
      <xdr:row>811</xdr:row>
      <xdr:rowOff>41473</xdr:rowOff>
    </xdr:from>
    <xdr:to>
      <xdr:col>45</xdr:col>
      <xdr:colOff>6353</xdr:colOff>
      <xdr:row>813</xdr:row>
      <xdr:rowOff>50999</xdr:rowOff>
    </xdr:to>
    <xdr:sp macro="" textlink="請求書B明細入力記入例!W214">
      <xdr:nvSpPr>
        <xdr:cNvPr id="4422" name="テキスト ボックス 4421">
          <a:extLst>
            <a:ext uri="{FF2B5EF4-FFF2-40B4-BE49-F238E27FC236}">
              <a16:creationId xmlns:a16="http://schemas.microsoft.com/office/drawing/2014/main" id="{9D937FE3-DA0D-4C5E-98CE-A80019FB8920}"/>
            </a:ext>
          </a:extLst>
        </xdr:cNvPr>
        <xdr:cNvSpPr txBox="1"/>
      </xdr:nvSpPr>
      <xdr:spPr>
        <a:xfrm>
          <a:off x="4066193" y="103038473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B3B9536-6EF4-46E0-B8EF-4C0D3AEBB62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48041</xdr:colOff>
      <xdr:row>811</xdr:row>
      <xdr:rowOff>39886</xdr:rowOff>
    </xdr:from>
    <xdr:to>
      <xdr:col>53</xdr:col>
      <xdr:colOff>76619</xdr:colOff>
      <xdr:row>813</xdr:row>
      <xdr:rowOff>60526</xdr:rowOff>
    </xdr:to>
    <xdr:sp macro="" textlink="請求書B明細入力記入例!Y214">
      <xdr:nvSpPr>
        <xdr:cNvPr id="4423" name="テキスト ボックス 4422">
          <a:extLst>
            <a:ext uri="{FF2B5EF4-FFF2-40B4-BE49-F238E27FC236}">
              <a16:creationId xmlns:a16="http://schemas.microsoft.com/office/drawing/2014/main" id="{48636A1C-2706-40CC-88D3-453A86B2E3FC}"/>
            </a:ext>
          </a:extLst>
        </xdr:cNvPr>
        <xdr:cNvSpPr txBox="1"/>
      </xdr:nvSpPr>
      <xdr:spPr>
        <a:xfrm>
          <a:off x="4754512" y="103036886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BAE4A66-849A-49C8-AFE8-3BC26069780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98929</xdr:colOff>
      <xdr:row>811</xdr:row>
      <xdr:rowOff>16170</xdr:rowOff>
    </xdr:from>
    <xdr:to>
      <xdr:col>60</xdr:col>
      <xdr:colOff>74331</xdr:colOff>
      <xdr:row>813</xdr:row>
      <xdr:rowOff>39422</xdr:rowOff>
    </xdr:to>
    <xdr:sp macro="" textlink="請求書B明細入力記入例!AB214">
      <xdr:nvSpPr>
        <xdr:cNvPr id="4424" name="テキスト ボックス 4423">
          <a:extLst>
            <a:ext uri="{FF2B5EF4-FFF2-40B4-BE49-F238E27FC236}">
              <a16:creationId xmlns:a16="http://schemas.microsoft.com/office/drawing/2014/main" id="{A181E05E-7495-4CDF-873B-F9D06335D63E}"/>
            </a:ext>
          </a:extLst>
        </xdr:cNvPr>
        <xdr:cNvSpPr txBox="1"/>
      </xdr:nvSpPr>
      <xdr:spPr>
        <a:xfrm>
          <a:off x="5642105" y="103013170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27670BE-D98A-4C6A-A75A-FB827F95084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41034</xdr:colOff>
      <xdr:row>811</xdr:row>
      <xdr:rowOff>8977</xdr:rowOff>
    </xdr:from>
    <xdr:to>
      <xdr:col>38</xdr:col>
      <xdr:colOff>83975</xdr:colOff>
      <xdr:row>813</xdr:row>
      <xdr:rowOff>27468</xdr:rowOff>
    </xdr:to>
    <xdr:sp macro="" textlink="請求書B明細入力記入例!T214">
      <xdr:nvSpPr>
        <xdr:cNvPr id="4425" name="税区分21">
          <a:extLst>
            <a:ext uri="{FF2B5EF4-FFF2-40B4-BE49-F238E27FC236}">
              <a16:creationId xmlns:a16="http://schemas.microsoft.com/office/drawing/2014/main" id="{5F9B64BD-C230-4696-AF4E-D3A115423A11}"/>
            </a:ext>
          </a:extLst>
        </xdr:cNvPr>
        <xdr:cNvSpPr txBox="1"/>
      </xdr:nvSpPr>
      <xdr:spPr>
        <a:xfrm>
          <a:off x="3806210" y="103005977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FF9EE38-F26E-409A-BFA6-257F4A1D88E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88897</xdr:colOff>
      <xdr:row>813</xdr:row>
      <xdr:rowOff>57601</xdr:rowOff>
    </xdr:from>
    <xdr:to>
      <xdr:col>28</xdr:col>
      <xdr:colOff>19078</xdr:colOff>
      <xdr:row>815</xdr:row>
      <xdr:rowOff>66592</xdr:rowOff>
    </xdr:to>
    <xdr:sp macro="" textlink="請求書B明細入力記入例!XAP1048371">
      <xdr:nvSpPr>
        <xdr:cNvPr id="4426" name="テキスト ボックス 4425">
          <a:extLst>
            <a:ext uri="{FF2B5EF4-FFF2-40B4-BE49-F238E27FC236}">
              <a16:creationId xmlns:a16="http://schemas.microsoft.com/office/drawing/2014/main" id="{E013A580-1D1B-468E-99EA-4C7900AD6EF1}"/>
            </a:ext>
          </a:extLst>
        </xdr:cNvPr>
        <xdr:cNvSpPr txBox="1"/>
      </xdr:nvSpPr>
      <xdr:spPr>
        <a:xfrm>
          <a:off x="821015" y="103308601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41192</xdr:colOff>
      <xdr:row>813</xdr:row>
      <xdr:rowOff>57628</xdr:rowOff>
    </xdr:from>
    <xdr:to>
      <xdr:col>35</xdr:col>
      <xdr:colOff>84133</xdr:colOff>
      <xdr:row>815</xdr:row>
      <xdr:rowOff>72944</xdr:rowOff>
    </xdr:to>
    <xdr:sp macro="" textlink="請求書B明細入力記入例!XBE1048371">
      <xdr:nvSpPr>
        <xdr:cNvPr id="4427" name="テキスト ボックス 4426">
          <a:extLst>
            <a:ext uri="{FF2B5EF4-FFF2-40B4-BE49-F238E27FC236}">
              <a16:creationId xmlns:a16="http://schemas.microsoft.com/office/drawing/2014/main" id="{463BA0A8-4614-4B30-8910-AA4A56F766CC}"/>
            </a:ext>
          </a:extLst>
        </xdr:cNvPr>
        <xdr:cNvSpPr txBox="1"/>
      </xdr:nvSpPr>
      <xdr:spPr>
        <a:xfrm>
          <a:off x="3492604" y="103308628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78427</xdr:colOff>
      <xdr:row>813</xdr:row>
      <xdr:rowOff>60710</xdr:rowOff>
    </xdr:from>
    <xdr:to>
      <xdr:col>54</xdr:col>
      <xdr:colOff>2416</xdr:colOff>
      <xdr:row>815</xdr:row>
      <xdr:rowOff>78175</xdr:rowOff>
    </xdr:to>
    <xdr:sp macro="" textlink="請求書B明細入力記入例!XBK1048371">
      <xdr:nvSpPr>
        <xdr:cNvPr id="4428" name="テキスト ボックス 4427">
          <a:extLst>
            <a:ext uri="{FF2B5EF4-FFF2-40B4-BE49-F238E27FC236}">
              <a16:creationId xmlns:a16="http://schemas.microsoft.com/office/drawing/2014/main" id="{BBFB13D2-108D-4FE2-9CA7-62D81FA2A9C6}"/>
            </a:ext>
          </a:extLst>
        </xdr:cNvPr>
        <xdr:cNvSpPr txBox="1"/>
      </xdr:nvSpPr>
      <xdr:spPr>
        <a:xfrm>
          <a:off x="4784898" y="103311710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27706</xdr:colOff>
      <xdr:row>813</xdr:row>
      <xdr:rowOff>57628</xdr:rowOff>
    </xdr:from>
    <xdr:to>
      <xdr:col>61</xdr:col>
      <xdr:colOff>120</xdr:colOff>
      <xdr:row>815</xdr:row>
      <xdr:rowOff>77705</xdr:rowOff>
    </xdr:to>
    <xdr:sp macro="" textlink="請求書B明細入力記入例!XBN1048371">
      <xdr:nvSpPr>
        <xdr:cNvPr id="4429" name="テキスト ボックス 4428">
          <a:extLst>
            <a:ext uri="{FF2B5EF4-FFF2-40B4-BE49-F238E27FC236}">
              <a16:creationId xmlns:a16="http://schemas.microsoft.com/office/drawing/2014/main" id="{88FF1032-F262-4443-B75B-8AF90CF515CE}"/>
            </a:ext>
          </a:extLst>
        </xdr:cNvPr>
        <xdr:cNvSpPr txBox="1"/>
      </xdr:nvSpPr>
      <xdr:spPr>
        <a:xfrm>
          <a:off x="5675471" y="103308628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52384</xdr:colOff>
      <xdr:row>813</xdr:row>
      <xdr:rowOff>56788</xdr:rowOff>
    </xdr:from>
    <xdr:to>
      <xdr:col>38</xdr:col>
      <xdr:colOff>95325</xdr:colOff>
      <xdr:row>815</xdr:row>
      <xdr:rowOff>72104</xdr:rowOff>
    </xdr:to>
    <xdr:sp macro="" textlink="請求書B明細入力記入例!XBF1048371">
      <xdr:nvSpPr>
        <xdr:cNvPr id="4430" name="税区分2">
          <a:extLst>
            <a:ext uri="{FF2B5EF4-FFF2-40B4-BE49-F238E27FC236}">
              <a16:creationId xmlns:a16="http://schemas.microsoft.com/office/drawing/2014/main" id="{1C774C96-743E-4B1F-91D6-B7A2AFF0D493}"/>
            </a:ext>
          </a:extLst>
        </xdr:cNvPr>
        <xdr:cNvSpPr txBox="1"/>
      </xdr:nvSpPr>
      <xdr:spPr>
        <a:xfrm>
          <a:off x="3817560" y="103307788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29080</xdr:colOff>
      <xdr:row>813</xdr:row>
      <xdr:rowOff>49946</xdr:rowOff>
    </xdr:from>
    <xdr:to>
      <xdr:col>27</xdr:col>
      <xdr:colOff>65164</xdr:colOff>
      <xdr:row>815</xdr:row>
      <xdr:rowOff>49946</xdr:rowOff>
    </xdr:to>
    <xdr:sp macro="" textlink="請求書B明細入力記入例!XAP1048351">
      <xdr:nvSpPr>
        <xdr:cNvPr id="4431" name="テキスト ボックス 4430">
          <a:extLst>
            <a:ext uri="{FF2B5EF4-FFF2-40B4-BE49-F238E27FC236}">
              <a16:creationId xmlns:a16="http://schemas.microsoft.com/office/drawing/2014/main" id="{C857094C-EB1C-4FF7-99E3-F1186FA5A29E}"/>
            </a:ext>
          </a:extLst>
        </xdr:cNvPr>
        <xdr:cNvSpPr txBox="1"/>
      </xdr:nvSpPr>
      <xdr:spPr>
        <a:xfrm>
          <a:off x="761198" y="103300946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25397</xdr:colOff>
      <xdr:row>813</xdr:row>
      <xdr:rowOff>51007</xdr:rowOff>
    </xdr:from>
    <xdr:to>
      <xdr:col>4</xdr:col>
      <xdr:colOff>79422</xdr:colOff>
      <xdr:row>815</xdr:row>
      <xdr:rowOff>64189</xdr:rowOff>
    </xdr:to>
    <xdr:sp macro="" textlink="請求書B明細入力記入例!B215">
      <xdr:nvSpPr>
        <xdr:cNvPr id="4432" name="テキスト ボックス 4431">
          <a:extLst>
            <a:ext uri="{FF2B5EF4-FFF2-40B4-BE49-F238E27FC236}">
              <a16:creationId xmlns:a16="http://schemas.microsoft.com/office/drawing/2014/main" id="{BA081C79-D8A5-4EFD-A415-41FB531FE3D0}"/>
            </a:ext>
          </a:extLst>
        </xdr:cNvPr>
        <xdr:cNvSpPr txBox="1"/>
      </xdr:nvSpPr>
      <xdr:spPr>
        <a:xfrm>
          <a:off x="234573" y="103302007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F42DC21-DFB7-4034-B492-58BEDF7A872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73048</xdr:colOff>
      <xdr:row>813</xdr:row>
      <xdr:rowOff>46800</xdr:rowOff>
    </xdr:from>
    <xdr:to>
      <xdr:col>6</xdr:col>
      <xdr:colOff>98675</xdr:colOff>
      <xdr:row>815</xdr:row>
      <xdr:rowOff>55765</xdr:rowOff>
    </xdr:to>
    <xdr:sp macro="" textlink="請求書B明細入力記入例!C215">
      <xdr:nvSpPr>
        <xdr:cNvPr id="4433" name="テキスト ボックス 4432">
          <a:extLst>
            <a:ext uri="{FF2B5EF4-FFF2-40B4-BE49-F238E27FC236}">
              <a16:creationId xmlns:a16="http://schemas.microsoft.com/office/drawing/2014/main" id="{E3884C66-11B3-4032-96D2-66530749D703}"/>
            </a:ext>
          </a:extLst>
        </xdr:cNvPr>
        <xdr:cNvSpPr txBox="1"/>
      </xdr:nvSpPr>
      <xdr:spPr>
        <a:xfrm>
          <a:off x="491401" y="103297800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1DAD6C9-36EB-4B2B-98EC-59B4658AFBC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28638</xdr:colOff>
      <xdr:row>813</xdr:row>
      <xdr:rowOff>38830</xdr:rowOff>
    </xdr:from>
    <xdr:to>
      <xdr:col>27</xdr:col>
      <xdr:colOff>60419</xdr:colOff>
      <xdr:row>815</xdr:row>
      <xdr:rowOff>47821</xdr:rowOff>
    </xdr:to>
    <xdr:sp macro="" textlink="請求書B明細入力記入例!D215">
      <xdr:nvSpPr>
        <xdr:cNvPr id="4434" name="テキスト ボックス 4433">
          <a:extLst>
            <a:ext uri="{FF2B5EF4-FFF2-40B4-BE49-F238E27FC236}">
              <a16:creationId xmlns:a16="http://schemas.microsoft.com/office/drawing/2014/main" id="{F5E675BA-34D4-4695-965B-D77CAF71783C}"/>
            </a:ext>
          </a:extLst>
        </xdr:cNvPr>
        <xdr:cNvSpPr txBox="1"/>
      </xdr:nvSpPr>
      <xdr:spPr>
        <a:xfrm>
          <a:off x="760756" y="103289830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340100DD-8720-4F31-B119-A49231F1B6B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67382</xdr:colOff>
      <xdr:row>813</xdr:row>
      <xdr:rowOff>65730</xdr:rowOff>
    </xdr:from>
    <xdr:to>
      <xdr:col>32</xdr:col>
      <xdr:colOff>103547</xdr:colOff>
      <xdr:row>815</xdr:row>
      <xdr:rowOff>44650</xdr:rowOff>
    </xdr:to>
    <xdr:sp macro="" textlink="請求書B明細入力記入例!U215">
      <xdr:nvSpPr>
        <xdr:cNvPr id="4435" name="テキスト ボックス 4434">
          <a:extLst>
            <a:ext uri="{FF2B5EF4-FFF2-40B4-BE49-F238E27FC236}">
              <a16:creationId xmlns:a16="http://schemas.microsoft.com/office/drawing/2014/main" id="{55D3EAD1-7E86-4493-B410-A332218169E9}"/>
            </a:ext>
          </a:extLst>
        </xdr:cNvPr>
        <xdr:cNvSpPr txBox="1"/>
      </xdr:nvSpPr>
      <xdr:spPr>
        <a:xfrm>
          <a:off x="2891264" y="103316730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5130CA1-989F-42BC-A5A7-FDBBC679B9E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25358</xdr:colOff>
      <xdr:row>813</xdr:row>
      <xdr:rowOff>27746</xdr:rowOff>
    </xdr:from>
    <xdr:to>
      <xdr:col>35</xdr:col>
      <xdr:colOff>68299</xdr:colOff>
      <xdr:row>815</xdr:row>
      <xdr:rowOff>46237</xdr:rowOff>
    </xdr:to>
    <xdr:sp macro="" textlink="請求書B明細入力記入例!S215">
      <xdr:nvSpPr>
        <xdr:cNvPr id="4436" name="テキスト ボックス 4435">
          <a:extLst>
            <a:ext uri="{FF2B5EF4-FFF2-40B4-BE49-F238E27FC236}">
              <a16:creationId xmlns:a16="http://schemas.microsoft.com/office/drawing/2014/main" id="{06ECD2F6-69B3-437E-8D83-88A5728E34D1}"/>
            </a:ext>
          </a:extLst>
        </xdr:cNvPr>
        <xdr:cNvSpPr txBox="1"/>
      </xdr:nvSpPr>
      <xdr:spPr>
        <a:xfrm>
          <a:off x="3476770" y="103278746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6AB7978-7FAE-48FD-AFCC-B8E379E2D39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87356</xdr:colOff>
      <xdr:row>813</xdr:row>
      <xdr:rowOff>59402</xdr:rowOff>
    </xdr:from>
    <xdr:to>
      <xdr:col>45</xdr:col>
      <xdr:colOff>1869</xdr:colOff>
      <xdr:row>815</xdr:row>
      <xdr:rowOff>68928</xdr:rowOff>
    </xdr:to>
    <xdr:sp macro="" textlink="請求書B明細入力記入例!W215">
      <xdr:nvSpPr>
        <xdr:cNvPr id="4437" name="テキスト ボックス 4436">
          <a:extLst>
            <a:ext uri="{FF2B5EF4-FFF2-40B4-BE49-F238E27FC236}">
              <a16:creationId xmlns:a16="http://schemas.microsoft.com/office/drawing/2014/main" id="{4259282A-840F-492D-B8F8-ED4EA9EC8EE3}"/>
            </a:ext>
          </a:extLst>
        </xdr:cNvPr>
        <xdr:cNvSpPr txBox="1"/>
      </xdr:nvSpPr>
      <xdr:spPr>
        <a:xfrm>
          <a:off x="4061709" y="103310402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74DCA76-FB41-4B43-A845-53C9EDF7787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43557</xdr:colOff>
      <xdr:row>813</xdr:row>
      <xdr:rowOff>57815</xdr:rowOff>
    </xdr:from>
    <xdr:to>
      <xdr:col>53</xdr:col>
      <xdr:colOff>72135</xdr:colOff>
      <xdr:row>815</xdr:row>
      <xdr:rowOff>78455</xdr:rowOff>
    </xdr:to>
    <xdr:sp macro="" textlink="請求書B明細入力記入例!Y215">
      <xdr:nvSpPr>
        <xdr:cNvPr id="4438" name="テキスト ボックス 4437">
          <a:extLst>
            <a:ext uri="{FF2B5EF4-FFF2-40B4-BE49-F238E27FC236}">
              <a16:creationId xmlns:a16="http://schemas.microsoft.com/office/drawing/2014/main" id="{988952B7-F56A-4768-969A-A9D91E622DB7}"/>
            </a:ext>
          </a:extLst>
        </xdr:cNvPr>
        <xdr:cNvSpPr txBox="1"/>
      </xdr:nvSpPr>
      <xdr:spPr>
        <a:xfrm>
          <a:off x="4750028" y="103308815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572947A-A432-4862-9BD0-F1E379B59BB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94445</xdr:colOff>
      <xdr:row>813</xdr:row>
      <xdr:rowOff>34099</xdr:rowOff>
    </xdr:from>
    <xdr:to>
      <xdr:col>60</xdr:col>
      <xdr:colOff>69847</xdr:colOff>
      <xdr:row>815</xdr:row>
      <xdr:rowOff>57351</xdr:rowOff>
    </xdr:to>
    <xdr:sp macro="" textlink="請求書B明細入力記入例!AB215">
      <xdr:nvSpPr>
        <xdr:cNvPr id="4439" name="テキスト ボックス 4438">
          <a:extLst>
            <a:ext uri="{FF2B5EF4-FFF2-40B4-BE49-F238E27FC236}">
              <a16:creationId xmlns:a16="http://schemas.microsoft.com/office/drawing/2014/main" id="{873C0AA7-69F3-4A04-9957-BD50AAE48A89}"/>
            </a:ext>
          </a:extLst>
        </xdr:cNvPr>
        <xdr:cNvSpPr txBox="1"/>
      </xdr:nvSpPr>
      <xdr:spPr>
        <a:xfrm>
          <a:off x="5637621" y="103285099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56C5187-C2EE-4359-81B5-8391D6CC09A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36550</xdr:colOff>
      <xdr:row>813</xdr:row>
      <xdr:rowOff>26906</xdr:rowOff>
    </xdr:from>
    <xdr:to>
      <xdr:col>38</xdr:col>
      <xdr:colOff>79491</xdr:colOff>
      <xdr:row>815</xdr:row>
      <xdr:rowOff>45397</xdr:rowOff>
    </xdr:to>
    <xdr:sp macro="" textlink="請求書B明細入力記入例!T215">
      <xdr:nvSpPr>
        <xdr:cNvPr id="4440" name="税区分21">
          <a:extLst>
            <a:ext uri="{FF2B5EF4-FFF2-40B4-BE49-F238E27FC236}">
              <a16:creationId xmlns:a16="http://schemas.microsoft.com/office/drawing/2014/main" id="{1AD757A5-7D3C-44E5-BED4-38B5A74EF0F8}"/>
            </a:ext>
          </a:extLst>
        </xdr:cNvPr>
        <xdr:cNvSpPr txBox="1"/>
      </xdr:nvSpPr>
      <xdr:spPr>
        <a:xfrm>
          <a:off x="3801726" y="103277906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D1341FE-A524-4AE1-B267-05611848C26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99354</xdr:colOff>
      <xdr:row>815</xdr:row>
      <xdr:rowOff>90476</xdr:rowOff>
    </xdr:from>
    <xdr:to>
      <xdr:col>28</xdr:col>
      <xdr:colOff>29535</xdr:colOff>
      <xdr:row>817</xdr:row>
      <xdr:rowOff>99467</xdr:rowOff>
    </xdr:to>
    <xdr:sp macro="" textlink="請求書B明細入力記入例!XAP1048371">
      <xdr:nvSpPr>
        <xdr:cNvPr id="4441" name="テキスト ボックス 4440">
          <a:extLst>
            <a:ext uri="{FF2B5EF4-FFF2-40B4-BE49-F238E27FC236}">
              <a16:creationId xmlns:a16="http://schemas.microsoft.com/office/drawing/2014/main" id="{AABBCC43-B057-4E9B-BEDC-EFCA25DB54F2}"/>
            </a:ext>
          </a:extLst>
        </xdr:cNvPr>
        <xdr:cNvSpPr txBox="1"/>
      </xdr:nvSpPr>
      <xdr:spPr>
        <a:xfrm>
          <a:off x="831472" y="103595476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51649</xdr:colOff>
      <xdr:row>815</xdr:row>
      <xdr:rowOff>90503</xdr:rowOff>
    </xdr:from>
    <xdr:to>
      <xdr:col>35</xdr:col>
      <xdr:colOff>94590</xdr:colOff>
      <xdr:row>817</xdr:row>
      <xdr:rowOff>105819</xdr:rowOff>
    </xdr:to>
    <xdr:sp macro="" textlink="請求書B明細入力記入例!XBE1048371">
      <xdr:nvSpPr>
        <xdr:cNvPr id="4442" name="テキスト ボックス 4441">
          <a:extLst>
            <a:ext uri="{FF2B5EF4-FFF2-40B4-BE49-F238E27FC236}">
              <a16:creationId xmlns:a16="http://schemas.microsoft.com/office/drawing/2014/main" id="{12A5B605-234D-4394-AA9F-059D63C1E462}"/>
            </a:ext>
          </a:extLst>
        </xdr:cNvPr>
        <xdr:cNvSpPr txBox="1"/>
      </xdr:nvSpPr>
      <xdr:spPr>
        <a:xfrm>
          <a:off x="3503061" y="103595503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88884</xdr:colOff>
      <xdr:row>815</xdr:row>
      <xdr:rowOff>93585</xdr:rowOff>
    </xdr:from>
    <xdr:to>
      <xdr:col>54</xdr:col>
      <xdr:colOff>12873</xdr:colOff>
      <xdr:row>817</xdr:row>
      <xdr:rowOff>111050</xdr:rowOff>
    </xdr:to>
    <xdr:sp macro="" textlink="請求書B明細入力記入例!XBK1048371">
      <xdr:nvSpPr>
        <xdr:cNvPr id="4443" name="テキスト ボックス 4442">
          <a:extLst>
            <a:ext uri="{FF2B5EF4-FFF2-40B4-BE49-F238E27FC236}">
              <a16:creationId xmlns:a16="http://schemas.microsoft.com/office/drawing/2014/main" id="{2338BD73-5FDC-4E65-942E-5E5AA9045469}"/>
            </a:ext>
          </a:extLst>
        </xdr:cNvPr>
        <xdr:cNvSpPr txBox="1"/>
      </xdr:nvSpPr>
      <xdr:spPr>
        <a:xfrm>
          <a:off x="4795355" y="103598585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38163</xdr:colOff>
      <xdr:row>815</xdr:row>
      <xdr:rowOff>90503</xdr:rowOff>
    </xdr:from>
    <xdr:to>
      <xdr:col>61</xdr:col>
      <xdr:colOff>10577</xdr:colOff>
      <xdr:row>817</xdr:row>
      <xdr:rowOff>110580</xdr:rowOff>
    </xdr:to>
    <xdr:sp macro="" textlink="請求書B明細入力記入例!XBN1048371">
      <xdr:nvSpPr>
        <xdr:cNvPr id="4444" name="テキスト ボックス 4443">
          <a:extLst>
            <a:ext uri="{FF2B5EF4-FFF2-40B4-BE49-F238E27FC236}">
              <a16:creationId xmlns:a16="http://schemas.microsoft.com/office/drawing/2014/main" id="{EC2AF7F0-F177-49FA-8737-356E1EFC6298}"/>
            </a:ext>
          </a:extLst>
        </xdr:cNvPr>
        <xdr:cNvSpPr txBox="1"/>
      </xdr:nvSpPr>
      <xdr:spPr>
        <a:xfrm>
          <a:off x="5685928" y="103595503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62841</xdr:colOff>
      <xdr:row>815</xdr:row>
      <xdr:rowOff>89663</xdr:rowOff>
    </xdr:from>
    <xdr:to>
      <xdr:col>39</xdr:col>
      <xdr:colOff>1194</xdr:colOff>
      <xdr:row>817</xdr:row>
      <xdr:rowOff>104979</xdr:rowOff>
    </xdr:to>
    <xdr:sp macro="" textlink="請求書B明細入力記入例!XBF1048371">
      <xdr:nvSpPr>
        <xdr:cNvPr id="4445" name="税区分2">
          <a:extLst>
            <a:ext uri="{FF2B5EF4-FFF2-40B4-BE49-F238E27FC236}">
              <a16:creationId xmlns:a16="http://schemas.microsoft.com/office/drawing/2014/main" id="{AA566B20-B230-437F-ADE8-F65727938183}"/>
            </a:ext>
          </a:extLst>
        </xdr:cNvPr>
        <xdr:cNvSpPr txBox="1"/>
      </xdr:nvSpPr>
      <xdr:spPr>
        <a:xfrm>
          <a:off x="3828017" y="103594663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39537</xdr:colOff>
      <xdr:row>815</xdr:row>
      <xdr:rowOff>82821</xdr:rowOff>
    </xdr:from>
    <xdr:to>
      <xdr:col>27</xdr:col>
      <xdr:colOff>75621</xdr:colOff>
      <xdr:row>817</xdr:row>
      <xdr:rowOff>82821</xdr:rowOff>
    </xdr:to>
    <xdr:sp macro="" textlink="請求書B明細入力記入例!XAP1048351">
      <xdr:nvSpPr>
        <xdr:cNvPr id="4446" name="テキスト ボックス 4445">
          <a:extLst>
            <a:ext uri="{FF2B5EF4-FFF2-40B4-BE49-F238E27FC236}">
              <a16:creationId xmlns:a16="http://schemas.microsoft.com/office/drawing/2014/main" id="{656F3012-CDDE-4BC4-AA99-098AF003CC9A}"/>
            </a:ext>
          </a:extLst>
        </xdr:cNvPr>
        <xdr:cNvSpPr txBox="1"/>
      </xdr:nvSpPr>
      <xdr:spPr>
        <a:xfrm>
          <a:off x="771655" y="103587821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35854</xdr:colOff>
      <xdr:row>815</xdr:row>
      <xdr:rowOff>83882</xdr:rowOff>
    </xdr:from>
    <xdr:to>
      <xdr:col>4</xdr:col>
      <xdr:colOff>89879</xdr:colOff>
      <xdr:row>817</xdr:row>
      <xdr:rowOff>97064</xdr:rowOff>
    </xdr:to>
    <xdr:sp macro="" textlink="請求書B明細入力記入例!B216">
      <xdr:nvSpPr>
        <xdr:cNvPr id="4447" name="テキスト ボックス 4446">
          <a:extLst>
            <a:ext uri="{FF2B5EF4-FFF2-40B4-BE49-F238E27FC236}">
              <a16:creationId xmlns:a16="http://schemas.microsoft.com/office/drawing/2014/main" id="{AE6AAE53-3423-4AAA-946D-5CCA21DB5F22}"/>
            </a:ext>
          </a:extLst>
        </xdr:cNvPr>
        <xdr:cNvSpPr txBox="1"/>
      </xdr:nvSpPr>
      <xdr:spPr>
        <a:xfrm>
          <a:off x="245030" y="103588882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5B2663B-3D64-4E50-86F5-50E1DB335C3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83505</xdr:colOff>
      <xdr:row>815</xdr:row>
      <xdr:rowOff>79675</xdr:rowOff>
    </xdr:from>
    <xdr:to>
      <xdr:col>7</xdr:col>
      <xdr:colOff>4543</xdr:colOff>
      <xdr:row>817</xdr:row>
      <xdr:rowOff>88640</xdr:rowOff>
    </xdr:to>
    <xdr:sp macro="" textlink="請求書B明細入力記入例!C216">
      <xdr:nvSpPr>
        <xdr:cNvPr id="4448" name="テキスト ボックス 4447">
          <a:extLst>
            <a:ext uri="{FF2B5EF4-FFF2-40B4-BE49-F238E27FC236}">
              <a16:creationId xmlns:a16="http://schemas.microsoft.com/office/drawing/2014/main" id="{801616AC-90D0-4423-A070-113852BA0892}"/>
            </a:ext>
          </a:extLst>
        </xdr:cNvPr>
        <xdr:cNvSpPr txBox="1"/>
      </xdr:nvSpPr>
      <xdr:spPr>
        <a:xfrm>
          <a:off x="501858" y="103584675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B5BCD16-5DFB-43A8-8BD5-B684D6742EC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39095</xdr:colOff>
      <xdr:row>815</xdr:row>
      <xdr:rowOff>71705</xdr:rowOff>
    </xdr:from>
    <xdr:to>
      <xdr:col>27</xdr:col>
      <xdr:colOff>70876</xdr:colOff>
      <xdr:row>817</xdr:row>
      <xdr:rowOff>80696</xdr:rowOff>
    </xdr:to>
    <xdr:sp macro="" textlink="請求書B明細入力記入例!D216">
      <xdr:nvSpPr>
        <xdr:cNvPr id="4449" name="テキスト ボックス 4448">
          <a:extLst>
            <a:ext uri="{FF2B5EF4-FFF2-40B4-BE49-F238E27FC236}">
              <a16:creationId xmlns:a16="http://schemas.microsoft.com/office/drawing/2014/main" id="{434AA3FE-4DD7-47D6-862A-F657CB4B2DC3}"/>
            </a:ext>
          </a:extLst>
        </xdr:cNvPr>
        <xdr:cNvSpPr txBox="1"/>
      </xdr:nvSpPr>
      <xdr:spPr>
        <a:xfrm>
          <a:off x="771213" y="103576705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FF5761A-8D58-4BBD-AFD3-34BF2B5919B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77839</xdr:colOff>
      <xdr:row>815</xdr:row>
      <xdr:rowOff>98605</xdr:rowOff>
    </xdr:from>
    <xdr:to>
      <xdr:col>33</xdr:col>
      <xdr:colOff>9416</xdr:colOff>
      <xdr:row>817</xdr:row>
      <xdr:rowOff>77525</xdr:rowOff>
    </xdr:to>
    <xdr:sp macro="" textlink="請求書B明細入力記入例!U216">
      <xdr:nvSpPr>
        <xdr:cNvPr id="4450" name="テキスト ボックス 4449">
          <a:extLst>
            <a:ext uri="{FF2B5EF4-FFF2-40B4-BE49-F238E27FC236}">
              <a16:creationId xmlns:a16="http://schemas.microsoft.com/office/drawing/2014/main" id="{A62C675C-4B4F-498C-A395-8E0FAA988E47}"/>
            </a:ext>
          </a:extLst>
        </xdr:cNvPr>
        <xdr:cNvSpPr txBox="1"/>
      </xdr:nvSpPr>
      <xdr:spPr>
        <a:xfrm>
          <a:off x="2901721" y="103603605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A3F811B-AB48-4121-B9EA-03C930255F0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35815</xdr:colOff>
      <xdr:row>815</xdr:row>
      <xdr:rowOff>60621</xdr:rowOff>
    </xdr:from>
    <xdr:to>
      <xdr:col>35</xdr:col>
      <xdr:colOff>78756</xdr:colOff>
      <xdr:row>817</xdr:row>
      <xdr:rowOff>79112</xdr:rowOff>
    </xdr:to>
    <xdr:sp macro="" textlink="請求書B明細入力記入例!S216">
      <xdr:nvSpPr>
        <xdr:cNvPr id="4451" name="テキスト ボックス 4450">
          <a:extLst>
            <a:ext uri="{FF2B5EF4-FFF2-40B4-BE49-F238E27FC236}">
              <a16:creationId xmlns:a16="http://schemas.microsoft.com/office/drawing/2014/main" id="{61D5301E-C940-4DE1-BA99-AB67AFDFA8E1}"/>
            </a:ext>
          </a:extLst>
        </xdr:cNvPr>
        <xdr:cNvSpPr txBox="1"/>
      </xdr:nvSpPr>
      <xdr:spPr>
        <a:xfrm>
          <a:off x="3487227" y="103565621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CA7976A-257C-4135-9B1A-338C6100EAA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97813</xdr:colOff>
      <xdr:row>815</xdr:row>
      <xdr:rowOff>92277</xdr:rowOff>
    </xdr:from>
    <xdr:to>
      <xdr:col>45</xdr:col>
      <xdr:colOff>12326</xdr:colOff>
      <xdr:row>817</xdr:row>
      <xdr:rowOff>101803</xdr:rowOff>
    </xdr:to>
    <xdr:sp macro="" textlink="請求書B明細入力記入例!W216">
      <xdr:nvSpPr>
        <xdr:cNvPr id="4452" name="テキスト ボックス 4451">
          <a:extLst>
            <a:ext uri="{FF2B5EF4-FFF2-40B4-BE49-F238E27FC236}">
              <a16:creationId xmlns:a16="http://schemas.microsoft.com/office/drawing/2014/main" id="{0D3E5737-23A3-4CB5-8CA9-B3ACB5CBF111}"/>
            </a:ext>
          </a:extLst>
        </xdr:cNvPr>
        <xdr:cNvSpPr txBox="1"/>
      </xdr:nvSpPr>
      <xdr:spPr>
        <a:xfrm>
          <a:off x="4072166" y="103597277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AA3E87D-C233-4C98-AAE5-16787333A97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54014</xdr:colOff>
      <xdr:row>815</xdr:row>
      <xdr:rowOff>90690</xdr:rowOff>
    </xdr:from>
    <xdr:to>
      <xdr:col>53</xdr:col>
      <xdr:colOff>82592</xdr:colOff>
      <xdr:row>817</xdr:row>
      <xdr:rowOff>111330</xdr:rowOff>
    </xdr:to>
    <xdr:sp macro="" textlink="請求書B明細入力記入例!Y216">
      <xdr:nvSpPr>
        <xdr:cNvPr id="4453" name="テキスト ボックス 4452">
          <a:extLst>
            <a:ext uri="{FF2B5EF4-FFF2-40B4-BE49-F238E27FC236}">
              <a16:creationId xmlns:a16="http://schemas.microsoft.com/office/drawing/2014/main" id="{86B76BAC-DF2B-483F-AE25-65F5F4A72605}"/>
            </a:ext>
          </a:extLst>
        </xdr:cNvPr>
        <xdr:cNvSpPr txBox="1"/>
      </xdr:nvSpPr>
      <xdr:spPr>
        <a:xfrm>
          <a:off x="4760485" y="103595690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9CC5CB6-A586-4402-853C-8A20968B485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313</xdr:colOff>
      <xdr:row>815</xdr:row>
      <xdr:rowOff>66974</xdr:rowOff>
    </xdr:from>
    <xdr:to>
      <xdr:col>60</xdr:col>
      <xdr:colOff>80304</xdr:colOff>
      <xdr:row>817</xdr:row>
      <xdr:rowOff>90226</xdr:rowOff>
    </xdr:to>
    <xdr:sp macro="" textlink="請求書B明細入力記入例!AB216">
      <xdr:nvSpPr>
        <xdr:cNvPr id="4454" name="テキスト ボックス 4453">
          <a:extLst>
            <a:ext uri="{FF2B5EF4-FFF2-40B4-BE49-F238E27FC236}">
              <a16:creationId xmlns:a16="http://schemas.microsoft.com/office/drawing/2014/main" id="{7094587C-7CB8-466F-9614-5632435A67F0}"/>
            </a:ext>
          </a:extLst>
        </xdr:cNvPr>
        <xdr:cNvSpPr txBox="1"/>
      </xdr:nvSpPr>
      <xdr:spPr>
        <a:xfrm>
          <a:off x="5648078" y="103571974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8BDA1AA-FE35-4609-86DA-23C577946C6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47007</xdr:colOff>
      <xdr:row>815</xdr:row>
      <xdr:rowOff>59781</xdr:rowOff>
    </xdr:from>
    <xdr:to>
      <xdr:col>38</xdr:col>
      <xdr:colOff>89948</xdr:colOff>
      <xdr:row>817</xdr:row>
      <xdr:rowOff>78272</xdr:rowOff>
    </xdr:to>
    <xdr:sp macro="" textlink="請求書B明細入力記入例!T216">
      <xdr:nvSpPr>
        <xdr:cNvPr id="4455" name="税区分21">
          <a:extLst>
            <a:ext uri="{FF2B5EF4-FFF2-40B4-BE49-F238E27FC236}">
              <a16:creationId xmlns:a16="http://schemas.microsoft.com/office/drawing/2014/main" id="{E24EDB85-AEC6-4892-980E-6F8B731A8140}"/>
            </a:ext>
          </a:extLst>
        </xdr:cNvPr>
        <xdr:cNvSpPr txBox="1"/>
      </xdr:nvSpPr>
      <xdr:spPr>
        <a:xfrm>
          <a:off x="3812183" y="103564781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B3F1BBD-EDD8-4B87-B490-09FF29B1C8A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5220</xdr:colOff>
      <xdr:row>817</xdr:row>
      <xdr:rowOff>115880</xdr:rowOff>
    </xdr:from>
    <xdr:to>
      <xdr:col>28</xdr:col>
      <xdr:colOff>39989</xdr:colOff>
      <xdr:row>819</xdr:row>
      <xdr:rowOff>124871</xdr:rowOff>
    </xdr:to>
    <xdr:sp macro="" textlink="請求書B明細入力記入例!XAP1048371">
      <xdr:nvSpPr>
        <xdr:cNvPr id="4456" name="テキスト ボックス 4455">
          <a:extLst>
            <a:ext uri="{FF2B5EF4-FFF2-40B4-BE49-F238E27FC236}">
              <a16:creationId xmlns:a16="http://schemas.microsoft.com/office/drawing/2014/main" id="{1E634647-7DA1-40C8-9447-096EC7361622}"/>
            </a:ext>
          </a:extLst>
        </xdr:cNvPr>
        <xdr:cNvSpPr txBox="1"/>
      </xdr:nvSpPr>
      <xdr:spPr>
        <a:xfrm>
          <a:off x="841926" y="103874880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62103</xdr:colOff>
      <xdr:row>817</xdr:row>
      <xdr:rowOff>115907</xdr:rowOff>
    </xdr:from>
    <xdr:to>
      <xdr:col>36</xdr:col>
      <xdr:colOff>456</xdr:colOff>
      <xdr:row>820</xdr:row>
      <xdr:rowOff>4223</xdr:rowOff>
    </xdr:to>
    <xdr:sp macro="" textlink="請求書B明細入力記入例!XBE1048371">
      <xdr:nvSpPr>
        <xdr:cNvPr id="4457" name="テキスト ボックス 4456">
          <a:extLst>
            <a:ext uri="{FF2B5EF4-FFF2-40B4-BE49-F238E27FC236}">
              <a16:creationId xmlns:a16="http://schemas.microsoft.com/office/drawing/2014/main" id="{CD918442-9324-466A-98F0-5C527454F362}"/>
            </a:ext>
          </a:extLst>
        </xdr:cNvPr>
        <xdr:cNvSpPr txBox="1"/>
      </xdr:nvSpPr>
      <xdr:spPr>
        <a:xfrm>
          <a:off x="3513515" y="103874907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99338</xdr:colOff>
      <xdr:row>817</xdr:row>
      <xdr:rowOff>118989</xdr:rowOff>
    </xdr:from>
    <xdr:to>
      <xdr:col>54</xdr:col>
      <xdr:colOff>23327</xdr:colOff>
      <xdr:row>820</xdr:row>
      <xdr:rowOff>9454</xdr:rowOff>
    </xdr:to>
    <xdr:sp macro="" textlink="請求書B明細入力記入例!XBK1048371">
      <xdr:nvSpPr>
        <xdr:cNvPr id="4458" name="テキスト ボックス 4457">
          <a:extLst>
            <a:ext uri="{FF2B5EF4-FFF2-40B4-BE49-F238E27FC236}">
              <a16:creationId xmlns:a16="http://schemas.microsoft.com/office/drawing/2014/main" id="{D3F4C6CA-E924-4EA0-8B13-6F024BD9D411}"/>
            </a:ext>
          </a:extLst>
        </xdr:cNvPr>
        <xdr:cNvSpPr txBox="1"/>
      </xdr:nvSpPr>
      <xdr:spPr>
        <a:xfrm>
          <a:off x="4805809" y="103877989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48617</xdr:colOff>
      <xdr:row>817</xdr:row>
      <xdr:rowOff>115907</xdr:rowOff>
    </xdr:from>
    <xdr:to>
      <xdr:col>61</xdr:col>
      <xdr:colOff>21031</xdr:colOff>
      <xdr:row>820</xdr:row>
      <xdr:rowOff>8984</xdr:rowOff>
    </xdr:to>
    <xdr:sp macro="" textlink="請求書B明細入力記入例!XBN1048371">
      <xdr:nvSpPr>
        <xdr:cNvPr id="4459" name="テキスト ボックス 4458">
          <a:extLst>
            <a:ext uri="{FF2B5EF4-FFF2-40B4-BE49-F238E27FC236}">
              <a16:creationId xmlns:a16="http://schemas.microsoft.com/office/drawing/2014/main" id="{3D0F95E2-B27D-44BE-AEA3-AC409964BD09}"/>
            </a:ext>
          </a:extLst>
        </xdr:cNvPr>
        <xdr:cNvSpPr txBox="1"/>
      </xdr:nvSpPr>
      <xdr:spPr>
        <a:xfrm>
          <a:off x="5696382" y="103874907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73295</xdr:colOff>
      <xdr:row>817</xdr:row>
      <xdr:rowOff>115067</xdr:rowOff>
    </xdr:from>
    <xdr:to>
      <xdr:col>39</xdr:col>
      <xdr:colOff>11648</xdr:colOff>
      <xdr:row>820</xdr:row>
      <xdr:rowOff>3383</xdr:rowOff>
    </xdr:to>
    <xdr:sp macro="" textlink="請求書B明細入力記入例!XBF1048371">
      <xdr:nvSpPr>
        <xdr:cNvPr id="4460" name="税区分2">
          <a:extLst>
            <a:ext uri="{FF2B5EF4-FFF2-40B4-BE49-F238E27FC236}">
              <a16:creationId xmlns:a16="http://schemas.microsoft.com/office/drawing/2014/main" id="{7D7CC72B-96D5-4CA6-8E26-B85F82C32A95}"/>
            </a:ext>
          </a:extLst>
        </xdr:cNvPr>
        <xdr:cNvSpPr txBox="1"/>
      </xdr:nvSpPr>
      <xdr:spPr>
        <a:xfrm>
          <a:off x="3838471" y="103874067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49991</xdr:colOff>
      <xdr:row>817</xdr:row>
      <xdr:rowOff>108225</xdr:rowOff>
    </xdr:from>
    <xdr:to>
      <xdr:col>27</xdr:col>
      <xdr:colOff>86075</xdr:colOff>
      <xdr:row>819</xdr:row>
      <xdr:rowOff>108225</xdr:rowOff>
    </xdr:to>
    <xdr:sp macro="" textlink="請求書B明細入力記入例!XAP1048351">
      <xdr:nvSpPr>
        <xdr:cNvPr id="4461" name="テキスト ボックス 4460">
          <a:extLst>
            <a:ext uri="{FF2B5EF4-FFF2-40B4-BE49-F238E27FC236}">
              <a16:creationId xmlns:a16="http://schemas.microsoft.com/office/drawing/2014/main" id="{2FC479CC-B145-416D-87BB-F88064E6B0B0}"/>
            </a:ext>
          </a:extLst>
        </xdr:cNvPr>
        <xdr:cNvSpPr txBox="1"/>
      </xdr:nvSpPr>
      <xdr:spPr>
        <a:xfrm>
          <a:off x="782109" y="103867225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46308</xdr:colOff>
      <xdr:row>817</xdr:row>
      <xdr:rowOff>109286</xdr:rowOff>
    </xdr:from>
    <xdr:to>
      <xdr:col>4</xdr:col>
      <xdr:colOff>100333</xdr:colOff>
      <xdr:row>819</xdr:row>
      <xdr:rowOff>122468</xdr:rowOff>
    </xdr:to>
    <xdr:sp macro="" textlink="請求書B明細入力記入例!B217">
      <xdr:nvSpPr>
        <xdr:cNvPr id="4462" name="テキスト ボックス 4461">
          <a:extLst>
            <a:ext uri="{FF2B5EF4-FFF2-40B4-BE49-F238E27FC236}">
              <a16:creationId xmlns:a16="http://schemas.microsoft.com/office/drawing/2014/main" id="{EFB0624B-E113-4A2E-BA34-62B3C66E2127}"/>
            </a:ext>
          </a:extLst>
        </xdr:cNvPr>
        <xdr:cNvSpPr txBox="1"/>
      </xdr:nvSpPr>
      <xdr:spPr>
        <a:xfrm>
          <a:off x="255484" y="103868286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A5C1129-44EC-4768-8150-1FC1BE15F65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93959</xdr:colOff>
      <xdr:row>817</xdr:row>
      <xdr:rowOff>105079</xdr:rowOff>
    </xdr:from>
    <xdr:to>
      <xdr:col>7</xdr:col>
      <xdr:colOff>14997</xdr:colOff>
      <xdr:row>819</xdr:row>
      <xdr:rowOff>114044</xdr:rowOff>
    </xdr:to>
    <xdr:sp macro="" textlink="請求書B明細入力記入例!C217">
      <xdr:nvSpPr>
        <xdr:cNvPr id="4463" name="テキスト ボックス 4462">
          <a:extLst>
            <a:ext uri="{FF2B5EF4-FFF2-40B4-BE49-F238E27FC236}">
              <a16:creationId xmlns:a16="http://schemas.microsoft.com/office/drawing/2014/main" id="{1F96512C-91D6-4693-8553-163AC4CAA782}"/>
            </a:ext>
          </a:extLst>
        </xdr:cNvPr>
        <xdr:cNvSpPr txBox="1"/>
      </xdr:nvSpPr>
      <xdr:spPr>
        <a:xfrm>
          <a:off x="512312" y="103864079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B3C03F5-82F2-41DF-BBCF-CCE54CF2AFF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49549</xdr:colOff>
      <xdr:row>817</xdr:row>
      <xdr:rowOff>97109</xdr:rowOff>
    </xdr:from>
    <xdr:to>
      <xdr:col>27</xdr:col>
      <xdr:colOff>81330</xdr:colOff>
      <xdr:row>819</xdr:row>
      <xdr:rowOff>106100</xdr:rowOff>
    </xdr:to>
    <xdr:sp macro="" textlink="請求書B明細入力記入例!D217">
      <xdr:nvSpPr>
        <xdr:cNvPr id="4464" name="テキスト ボックス 4463">
          <a:extLst>
            <a:ext uri="{FF2B5EF4-FFF2-40B4-BE49-F238E27FC236}">
              <a16:creationId xmlns:a16="http://schemas.microsoft.com/office/drawing/2014/main" id="{576772C8-6EC7-4245-81F4-A58148F7930D}"/>
            </a:ext>
          </a:extLst>
        </xdr:cNvPr>
        <xdr:cNvSpPr txBox="1"/>
      </xdr:nvSpPr>
      <xdr:spPr>
        <a:xfrm>
          <a:off x="781667" y="103856109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C889FBFC-1485-454F-94D8-1F085E4A604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88293</xdr:colOff>
      <xdr:row>817</xdr:row>
      <xdr:rowOff>124009</xdr:rowOff>
    </xdr:from>
    <xdr:to>
      <xdr:col>33</xdr:col>
      <xdr:colOff>19870</xdr:colOff>
      <xdr:row>819</xdr:row>
      <xdr:rowOff>102929</xdr:rowOff>
    </xdr:to>
    <xdr:sp macro="" textlink="請求書B明細入力記入例!U217">
      <xdr:nvSpPr>
        <xdr:cNvPr id="4465" name="テキスト ボックス 4464">
          <a:extLst>
            <a:ext uri="{FF2B5EF4-FFF2-40B4-BE49-F238E27FC236}">
              <a16:creationId xmlns:a16="http://schemas.microsoft.com/office/drawing/2014/main" id="{3491ED7D-71EC-47FC-97E8-6359F64DED3F}"/>
            </a:ext>
          </a:extLst>
        </xdr:cNvPr>
        <xdr:cNvSpPr txBox="1"/>
      </xdr:nvSpPr>
      <xdr:spPr>
        <a:xfrm>
          <a:off x="2912175" y="103883009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F05943D-688B-45DD-A112-BD4FB7DE9E9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46269</xdr:colOff>
      <xdr:row>817</xdr:row>
      <xdr:rowOff>86025</xdr:rowOff>
    </xdr:from>
    <xdr:to>
      <xdr:col>35</xdr:col>
      <xdr:colOff>89210</xdr:colOff>
      <xdr:row>819</xdr:row>
      <xdr:rowOff>104516</xdr:rowOff>
    </xdr:to>
    <xdr:sp macro="" textlink="請求書B明細入力記入例!S217">
      <xdr:nvSpPr>
        <xdr:cNvPr id="4466" name="テキスト ボックス 4465">
          <a:extLst>
            <a:ext uri="{FF2B5EF4-FFF2-40B4-BE49-F238E27FC236}">
              <a16:creationId xmlns:a16="http://schemas.microsoft.com/office/drawing/2014/main" id="{3529EF7A-C8E7-41E8-8920-B0E6830E1CBC}"/>
            </a:ext>
          </a:extLst>
        </xdr:cNvPr>
        <xdr:cNvSpPr txBox="1"/>
      </xdr:nvSpPr>
      <xdr:spPr>
        <a:xfrm>
          <a:off x="3497681" y="103845025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6621959-5CD7-40A0-A7E4-E89A0A58987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3679</xdr:colOff>
      <xdr:row>817</xdr:row>
      <xdr:rowOff>117681</xdr:rowOff>
    </xdr:from>
    <xdr:to>
      <xdr:col>45</xdr:col>
      <xdr:colOff>22780</xdr:colOff>
      <xdr:row>820</xdr:row>
      <xdr:rowOff>207</xdr:rowOff>
    </xdr:to>
    <xdr:sp macro="" textlink="請求書B明細入力記入例!W217">
      <xdr:nvSpPr>
        <xdr:cNvPr id="4467" name="テキスト ボックス 4466">
          <a:extLst>
            <a:ext uri="{FF2B5EF4-FFF2-40B4-BE49-F238E27FC236}">
              <a16:creationId xmlns:a16="http://schemas.microsoft.com/office/drawing/2014/main" id="{18F1B993-DB0F-44C3-835A-37F1474FE2CC}"/>
            </a:ext>
          </a:extLst>
        </xdr:cNvPr>
        <xdr:cNvSpPr txBox="1"/>
      </xdr:nvSpPr>
      <xdr:spPr>
        <a:xfrm>
          <a:off x="4082620" y="103876681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383EE91-FCF6-4423-B69C-E03B6545622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64468</xdr:colOff>
      <xdr:row>817</xdr:row>
      <xdr:rowOff>116094</xdr:rowOff>
    </xdr:from>
    <xdr:to>
      <xdr:col>53</xdr:col>
      <xdr:colOff>93046</xdr:colOff>
      <xdr:row>820</xdr:row>
      <xdr:rowOff>9734</xdr:rowOff>
    </xdr:to>
    <xdr:sp macro="" textlink="請求書B明細入力記入例!Y217">
      <xdr:nvSpPr>
        <xdr:cNvPr id="4468" name="テキスト ボックス 4467">
          <a:extLst>
            <a:ext uri="{FF2B5EF4-FFF2-40B4-BE49-F238E27FC236}">
              <a16:creationId xmlns:a16="http://schemas.microsoft.com/office/drawing/2014/main" id="{71CC815D-DA99-46A7-A965-558263321312}"/>
            </a:ext>
          </a:extLst>
        </xdr:cNvPr>
        <xdr:cNvSpPr txBox="1"/>
      </xdr:nvSpPr>
      <xdr:spPr>
        <a:xfrm>
          <a:off x="4770939" y="103875094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414C23D-035B-4DBD-9029-75807BF4CD1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10767</xdr:colOff>
      <xdr:row>817</xdr:row>
      <xdr:rowOff>92378</xdr:rowOff>
    </xdr:from>
    <xdr:to>
      <xdr:col>60</xdr:col>
      <xdr:colOff>90758</xdr:colOff>
      <xdr:row>819</xdr:row>
      <xdr:rowOff>115630</xdr:rowOff>
    </xdr:to>
    <xdr:sp macro="" textlink="請求書B明細入力記入例!AB217">
      <xdr:nvSpPr>
        <xdr:cNvPr id="4469" name="テキスト ボックス 4468">
          <a:extLst>
            <a:ext uri="{FF2B5EF4-FFF2-40B4-BE49-F238E27FC236}">
              <a16:creationId xmlns:a16="http://schemas.microsoft.com/office/drawing/2014/main" id="{F9ABDD1D-C731-47A2-80DF-2461A8C9D9F3}"/>
            </a:ext>
          </a:extLst>
        </xdr:cNvPr>
        <xdr:cNvSpPr txBox="1"/>
      </xdr:nvSpPr>
      <xdr:spPr>
        <a:xfrm>
          <a:off x="5658532" y="103851378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B919D35-4AFB-4860-B3D7-7EE5548A3C0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57461</xdr:colOff>
      <xdr:row>817</xdr:row>
      <xdr:rowOff>85185</xdr:rowOff>
    </xdr:from>
    <xdr:to>
      <xdr:col>38</xdr:col>
      <xdr:colOff>100402</xdr:colOff>
      <xdr:row>819</xdr:row>
      <xdr:rowOff>103676</xdr:rowOff>
    </xdr:to>
    <xdr:sp macro="" textlink="請求書B明細入力記入例!T217">
      <xdr:nvSpPr>
        <xdr:cNvPr id="4470" name="税区分21">
          <a:extLst>
            <a:ext uri="{FF2B5EF4-FFF2-40B4-BE49-F238E27FC236}">
              <a16:creationId xmlns:a16="http://schemas.microsoft.com/office/drawing/2014/main" id="{620D0715-CEBB-4A8C-86E9-0755ADD0B030}"/>
            </a:ext>
          </a:extLst>
        </xdr:cNvPr>
        <xdr:cNvSpPr txBox="1"/>
      </xdr:nvSpPr>
      <xdr:spPr>
        <a:xfrm>
          <a:off x="3822637" y="103844185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0392E1A-CE0D-4F0F-8667-37E4BA60DDA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729</xdr:colOff>
      <xdr:row>820</xdr:row>
      <xdr:rowOff>6816</xdr:rowOff>
    </xdr:from>
    <xdr:to>
      <xdr:col>28</xdr:col>
      <xdr:colOff>35498</xdr:colOff>
      <xdr:row>822</xdr:row>
      <xdr:rowOff>15807</xdr:rowOff>
    </xdr:to>
    <xdr:sp macro="" textlink="請求書B明細入力記入例!XAP1048371">
      <xdr:nvSpPr>
        <xdr:cNvPr id="4471" name="テキスト ボックス 4470">
          <a:extLst>
            <a:ext uri="{FF2B5EF4-FFF2-40B4-BE49-F238E27FC236}">
              <a16:creationId xmlns:a16="http://schemas.microsoft.com/office/drawing/2014/main" id="{A9B26452-F161-4F08-A349-19F656893025}"/>
            </a:ext>
          </a:extLst>
        </xdr:cNvPr>
        <xdr:cNvSpPr txBox="1"/>
      </xdr:nvSpPr>
      <xdr:spPr>
        <a:xfrm>
          <a:off x="837435" y="104146816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57612</xdr:colOff>
      <xdr:row>820</xdr:row>
      <xdr:rowOff>6843</xdr:rowOff>
    </xdr:from>
    <xdr:to>
      <xdr:col>35</xdr:col>
      <xdr:colOff>100553</xdr:colOff>
      <xdr:row>822</xdr:row>
      <xdr:rowOff>22159</xdr:rowOff>
    </xdr:to>
    <xdr:sp macro="" textlink="請求書B明細入力記入例!XBE1048371">
      <xdr:nvSpPr>
        <xdr:cNvPr id="4472" name="テキスト ボックス 4471">
          <a:extLst>
            <a:ext uri="{FF2B5EF4-FFF2-40B4-BE49-F238E27FC236}">
              <a16:creationId xmlns:a16="http://schemas.microsoft.com/office/drawing/2014/main" id="{31C88E82-B5D1-4D15-830D-6B25996B9A62}"/>
            </a:ext>
          </a:extLst>
        </xdr:cNvPr>
        <xdr:cNvSpPr txBox="1"/>
      </xdr:nvSpPr>
      <xdr:spPr>
        <a:xfrm>
          <a:off x="3509024" y="104146843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94847</xdr:colOff>
      <xdr:row>820</xdr:row>
      <xdr:rowOff>9925</xdr:rowOff>
    </xdr:from>
    <xdr:to>
      <xdr:col>54</xdr:col>
      <xdr:colOff>18836</xdr:colOff>
      <xdr:row>822</xdr:row>
      <xdr:rowOff>27390</xdr:rowOff>
    </xdr:to>
    <xdr:sp macro="" textlink="請求書B明細入力記入例!XBK1048371">
      <xdr:nvSpPr>
        <xdr:cNvPr id="4473" name="テキスト ボックス 4472">
          <a:extLst>
            <a:ext uri="{FF2B5EF4-FFF2-40B4-BE49-F238E27FC236}">
              <a16:creationId xmlns:a16="http://schemas.microsoft.com/office/drawing/2014/main" id="{A1FD782C-E82D-4D29-A9C6-8041B0A238C7}"/>
            </a:ext>
          </a:extLst>
        </xdr:cNvPr>
        <xdr:cNvSpPr txBox="1"/>
      </xdr:nvSpPr>
      <xdr:spPr>
        <a:xfrm>
          <a:off x="4801318" y="104149925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44126</xdr:colOff>
      <xdr:row>820</xdr:row>
      <xdr:rowOff>6843</xdr:rowOff>
    </xdr:from>
    <xdr:to>
      <xdr:col>61</xdr:col>
      <xdr:colOff>16540</xdr:colOff>
      <xdr:row>822</xdr:row>
      <xdr:rowOff>26920</xdr:rowOff>
    </xdr:to>
    <xdr:sp macro="" textlink="請求書B明細入力記入例!XBN1048371">
      <xdr:nvSpPr>
        <xdr:cNvPr id="4474" name="テキスト ボックス 4473">
          <a:extLst>
            <a:ext uri="{FF2B5EF4-FFF2-40B4-BE49-F238E27FC236}">
              <a16:creationId xmlns:a16="http://schemas.microsoft.com/office/drawing/2014/main" id="{C63651CE-4DBE-48D3-9132-A352CF42A67B}"/>
            </a:ext>
          </a:extLst>
        </xdr:cNvPr>
        <xdr:cNvSpPr txBox="1"/>
      </xdr:nvSpPr>
      <xdr:spPr>
        <a:xfrm>
          <a:off x="5691891" y="104146843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68804</xdr:colOff>
      <xdr:row>820</xdr:row>
      <xdr:rowOff>6003</xdr:rowOff>
    </xdr:from>
    <xdr:to>
      <xdr:col>39</xdr:col>
      <xdr:colOff>7157</xdr:colOff>
      <xdr:row>822</xdr:row>
      <xdr:rowOff>21319</xdr:rowOff>
    </xdr:to>
    <xdr:sp macro="" textlink="請求書B明細入力記入例!XBF1048371">
      <xdr:nvSpPr>
        <xdr:cNvPr id="4475" name="税区分2">
          <a:extLst>
            <a:ext uri="{FF2B5EF4-FFF2-40B4-BE49-F238E27FC236}">
              <a16:creationId xmlns:a16="http://schemas.microsoft.com/office/drawing/2014/main" id="{9BB6388B-E73B-44E2-8FCD-91E1687C4A74}"/>
            </a:ext>
          </a:extLst>
        </xdr:cNvPr>
        <xdr:cNvSpPr txBox="1"/>
      </xdr:nvSpPr>
      <xdr:spPr>
        <a:xfrm>
          <a:off x="3833980" y="104146003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45500</xdr:colOff>
      <xdr:row>819</xdr:row>
      <xdr:rowOff>126161</xdr:rowOff>
    </xdr:from>
    <xdr:to>
      <xdr:col>27</xdr:col>
      <xdr:colOff>81584</xdr:colOff>
      <xdr:row>821</xdr:row>
      <xdr:rowOff>126161</xdr:rowOff>
    </xdr:to>
    <xdr:sp macro="" textlink="請求書B明細入力記入例!XAP1048351">
      <xdr:nvSpPr>
        <xdr:cNvPr id="4476" name="テキスト ボックス 4475">
          <a:extLst>
            <a:ext uri="{FF2B5EF4-FFF2-40B4-BE49-F238E27FC236}">
              <a16:creationId xmlns:a16="http://schemas.microsoft.com/office/drawing/2014/main" id="{4097D166-F9E0-48BF-9488-F0112E3774D2}"/>
            </a:ext>
          </a:extLst>
        </xdr:cNvPr>
        <xdr:cNvSpPr txBox="1"/>
      </xdr:nvSpPr>
      <xdr:spPr>
        <a:xfrm>
          <a:off x="777618" y="104139161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41817</xdr:colOff>
      <xdr:row>820</xdr:row>
      <xdr:rowOff>222</xdr:rowOff>
    </xdr:from>
    <xdr:to>
      <xdr:col>4</xdr:col>
      <xdr:colOff>95842</xdr:colOff>
      <xdr:row>822</xdr:row>
      <xdr:rowOff>13404</xdr:rowOff>
    </xdr:to>
    <xdr:sp macro="" textlink="請求書B明細入力記入例!B218">
      <xdr:nvSpPr>
        <xdr:cNvPr id="4477" name="テキスト ボックス 4476">
          <a:extLst>
            <a:ext uri="{FF2B5EF4-FFF2-40B4-BE49-F238E27FC236}">
              <a16:creationId xmlns:a16="http://schemas.microsoft.com/office/drawing/2014/main" id="{CE65797E-BEA1-4CD9-A65C-95CACA80EF04}"/>
            </a:ext>
          </a:extLst>
        </xdr:cNvPr>
        <xdr:cNvSpPr txBox="1"/>
      </xdr:nvSpPr>
      <xdr:spPr>
        <a:xfrm>
          <a:off x="250993" y="104140222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5372239-8326-4BDD-84DA-0D27E32DAC4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89468</xdr:colOff>
      <xdr:row>819</xdr:row>
      <xdr:rowOff>123015</xdr:rowOff>
    </xdr:from>
    <xdr:to>
      <xdr:col>7</xdr:col>
      <xdr:colOff>10506</xdr:colOff>
      <xdr:row>822</xdr:row>
      <xdr:rowOff>4980</xdr:rowOff>
    </xdr:to>
    <xdr:sp macro="" textlink="請求書B明細入力記入例!C218">
      <xdr:nvSpPr>
        <xdr:cNvPr id="4478" name="テキスト ボックス 4477">
          <a:extLst>
            <a:ext uri="{FF2B5EF4-FFF2-40B4-BE49-F238E27FC236}">
              <a16:creationId xmlns:a16="http://schemas.microsoft.com/office/drawing/2014/main" id="{89A4154A-43CB-45A2-B8FE-25E56DCC309E}"/>
            </a:ext>
          </a:extLst>
        </xdr:cNvPr>
        <xdr:cNvSpPr txBox="1"/>
      </xdr:nvSpPr>
      <xdr:spPr>
        <a:xfrm>
          <a:off x="507821" y="104136015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C8DB8F8-5A31-48CC-9AC2-8EE60CFBCB7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45058</xdr:colOff>
      <xdr:row>819</xdr:row>
      <xdr:rowOff>115045</xdr:rowOff>
    </xdr:from>
    <xdr:to>
      <xdr:col>27</xdr:col>
      <xdr:colOff>76839</xdr:colOff>
      <xdr:row>821</xdr:row>
      <xdr:rowOff>124036</xdr:rowOff>
    </xdr:to>
    <xdr:sp macro="" textlink="請求書B明細入力記入例!D218">
      <xdr:nvSpPr>
        <xdr:cNvPr id="4479" name="テキスト ボックス 4478">
          <a:extLst>
            <a:ext uri="{FF2B5EF4-FFF2-40B4-BE49-F238E27FC236}">
              <a16:creationId xmlns:a16="http://schemas.microsoft.com/office/drawing/2014/main" id="{A32AEC6A-F192-4916-BA2F-43E6D3B4A919}"/>
            </a:ext>
          </a:extLst>
        </xdr:cNvPr>
        <xdr:cNvSpPr txBox="1"/>
      </xdr:nvSpPr>
      <xdr:spPr>
        <a:xfrm>
          <a:off x="777176" y="104128045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8060788E-1C3F-454A-938A-CA272B210D1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83802</xdr:colOff>
      <xdr:row>820</xdr:row>
      <xdr:rowOff>14945</xdr:rowOff>
    </xdr:from>
    <xdr:to>
      <xdr:col>33</xdr:col>
      <xdr:colOff>15379</xdr:colOff>
      <xdr:row>821</xdr:row>
      <xdr:rowOff>120865</xdr:rowOff>
    </xdr:to>
    <xdr:sp macro="" textlink="請求書B明細入力記入例!U218">
      <xdr:nvSpPr>
        <xdr:cNvPr id="4480" name="テキスト ボックス 4479">
          <a:extLst>
            <a:ext uri="{FF2B5EF4-FFF2-40B4-BE49-F238E27FC236}">
              <a16:creationId xmlns:a16="http://schemas.microsoft.com/office/drawing/2014/main" id="{5F45B38A-10D1-4021-B884-E7BD968D3DA5}"/>
            </a:ext>
          </a:extLst>
        </xdr:cNvPr>
        <xdr:cNvSpPr txBox="1"/>
      </xdr:nvSpPr>
      <xdr:spPr>
        <a:xfrm>
          <a:off x="2907684" y="104154945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0D247E-26C6-4D93-8FC4-762715893BF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41778</xdr:colOff>
      <xdr:row>819</xdr:row>
      <xdr:rowOff>103961</xdr:rowOff>
    </xdr:from>
    <xdr:to>
      <xdr:col>35</xdr:col>
      <xdr:colOff>84719</xdr:colOff>
      <xdr:row>821</xdr:row>
      <xdr:rowOff>122452</xdr:rowOff>
    </xdr:to>
    <xdr:sp macro="" textlink="請求書B明細入力記入例!S218">
      <xdr:nvSpPr>
        <xdr:cNvPr id="4481" name="テキスト ボックス 4480">
          <a:extLst>
            <a:ext uri="{FF2B5EF4-FFF2-40B4-BE49-F238E27FC236}">
              <a16:creationId xmlns:a16="http://schemas.microsoft.com/office/drawing/2014/main" id="{951EE77A-6A6C-4D0D-84ED-AB1A9AA82D5B}"/>
            </a:ext>
          </a:extLst>
        </xdr:cNvPr>
        <xdr:cNvSpPr txBox="1"/>
      </xdr:nvSpPr>
      <xdr:spPr>
        <a:xfrm>
          <a:off x="3493190" y="104116961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5F838C7-E4EC-443F-8473-A9D37B60886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103776</xdr:colOff>
      <xdr:row>820</xdr:row>
      <xdr:rowOff>8617</xdr:rowOff>
    </xdr:from>
    <xdr:to>
      <xdr:col>45</xdr:col>
      <xdr:colOff>18289</xdr:colOff>
      <xdr:row>822</xdr:row>
      <xdr:rowOff>18143</xdr:rowOff>
    </xdr:to>
    <xdr:sp macro="" textlink="請求書B明細入力記入例!W218">
      <xdr:nvSpPr>
        <xdr:cNvPr id="4482" name="テキスト ボックス 4481">
          <a:extLst>
            <a:ext uri="{FF2B5EF4-FFF2-40B4-BE49-F238E27FC236}">
              <a16:creationId xmlns:a16="http://schemas.microsoft.com/office/drawing/2014/main" id="{DF07D87D-F57D-4EDC-BE72-8EE3C8CF6648}"/>
            </a:ext>
          </a:extLst>
        </xdr:cNvPr>
        <xdr:cNvSpPr txBox="1"/>
      </xdr:nvSpPr>
      <xdr:spPr>
        <a:xfrm>
          <a:off x="4078129" y="104148617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680146B-5144-46CD-A577-D478F3DBBC4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59977</xdr:colOff>
      <xdr:row>820</xdr:row>
      <xdr:rowOff>7030</xdr:rowOff>
    </xdr:from>
    <xdr:to>
      <xdr:col>53</xdr:col>
      <xdr:colOff>88555</xdr:colOff>
      <xdr:row>822</xdr:row>
      <xdr:rowOff>27670</xdr:rowOff>
    </xdr:to>
    <xdr:sp macro="" textlink="請求書B明細入力記入例!Y218">
      <xdr:nvSpPr>
        <xdr:cNvPr id="4483" name="テキスト ボックス 4482">
          <a:extLst>
            <a:ext uri="{FF2B5EF4-FFF2-40B4-BE49-F238E27FC236}">
              <a16:creationId xmlns:a16="http://schemas.microsoft.com/office/drawing/2014/main" id="{9E4F8B37-66A1-405A-8E6C-C75B374981A0}"/>
            </a:ext>
          </a:extLst>
        </xdr:cNvPr>
        <xdr:cNvSpPr txBox="1"/>
      </xdr:nvSpPr>
      <xdr:spPr>
        <a:xfrm>
          <a:off x="4766448" y="104147030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F75B043-FC95-4158-9C51-AA8C0BC9D39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6276</xdr:colOff>
      <xdr:row>819</xdr:row>
      <xdr:rowOff>110314</xdr:rowOff>
    </xdr:from>
    <xdr:to>
      <xdr:col>60</xdr:col>
      <xdr:colOff>86267</xdr:colOff>
      <xdr:row>822</xdr:row>
      <xdr:rowOff>6566</xdr:rowOff>
    </xdr:to>
    <xdr:sp macro="" textlink="請求書B明細入力記入例!AB218">
      <xdr:nvSpPr>
        <xdr:cNvPr id="4484" name="テキスト ボックス 4483">
          <a:extLst>
            <a:ext uri="{FF2B5EF4-FFF2-40B4-BE49-F238E27FC236}">
              <a16:creationId xmlns:a16="http://schemas.microsoft.com/office/drawing/2014/main" id="{0BFBFAAB-F9A0-403C-B662-9460716AA689}"/>
            </a:ext>
          </a:extLst>
        </xdr:cNvPr>
        <xdr:cNvSpPr txBox="1"/>
      </xdr:nvSpPr>
      <xdr:spPr>
        <a:xfrm>
          <a:off x="5654041" y="104123314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0F62BF9-07BF-4CEE-B3FE-BBCA9A5E067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52970</xdr:colOff>
      <xdr:row>819</xdr:row>
      <xdr:rowOff>103121</xdr:rowOff>
    </xdr:from>
    <xdr:to>
      <xdr:col>38</xdr:col>
      <xdr:colOff>95911</xdr:colOff>
      <xdr:row>821</xdr:row>
      <xdr:rowOff>121612</xdr:rowOff>
    </xdr:to>
    <xdr:sp macro="" textlink="請求書B明細入力記入例!T218">
      <xdr:nvSpPr>
        <xdr:cNvPr id="4485" name="税区分21">
          <a:extLst>
            <a:ext uri="{FF2B5EF4-FFF2-40B4-BE49-F238E27FC236}">
              <a16:creationId xmlns:a16="http://schemas.microsoft.com/office/drawing/2014/main" id="{BC3CF264-E138-47C1-941C-0C1DB4C0D51E}"/>
            </a:ext>
          </a:extLst>
        </xdr:cNvPr>
        <xdr:cNvSpPr txBox="1"/>
      </xdr:nvSpPr>
      <xdr:spPr>
        <a:xfrm>
          <a:off x="3818146" y="104116121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44D3588-EEBF-4490-AEFF-54CA87D6E91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100832</xdr:colOff>
      <xdr:row>822</xdr:row>
      <xdr:rowOff>39688</xdr:rowOff>
    </xdr:from>
    <xdr:to>
      <xdr:col>28</xdr:col>
      <xdr:colOff>31013</xdr:colOff>
      <xdr:row>824</xdr:row>
      <xdr:rowOff>48679</xdr:rowOff>
    </xdr:to>
    <xdr:sp macro="" textlink="請求書B明細入力記入例!XAP1048371">
      <xdr:nvSpPr>
        <xdr:cNvPr id="4486" name="テキスト ボックス 4485">
          <a:extLst>
            <a:ext uri="{FF2B5EF4-FFF2-40B4-BE49-F238E27FC236}">
              <a16:creationId xmlns:a16="http://schemas.microsoft.com/office/drawing/2014/main" id="{BB7C0799-CFC4-4182-B0E5-43D9C80E5A47}"/>
            </a:ext>
          </a:extLst>
        </xdr:cNvPr>
        <xdr:cNvSpPr txBox="1"/>
      </xdr:nvSpPr>
      <xdr:spPr>
        <a:xfrm>
          <a:off x="832950" y="104433688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53127</xdr:colOff>
      <xdr:row>822</xdr:row>
      <xdr:rowOff>39715</xdr:rowOff>
    </xdr:from>
    <xdr:to>
      <xdr:col>35</xdr:col>
      <xdr:colOff>96068</xdr:colOff>
      <xdr:row>824</xdr:row>
      <xdr:rowOff>55031</xdr:rowOff>
    </xdr:to>
    <xdr:sp macro="" textlink="請求書B明細入力記入例!XBE1048371">
      <xdr:nvSpPr>
        <xdr:cNvPr id="4487" name="テキスト ボックス 4486">
          <a:extLst>
            <a:ext uri="{FF2B5EF4-FFF2-40B4-BE49-F238E27FC236}">
              <a16:creationId xmlns:a16="http://schemas.microsoft.com/office/drawing/2014/main" id="{3E812DCD-BC4F-4BFA-8132-F92F0A6CE337}"/>
            </a:ext>
          </a:extLst>
        </xdr:cNvPr>
        <xdr:cNvSpPr txBox="1"/>
      </xdr:nvSpPr>
      <xdr:spPr>
        <a:xfrm>
          <a:off x="3504539" y="104433715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90362</xdr:colOff>
      <xdr:row>822</xdr:row>
      <xdr:rowOff>42797</xdr:rowOff>
    </xdr:from>
    <xdr:to>
      <xdr:col>54</xdr:col>
      <xdr:colOff>14351</xdr:colOff>
      <xdr:row>824</xdr:row>
      <xdr:rowOff>60262</xdr:rowOff>
    </xdr:to>
    <xdr:sp macro="" textlink="請求書B明細入力記入例!XBK1048371">
      <xdr:nvSpPr>
        <xdr:cNvPr id="4488" name="テキスト ボックス 4487">
          <a:extLst>
            <a:ext uri="{FF2B5EF4-FFF2-40B4-BE49-F238E27FC236}">
              <a16:creationId xmlns:a16="http://schemas.microsoft.com/office/drawing/2014/main" id="{46B42CDA-7A81-48C3-987B-EF64E110F2A0}"/>
            </a:ext>
          </a:extLst>
        </xdr:cNvPr>
        <xdr:cNvSpPr txBox="1"/>
      </xdr:nvSpPr>
      <xdr:spPr>
        <a:xfrm>
          <a:off x="4796833" y="104436797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39641</xdr:colOff>
      <xdr:row>822</xdr:row>
      <xdr:rowOff>39715</xdr:rowOff>
    </xdr:from>
    <xdr:to>
      <xdr:col>61</xdr:col>
      <xdr:colOff>12055</xdr:colOff>
      <xdr:row>824</xdr:row>
      <xdr:rowOff>59792</xdr:rowOff>
    </xdr:to>
    <xdr:sp macro="" textlink="請求書B明細入力記入例!XBN1048371">
      <xdr:nvSpPr>
        <xdr:cNvPr id="4489" name="テキスト ボックス 4488">
          <a:extLst>
            <a:ext uri="{FF2B5EF4-FFF2-40B4-BE49-F238E27FC236}">
              <a16:creationId xmlns:a16="http://schemas.microsoft.com/office/drawing/2014/main" id="{70BC4209-AFC2-4948-A26C-EB06F3AA506F}"/>
            </a:ext>
          </a:extLst>
        </xdr:cNvPr>
        <xdr:cNvSpPr txBox="1"/>
      </xdr:nvSpPr>
      <xdr:spPr>
        <a:xfrm>
          <a:off x="5687406" y="104433715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64319</xdr:colOff>
      <xdr:row>822</xdr:row>
      <xdr:rowOff>38875</xdr:rowOff>
    </xdr:from>
    <xdr:to>
      <xdr:col>39</xdr:col>
      <xdr:colOff>2672</xdr:colOff>
      <xdr:row>824</xdr:row>
      <xdr:rowOff>54191</xdr:rowOff>
    </xdr:to>
    <xdr:sp macro="" textlink="請求書B明細入力記入例!XBF1048371">
      <xdr:nvSpPr>
        <xdr:cNvPr id="4490" name="税区分2">
          <a:extLst>
            <a:ext uri="{FF2B5EF4-FFF2-40B4-BE49-F238E27FC236}">
              <a16:creationId xmlns:a16="http://schemas.microsoft.com/office/drawing/2014/main" id="{66FF8688-EA6A-42C2-971F-22EEBFD50989}"/>
            </a:ext>
          </a:extLst>
        </xdr:cNvPr>
        <xdr:cNvSpPr txBox="1"/>
      </xdr:nvSpPr>
      <xdr:spPr>
        <a:xfrm>
          <a:off x="3829495" y="104432875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41015</xdr:colOff>
      <xdr:row>822</xdr:row>
      <xdr:rowOff>32033</xdr:rowOff>
    </xdr:from>
    <xdr:to>
      <xdr:col>27</xdr:col>
      <xdr:colOff>77099</xdr:colOff>
      <xdr:row>824</xdr:row>
      <xdr:rowOff>32033</xdr:rowOff>
    </xdr:to>
    <xdr:sp macro="" textlink="請求書B明細入力記入例!XAP1048351">
      <xdr:nvSpPr>
        <xdr:cNvPr id="4491" name="テキスト ボックス 4490">
          <a:extLst>
            <a:ext uri="{FF2B5EF4-FFF2-40B4-BE49-F238E27FC236}">
              <a16:creationId xmlns:a16="http://schemas.microsoft.com/office/drawing/2014/main" id="{17E06174-5FC6-4CC9-844E-C0CF18F362DE}"/>
            </a:ext>
          </a:extLst>
        </xdr:cNvPr>
        <xdr:cNvSpPr txBox="1"/>
      </xdr:nvSpPr>
      <xdr:spPr>
        <a:xfrm>
          <a:off x="773133" y="104426033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37332</xdr:colOff>
      <xdr:row>822</xdr:row>
      <xdr:rowOff>33094</xdr:rowOff>
    </xdr:from>
    <xdr:to>
      <xdr:col>4</xdr:col>
      <xdr:colOff>91357</xdr:colOff>
      <xdr:row>824</xdr:row>
      <xdr:rowOff>46276</xdr:rowOff>
    </xdr:to>
    <xdr:sp macro="" textlink="請求書B明細入力記入例!B219">
      <xdr:nvSpPr>
        <xdr:cNvPr id="4492" name="テキスト ボックス 4491">
          <a:extLst>
            <a:ext uri="{FF2B5EF4-FFF2-40B4-BE49-F238E27FC236}">
              <a16:creationId xmlns:a16="http://schemas.microsoft.com/office/drawing/2014/main" id="{38F63511-F1CA-48F4-96B0-7C13DE48AEBF}"/>
            </a:ext>
          </a:extLst>
        </xdr:cNvPr>
        <xdr:cNvSpPr txBox="1"/>
      </xdr:nvSpPr>
      <xdr:spPr>
        <a:xfrm>
          <a:off x="246508" y="104427094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AC35115-EC88-408B-8CE6-9A6141A5C40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84983</xdr:colOff>
      <xdr:row>822</xdr:row>
      <xdr:rowOff>28887</xdr:rowOff>
    </xdr:from>
    <xdr:to>
      <xdr:col>7</xdr:col>
      <xdr:colOff>6021</xdr:colOff>
      <xdr:row>824</xdr:row>
      <xdr:rowOff>37852</xdr:rowOff>
    </xdr:to>
    <xdr:sp macro="" textlink="請求書B明細入力記入例!C219">
      <xdr:nvSpPr>
        <xdr:cNvPr id="4493" name="テキスト ボックス 4492">
          <a:extLst>
            <a:ext uri="{FF2B5EF4-FFF2-40B4-BE49-F238E27FC236}">
              <a16:creationId xmlns:a16="http://schemas.microsoft.com/office/drawing/2014/main" id="{9A55D137-FEA3-470B-ABF4-EF2E01137518}"/>
            </a:ext>
          </a:extLst>
        </xdr:cNvPr>
        <xdr:cNvSpPr txBox="1"/>
      </xdr:nvSpPr>
      <xdr:spPr>
        <a:xfrm>
          <a:off x="503336" y="104422887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4A774A2-773F-4528-8C81-D9D690A9188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40573</xdr:colOff>
      <xdr:row>822</xdr:row>
      <xdr:rowOff>20917</xdr:rowOff>
    </xdr:from>
    <xdr:to>
      <xdr:col>27</xdr:col>
      <xdr:colOff>72354</xdr:colOff>
      <xdr:row>824</xdr:row>
      <xdr:rowOff>29908</xdr:rowOff>
    </xdr:to>
    <xdr:sp macro="" textlink="請求書B明細入力記入例!D219">
      <xdr:nvSpPr>
        <xdr:cNvPr id="4494" name="テキスト ボックス 4493">
          <a:extLst>
            <a:ext uri="{FF2B5EF4-FFF2-40B4-BE49-F238E27FC236}">
              <a16:creationId xmlns:a16="http://schemas.microsoft.com/office/drawing/2014/main" id="{5C349423-8CD6-46B0-9602-2834E27F7EDE}"/>
            </a:ext>
          </a:extLst>
        </xdr:cNvPr>
        <xdr:cNvSpPr txBox="1"/>
      </xdr:nvSpPr>
      <xdr:spPr>
        <a:xfrm>
          <a:off x="772691" y="104414917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4E36DAF8-6E90-4CD0-B90D-247A828E18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79317</xdr:colOff>
      <xdr:row>822</xdr:row>
      <xdr:rowOff>47817</xdr:rowOff>
    </xdr:from>
    <xdr:to>
      <xdr:col>33</xdr:col>
      <xdr:colOff>10894</xdr:colOff>
      <xdr:row>824</xdr:row>
      <xdr:rowOff>26737</xdr:rowOff>
    </xdr:to>
    <xdr:sp macro="" textlink="請求書B明細入力記入例!U219">
      <xdr:nvSpPr>
        <xdr:cNvPr id="4495" name="テキスト ボックス 4494">
          <a:extLst>
            <a:ext uri="{FF2B5EF4-FFF2-40B4-BE49-F238E27FC236}">
              <a16:creationId xmlns:a16="http://schemas.microsoft.com/office/drawing/2014/main" id="{138CE6D4-3CD6-465D-AFD6-58E9AD1D15CA}"/>
            </a:ext>
          </a:extLst>
        </xdr:cNvPr>
        <xdr:cNvSpPr txBox="1"/>
      </xdr:nvSpPr>
      <xdr:spPr>
        <a:xfrm>
          <a:off x="2903199" y="104441817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2CBB467-DC1B-4D7D-9DA0-920315409DE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37293</xdr:colOff>
      <xdr:row>822</xdr:row>
      <xdr:rowOff>9833</xdr:rowOff>
    </xdr:from>
    <xdr:to>
      <xdr:col>35</xdr:col>
      <xdr:colOff>80234</xdr:colOff>
      <xdr:row>824</xdr:row>
      <xdr:rowOff>28324</xdr:rowOff>
    </xdr:to>
    <xdr:sp macro="" textlink="請求書B明細入力記入例!S219">
      <xdr:nvSpPr>
        <xdr:cNvPr id="4496" name="テキスト ボックス 4495">
          <a:extLst>
            <a:ext uri="{FF2B5EF4-FFF2-40B4-BE49-F238E27FC236}">
              <a16:creationId xmlns:a16="http://schemas.microsoft.com/office/drawing/2014/main" id="{FFB46302-B039-4A45-A3D3-8057D005D2F0}"/>
            </a:ext>
          </a:extLst>
        </xdr:cNvPr>
        <xdr:cNvSpPr txBox="1"/>
      </xdr:nvSpPr>
      <xdr:spPr>
        <a:xfrm>
          <a:off x="3488705" y="104403833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7DB5783-0D47-4152-8ED6-61A25D6A750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99291</xdr:colOff>
      <xdr:row>822</xdr:row>
      <xdr:rowOff>41489</xdr:rowOff>
    </xdr:from>
    <xdr:to>
      <xdr:col>45</xdr:col>
      <xdr:colOff>13804</xdr:colOff>
      <xdr:row>824</xdr:row>
      <xdr:rowOff>51015</xdr:rowOff>
    </xdr:to>
    <xdr:sp macro="" textlink="請求書B明細入力記入例!W219">
      <xdr:nvSpPr>
        <xdr:cNvPr id="4497" name="テキスト ボックス 4496">
          <a:extLst>
            <a:ext uri="{FF2B5EF4-FFF2-40B4-BE49-F238E27FC236}">
              <a16:creationId xmlns:a16="http://schemas.microsoft.com/office/drawing/2014/main" id="{05191008-9382-402F-B77D-12FBA2F0A76C}"/>
            </a:ext>
          </a:extLst>
        </xdr:cNvPr>
        <xdr:cNvSpPr txBox="1"/>
      </xdr:nvSpPr>
      <xdr:spPr>
        <a:xfrm>
          <a:off x="4073644" y="104435489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9C5A55D-2453-45BC-8E09-90F88DD682A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55492</xdr:colOff>
      <xdr:row>822</xdr:row>
      <xdr:rowOff>39902</xdr:rowOff>
    </xdr:from>
    <xdr:to>
      <xdr:col>53</xdr:col>
      <xdr:colOff>84070</xdr:colOff>
      <xdr:row>824</xdr:row>
      <xdr:rowOff>60542</xdr:rowOff>
    </xdr:to>
    <xdr:sp macro="" textlink="請求書B明細入力記入例!Y219">
      <xdr:nvSpPr>
        <xdr:cNvPr id="4498" name="テキスト ボックス 4497">
          <a:extLst>
            <a:ext uri="{FF2B5EF4-FFF2-40B4-BE49-F238E27FC236}">
              <a16:creationId xmlns:a16="http://schemas.microsoft.com/office/drawing/2014/main" id="{CB9C06D4-FDEB-4769-A878-E92D23C796AB}"/>
            </a:ext>
          </a:extLst>
        </xdr:cNvPr>
        <xdr:cNvSpPr txBox="1"/>
      </xdr:nvSpPr>
      <xdr:spPr>
        <a:xfrm>
          <a:off x="4761963" y="104433902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715800E-62DA-49B6-A419-36708ABEA31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1791</xdr:colOff>
      <xdr:row>822</xdr:row>
      <xdr:rowOff>16186</xdr:rowOff>
    </xdr:from>
    <xdr:to>
      <xdr:col>60</xdr:col>
      <xdr:colOff>81782</xdr:colOff>
      <xdr:row>824</xdr:row>
      <xdr:rowOff>39438</xdr:rowOff>
    </xdr:to>
    <xdr:sp macro="" textlink="請求書B明細入力記入例!AB219">
      <xdr:nvSpPr>
        <xdr:cNvPr id="4499" name="テキスト ボックス 4498">
          <a:extLst>
            <a:ext uri="{FF2B5EF4-FFF2-40B4-BE49-F238E27FC236}">
              <a16:creationId xmlns:a16="http://schemas.microsoft.com/office/drawing/2014/main" id="{2F416994-E2B8-4AE9-BC95-A64ADAED8C09}"/>
            </a:ext>
          </a:extLst>
        </xdr:cNvPr>
        <xdr:cNvSpPr txBox="1"/>
      </xdr:nvSpPr>
      <xdr:spPr>
        <a:xfrm>
          <a:off x="5649556" y="104410186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A3AEEBE-5DC0-4063-8E70-4D0B5E5E4E8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48485</xdr:colOff>
      <xdr:row>822</xdr:row>
      <xdr:rowOff>8993</xdr:rowOff>
    </xdr:from>
    <xdr:to>
      <xdr:col>38</xdr:col>
      <xdr:colOff>91426</xdr:colOff>
      <xdr:row>824</xdr:row>
      <xdr:rowOff>27484</xdr:rowOff>
    </xdr:to>
    <xdr:sp macro="" textlink="請求書B明細入力記入例!T219">
      <xdr:nvSpPr>
        <xdr:cNvPr id="4500" name="税区分21">
          <a:extLst>
            <a:ext uri="{FF2B5EF4-FFF2-40B4-BE49-F238E27FC236}">
              <a16:creationId xmlns:a16="http://schemas.microsoft.com/office/drawing/2014/main" id="{B5A80B89-A632-48A7-991F-D3B719802994}"/>
            </a:ext>
          </a:extLst>
        </xdr:cNvPr>
        <xdr:cNvSpPr txBox="1"/>
      </xdr:nvSpPr>
      <xdr:spPr>
        <a:xfrm>
          <a:off x="3813661" y="104402993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A2EABDE-9638-4205-94E4-67D5BB35BFC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103820</xdr:colOff>
      <xdr:row>824</xdr:row>
      <xdr:rowOff>57616</xdr:rowOff>
    </xdr:from>
    <xdr:to>
      <xdr:col>28</xdr:col>
      <xdr:colOff>34001</xdr:colOff>
      <xdr:row>826</xdr:row>
      <xdr:rowOff>66607</xdr:rowOff>
    </xdr:to>
    <xdr:sp macro="" textlink="請求書B明細入力記入例!XAP1048371">
      <xdr:nvSpPr>
        <xdr:cNvPr id="4501" name="テキスト ボックス 4500">
          <a:extLst>
            <a:ext uri="{FF2B5EF4-FFF2-40B4-BE49-F238E27FC236}">
              <a16:creationId xmlns:a16="http://schemas.microsoft.com/office/drawing/2014/main" id="{35397F9D-70DC-4EE9-BC70-1A68079AA5EA}"/>
            </a:ext>
          </a:extLst>
        </xdr:cNvPr>
        <xdr:cNvSpPr txBox="1"/>
      </xdr:nvSpPr>
      <xdr:spPr>
        <a:xfrm>
          <a:off x="835938" y="104705616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56115</xdr:colOff>
      <xdr:row>824</xdr:row>
      <xdr:rowOff>57643</xdr:rowOff>
    </xdr:from>
    <xdr:to>
      <xdr:col>35</xdr:col>
      <xdr:colOff>99056</xdr:colOff>
      <xdr:row>826</xdr:row>
      <xdr:rowOff>72959</xdr:rowOff>
    </xdr:to>
    <xdr:sp macro="" textlink="請求書B明細入力記入例!XBE1048371">
      <xdr:nvSpPr>
        <xdr:cNvPr id="4502" name="テキスト ボックス 4501">
          <a:extLst>
            <a:ext uri="{FF2B5EF4-FFF2-40B4-BE49-F238E27FC236}">
              <a16:creationId xmlns:a16="http://schemas.microsoft.com/office/drawing/2014/main" id="{1FFF30A4-368B-4D95-A240-4A1161A905BB}"/>
            </a:ext>
          </a:extLst>
        </xdr:cNvPr>
        <xdr:cNvSpPr txBox="1"/>
      </xdr:nvSpPr>
      <xdr:spPr>
        <a:xfrm>
          <a:off x="3507527" y="104705643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93350</xdr:colOff>
      <xdr:row>824</xdr:row>
      <xdr:rowOff>60725</xdr:rowOff>
    </xdr:from>
    <xdr:to>
      <xdr:col>54</xdr:col>
      <xdr:colOff>17339</xdr:colOff>
      <xdr:row>826</xdr:row>
      <xdr:rowOff>78190</xdr:rowOff>
    </xdr:to>
    <xdr:sp macro="" textlink="請求書B明細入力記入例!XBK1048371">
      <xdr:nvSpPr>
        <xdr:cNvPr id="4503" name="テキスト ボックス 4502">
          <a:extLst>
            <a:ext uri="{FF2B5EF4-FFF2-40B4-BE49-F238E27FC236}">
              <a16:creationId xmlns:a16="http://schemas.microsoft.com/office/drawing/2014/main" id="{5CD6DE21-8D09-457E-87E5-1A535142B532}"/>
            </a:ext>
          </a:extLst>
        </xdr:cNvPr>
        <xdr:cNvSpPr txBox="1"/>
      </xdr:nvSpPr>
      <xdr:spPr>
        <a:xfrm>
          <a:off x="4799821" y="104708725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42629</xdr:colOff>
      <xdr:row>824</xdr:row>
      <xdr:rowOff>57643</xdr:rowOff>
    </xdr:from>
    <xdr:to>
      <xdr:col>61</xdr:col>
      <xdr:colOff>15043</xdr:colOff>
      <xdr:row>826</xdr:row>
      <xdr:rowOff>77720</xdr:rowOff>
    </xdr:to>
    <xdr:sp macro="" textlink="請求書B明細入力記入例!XBN1048371">
      <xdr:nvSpPr>
        <xdr:cNvPr id="4504" name="テキスト ボックス 4503">
          <a:extLst>
            <a:ext uri="{FF2B5EF4-FFF2-40B4-BE49-F238E27FC236}">
              <a16:creationId xmlns:a16="http://schemas.microsoft.com/office/drawing/2014/main" id="{85E13555-CD67-46F7-94D9-336326B2250B}"/>
            </a:ext>
          </a:extLst>
        </xdr:cNvPr>
        <xdr:cNvSpPr txBox="1"/>
      </xdr:nvSpPr>
      <xdr:spPr>
        <a:xfrm>
          <a:off x="5690394" y="104705643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67307</xdr:colOff>
      <xdr:row>824</xdr:row>
      <xdr:rowOff>56803</xdr:rowOff>
    </xdr:from>
    <xdr:to>
      <xdr:col>39</xdr:col>
      <xdr:colOff>5660</xdr:colOff>
      <xdr:row>826</xdr:row>
      <xdr:rowOff>72119</xdr:rowOff>
    </xdr:to>
    <xdr:sp macro="" textlink="請求書B明細入力記入例!XBF1048371">
      <xdr:nvSpPr>
        <xdr:cNvPr id="4505" name="税区分2">
          <a:extLst>
            <a:ext uri="{FF2B5EF4-FFF2-40B4-BE49-F238E27FC236}">
              <a16:creationId xmlns:a16="http://schemas.microsoft.com/office/drawing/2014/main" id="{9526C93D-C58E-4EA7-A732-E8992C5EE67F}"/>
            </a:ext>
          </a:extLst>
        </xdr:cNvPr>
        <xdr:cNvSpPr txBox="1"/>
      </xdr:nvSpPr>
      <xdr:spPr>
        <a:xfrm>
          <a:off x="3832483" y="104704803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44003</xdr:colOff>
      <xdr:row>824</xdr:row>
      <xdr:rowOff>49961</xdr:rowOff>
    </xdr:from>
    <xdr:to>
      <xdr:col>27</xdr:col>
      <xdr:colOff>80087</xdr:colOff>
      <xdr:row>826</xdr:row>
      <xdr:rowOff>49961</xdr:rowOff>
    </xdr:to>
    <xdr:sp macro="" textlink="請求書B明細入力記入例!XAP1048351">
      <xdr:nvSpPr>
        <xdr:cNvPr id="4506" name="テキスト ボックス 4505">
          <a:extLst>
            <a:ext uri="{FF2B5EF4-FFF2-40B4-BE49-F238E27FC236}">
              <a16:creationId xmlns:a16="http://schemas.microsoft.com/office/drawing/2014/main" id="{31D24A8A-B87B-4CF4-9274-7131511B0AB1}"/>
            </a:ext>
          </a:extLst>
        </xdr:cNvPr>
        <xdr:cNvSpPr txBox="1"/>
      </xdr:nvSpPr>
      <xdr:spPr>
        <a:xfrm>
          <a:off x="776121" y="104697961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40320</xdr:colOff>
      <xdr:row>824</xdr:row>
      <xdr:rowOff>51022</xdr:rowOff>
    </xdr:from>
    <xdr:to>
      <xdr:col>4</xdr:col>
      <xdr:colOff>94345</xdr:colOff>
      <xdr:row>826</xdr:row>
      <xdr:rowOff>64204</xdr:rowOff>
    </xdr:to>
    <xdr:sp macro="" textlink="請求書B明細入力記入例!B220">
      <xdr:nvSpPr>
        <xdr:cNvPr id="4507" name="テキスト ボックス 4506">
          <a:extLst>
            <a:ext uri="{FF2B5EF4-FFF2-40B4-BE49-F238E27FC236}">
              <a16:creationId xmlns:a16="http://schemas.microsoft.com/office/drawing/2014/main" id="{8745E203-5EB4-40DB-8F9D-FB59580A5AF2}"/>
            </a:ext>
          </a:extLst>
        </xdr:cNvPr>
        <xdr:cNvSpPr txBox="1"/>
      </xdr:nvSpPr>
      <xdr:spPr>
        <a:xfrm>
          <a:off x="249496" y="104699022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42BA52B-9051-47CF-B14F-0B83A7BE663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87971</xdr:colOff>
      <xdr:row>824</xdr:row>
      <xdr:rowOff>46815</xdr:rowOff>
    </xdr:from>
    <xdr:to>
      <xdr:col>7</xdr:col>
      <xdr:colOff>9009</xdr:colOff>
      <xdr:row>826</xdr:row>
      <xdr:rowOff>55780</xdr:rowOff>
    </xdr:to>
    <xdr:sp macro="" textlink="請求書B明細入力記入例!C220">
      <xdr:nvSpPr>
        <xdr:cNvPr id="4508" name="テキスト ボックス 4507">
          <a:extLst>
            <a:ext uri="{FF2B5EF4-FFF2-40B4-BE49-F238E27FC236}">
              <a16:creationId xmlns:a16="http://schemas.microsoft.com/office/drawing/2014/main" id="{0A799141-90A7-49BF-A02F-B34CACCED7D0}"/>
            </a:ext>
          </a:extLst>
        </xdr:cNvPr>
        <xdr:cNvSpPr txBox="1"/>
      </xdr:nvSpPr>
      <xdr:spPr>
        <a:xfrm>
          <a:off x="506324" y="104694815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A93AE67-8A8E-42BE-A602-2AA58EC751D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43561</xdr:colOff>
      <xdr:row>824</xdr:row>
      <xdr:rowOff>38845</xdr:rowOff>
    </xdr:from>
    <xdr:to>
      <xdr:col>27</xdr:col>
      <xdr:colOff>75342</xdr:colOff>
      <xdr:row>826</xdr:row>
      <xdr:rowOff>47836</xdr:rowOff>
    </xdr:to>
    <xdr:sp macro="" textlink="請求書B明細入力記入例!D220">
      <xdr:nvSpPr>
        <xdr:cNvPr id="4509" name="テキスト ボックス 4508">
          <a:extLst>
            <a:ext uri="{FF2B5EF4-FFF2-40B4-BE49-F238E27FC236}">
              <a16:creationId xmlns:a16="http://schemas.microsoft.com/office/drawing/2014/main" id="{63109DB0-8742-4A54-81B2-679909C36BF5}"/>
            </a:ext>
          </a:extLst>
        </xdr:cNvPr>
        <xdr:cNvSpPr txBox="1"/>
      </xdr:nvSpPr>
      <xdr:spPr>
        <a:xfrm>
          <a:off x="775679" y="104686845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3E45057F-4931-4690-AC66-823D64276F2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82305</xdr:colOff>
      <xdr:row>824</xdr:row>
      <xdr:rowOff>65745</xdr:rowOff>
    </xdr:from>
    <xdr:to>
      <xdr:col>33</xdr:col>
      <xdr:colOff>13882</xdr:colOff>
      <xdr:row>826</xdr:row>
      <xdr:rowOff>44665</xdr:rowOff>
    </xdr:to>
    <xdr:sp macro="" textlink="請求書B明細入力記入例!U220">
      <xdr:nvSpPr>
        <xdr:cNvPr id="4510" name="テキスト ボックス 4509">
          <a:extLst>
            <a:ext uri="{FF2B5EF4-FFF2-40B4-BE49-F238E27FC236}">
              <a16:creationId xmlns:a16="http://schemas.microsoft.com/office/drawing/2014/main" id="{40DD9B22-61F0-4E04-A013-23201587EB6B}"/>
            </a:ext>
          </a:extLst>
        </xdr:cNvPr>
        <xdr:cNvSpPr txBox="1"/>
      </xdr:nvSpPr>
      <xdr:spPr>
        <a:xfrm>
          <a:off x="2906187" y="104713745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95A0DB1-ED6A-4214-A106-31B45D183A1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40281</xdr:colOff>
      <xdr:row>824</xdr:row>
      <xdr:rowOff>27761</xdr:rowOff>
    </xdr:from>
    <xdr:to>
      <xdr:col>35</xdr:col>
      <xdr:colOff>83222</xdr:colOff>
      <xdr:row>826</xdr:row>
      <xdr:rowOff>46252</xdr:rowOff>
    </xdr:to>
    <xdr:sp macro="" textlink="請求書B明細入力記入例!S220">
      <xdr:nvSpPr>
        <xdr:cNvPr id="4511" name="テキスト ボックス 4510">
          <a:extLst>
            <a:ext uri="{FF2B5EF4-FFF2-40B4-BE49-F238E27FC236}">
              <a16:creationId xmlns:a16="http://schemas.microsoft.com/office/drawing/2014/main" id="{8C4F1B39-EE45-47B6-985D-289DC6666625}"/>
            </a:ext>
          </a:extLst>
        </xdr:cNvPr>
        <xdr:cNvSpPr txBox="1"/>
      </xdr:nvSpPr>
      <xdr:spPr>
        <a:xfrm>
          <a:off x="3491693" y="104675761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4BCB984-FF2B-4251-B471-EE9E51251F9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102279</xdr:colOff>
      <xdr:row>824</xdr:row>
      <xdr:rowOff>59417</xdr:rowOff>
    </xdr:from>
    <xdr:to>
      <xdr:col>45</xdr:col>
      <xdr:colOff>16792</xdr:colOff>
      <xdr:row>826</xdr:row>
      <xdr:rowOff>68943</xdr:rowOff>
    </xdr:to>
    <xdr:sp macro="" textlink="請求書B明細入力記入例!W220">
      <xdr:nvSpPr>
        <xdr:cNvPr id="4512" name="テキスト ボックス 4511">
          <a:extLst>
            <a:ext uri="{FF2B5EF4-FFF2-40B4-BE49-F238E27FC236}">
              <a16:creationId xmlns:a16="http://schemas.microsoft.com/office/drawing/2014/main" id="{D4207CD0-C56E-45B0-BAB6-0A267B4551AC}"/>
            </a:ext>
          </a:extLst>
        </xdr:cNvPr>
        <xdr:cNvSpPr txBox="1"/>
      </xdr:nvSpPr>
      <xdr:spPr>
        <a:xfrm>
          <a:off x="4076632" y="104707417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28C2A99-A3C3-434E-8745-F8195650A2B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58480</xdr:colOff>
      <xdr:row>824</xdr:row>
      <xdr:rowOff>57830</xdr:rowOff>
    </xdr:from>
    <xdr:to>
      <xdr:col>53</xdr:col>
      <xdr:colOff>87058</xdr:colOff>
      <xdr:row>826</xdr:row>
      <xdr:rowOff>78470</xdr:rowOff>
    </xdr:to>
    <xdr:sp macro="" textlink="請求書B明細入力記入例!Y220">
      <xdr:nvSpPr>
        <xdr:cNvPr id="4513" name="テキスト ボックス 4512">
          <a:extLst>
            <a:ext uri="{FF2B5EF4-FFF2-40B4-BE49-F238E27FC236}">
              <a16:creationId xmlns:a16="http://schemas.microsoft.com/office/drawing/2014/main" id="{C431732A-7511-4D7F-8B59-6E597C9C28A9}"/>
            </a:ext>
          </a:extLst>
        </xdr:cNvPr>
        <xdr:cNvSpPr txBox="1"/>
      </xdr:nvSpPr>
      <xdr:spPr>
        <a:xfrm>
          <a:off x="4764951" y="104705830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36BB7E2-8E4F-4185-A01D-FB6AD0AAA9D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4779</xdr:colOff>
      <xdr:row>824</xdr:row>
      <xdr:rowOff>34114</xdr:rowOff>
    </xdr:from>
    <xdr:to>
      <xdr:col>60</xdr:col>
      <xdr:colOff>84770</xdr:colOff>
      <xdr:row>826</xdr:row>
      <xdr:rowOff>57366</xdr:rowOff>
    </xdr:to>
    <xdr:sp macro="" textlink="請求書B明細入力記入例!AB220">
      <xdr:nvSpPr>
        <xdr:cNvPr id="4514" name="テキスト ボックス 4513">
          <a:extLst>
            <a:ext uri="{FF2B5EF4-FFF2-40B4-BE49-F238E27FC236}">
              <a16:creationId xmlns:a16="http://schemas.microsoft.com/office/drawing/2014/main" id="{80D57C65-9CE2-463B-B0F0-7E1A04EBC192}"/>
            </a:ext>
          </a:extLst>
        </xdr:cNvPr>
        <xdr:cNvSpPr txBox="1"/>
      </xdr:nvSpPr>
      <xdr:spPr>
        <a:xfrm>
          <a:off x="5652544" y="104682114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DA33968-DA0D-4ADB-AF32-60B21E76010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51473</xdr:colOff>
      <xdr:row>824</xdr:row>
      <xdr:rowOff>26921</xdr:rowOff>
    </xdr:from>
    <xdr:to>
      <xdr:col>38</xdr:col>
      <xdr:colOff>94414</xdr:colOff>
      <xdr:row>826</xdr:row>
      <xdr:rowOff>45412</xdr:rowOff>
    </xdr:to>
    <xdr:sp macro="" textlink="請求書B明細入力記入例!T220">
      <xdr:nvSpPr>
        <xdr:cNvPr id="4515" name="税区分21">
          <a:extLst>
            <a:ext uri="{FF2B5EF4-FFF2-40B4-BE49-F238E27FC236}">
              <a16:creationId xmlns:a16="http://schemas.microsoft.com/office/drawing/2014/main" id="{34851E53-B279-4C50-9F0C-ECD5447F2BCA}"/>
            </a:ext>
          </a:extLst>
        </xdr:cNvPr>
        <xdr:cNvSpPr txBox="1"/>
      </xdr:nvSpPr>
      <xdr:spPr>
        <a:xfrm>
          <a:off x="3816649" y="104674921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82DF273-01FC-4A2D-A3D2-03BA84EB970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2221</xdr:colOff>
      <xdr:row>826</xdr:row>
      <xdr:rowOff>75544</xdr:rowOff>
    </xdr:from>
    <xdr:to>
      <xdr:col>28</xdr:col>
      <xdr:colOff>36990</xdr:colOff>
      <xdr:row>828</xdr:row>
      <xdr:rowOff>84535</xdr:rowOff>
    </xdr:to>
    <xdr:sp macro="" textlink="請求書B明細入力記入例!XAP1048371">
      <xdr:nvSpPr>
        <xdr:cNvPr id="4516" name="テキスト ボックス 4515">
          <a:extLst>
            <a:ext uri="{FF2B5EF4-FFF2-40B4-BE49-F238E27FC236}">
              <a16:creationId xmlns:a16="http://schemas.microsoft.com/office/drawing/2014/main" id="{F0CE2643-A470-4CA3-9136-D7BD63EFEE37}"/>
            </a:ext>
          </a:extLst>
        </xdr:cNvPr>
        <xdr:cNvSpPr txBox="1"/>
      </xdr:nvSpPr>
      <xdr:spPr>
        <a:xfrm>
          <a:off x="838927" y="104977544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59104</xdr:colOff>
      <xdr:row>826</xdr:row>
      <xdr:rowOff>75571</xdr:rowOff>
    </xdr:from>
    <xdr:to>
      <xdr:col>35</xdr:col>
      <xdr:colOff>102045</xdr:colOff>
      <xdr:row>828</xdr:row>
      <xdr:rowOff>90887</xdr:rowOff>
    </xdr:to>
    <xdr:sp macro="" textlink="請求書B明細入力記入例!XBE1048371">
      <xdr:nvSpPr>
        <xdr:cNvPr id="4517" name="テキスト ボックス 4516">
          <a:extLst>
            <a:ext uri="{FF2B5EF4-FFF2-40B4-BE49-F238E27FC236}">
              <a16:creationId xmlns:a16="http://schemas.microsoft.com/office/drawing/2014/main" id="{34130128-7D6B-4ABD-9BA1-8B0D3CF8E532}"/>
            </a:ext>
          </a:extLst>
        </xdr:cNvPr>
        <xdr:cNvSpPr txBox="1"/>
      </xdr:nvSpPr>
      <xdr:spPr>
        <a:xfrm>
          <a:off x="3510516" y="104977571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96339</xdr:colOff>
      <xdr:row>826</xdr:row>
      <xdr:rowOff>78653</xdr:rowOff>
    </xdr:from>
    <xdr:to>
      <xdr:col>54</xdr:col>
      <xdr:colOff>20328</xdr:colOff>
      <xdr:row>828</xdr:row>
      <xdr:rowOff>96118</xdr:rowOff>
    </xdr:to>
    <xdr:sp macro="" textlink="請求書B明細入力記入例!XBK1048371">
      <xdr:nvSpPr>
        <xdr:cNvPr id="4518" name="テキスト ボックス 4517">
          <a:extLst>
            <a:ext uri="{FF2B5EF4-FFF2-40B4-BE49-F238E27FC236}">
              <a16:creationId xmlns:a16="http://schemas.microsoft.com/office/drawing/2014/main" id="{FEF9D097-0508-4F91-9E10-08FDC5DB5373}"/>
            </a:ext>
          </a:extLst>
        </xdr:cNvPr>
        <xdr:cNvSpPr txBox="1"/>
      </xdr:nvSpPr>
      <xdr:spPr>
        <a:xfrm>
          <a:off x="4802810" y="104980653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45618</xdr:colOff>
      <xdr:row>826</xdr:row>
      <xdr:rowOff>75571</xdr:rowOff>
    </xdr:from>
    <xdr:to>
      <xdr:col>61</xdr:col>
      <xdr:colOff>18032</xdr:colOff>
      <xdr:row>828</xdr:row>
      <xdr:rowOff>95648</xdr:rowOff>
    </xdr:to>
    <xdr:sp macro="" textlink="請求書B明細入力記入例!XBN1048371">
      <xdr:nvSpPr>
        <xdr:cNvPr id="4519" name="テキスト ボックス 4518">
          <a:extLst>
            <a:ext uri="{FF2B5EF4-FFF2-40B4-BE49-F238E27FC236}">
              <a16:creationId xmlns:a16="http://schemas.microsoft.com/office/drawing/2014/main" id="{BCF18B7D-F965-4A46-BAD6-8D2DB201AD76}"/>
            </a:ext>
          </a:extLst>
        </xdr:cNvPr>
        <xdr:cNvSpPr txBox="1"/>
      </xdr:nvSpPr>
      <xdr:spPr>
        <a:xfrm>
          <a:off x="5693383" y="104977571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70296</xdr:colOff>
      <xdr:row>826</xdr:row>
      <xdr:rowOff>74731</xdr:rowOff>
    </xdr:from>
    <xdr:to>
      <xdr:col>39</xdr:col>
      <xdr:colOff>8649</xdr:colOff>
      <xdr:row>828</xdr:row>
      <xdr:rowOff>90047</xdr:rowOff>
    </xdr:to>
    <xdr:sp macro="" textlink="請求書B明細入力記入例!XBF1048371">
      <xdr:nvSpPr>
        <xdr:cNvPr id="4520" name="税区分2">
          <a:extLst>
            <a:ext uri="{FF2B5EF4-FFF2-40B4-BE49-F238E27FC236}">
              <a16:creationId xmlns:a16="http://schemas.microsoft.com/office/drawing/2014/main" id="{D42C3F0C-5D09-4F77-984F-BAC904A55177}"/>
            </a:ext>
          </a:extLst>
        </xdr:cNvPr>
        <xdr:cNvSpPr txBox="1"/>
      </xdr:nvSpPr>
      <xdr:spPr>
        <a:xfrm>
          <a:off x="3835472" y="104976731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46992</xdr:colOff>
      <xdr:row>826</xdr:row>
      <xdr:rowOff>67889</xdr:rowOff>
    </xdr:from>
    <xdr:to>
      <xdr:col>27</xdr:col>
      <xdr:colOff>83076</xdr:colOff>
      <xdr:row>828</xdr:row>
      <xdr:rowOff>67889</xdr:rowOff>
    </xdr:to>
    <xdr:sp macro="" textlink="請求書B明細入力記入例!XAP1048351">
      <xdr:nvSpPr>
        <xdr:cNvPr id="4521" name="テキスト ボックス 4520">
          <a:extLst>
            <a:ext uri="{FF2B5EF4-FFF2-40B4-BE49-F238E27FC236}">
              <a16:creationId xmlns:a16="http://schemas.microsoft.com/office/drawing/2014/main" id="{69ADC94C-3955-49CB-9494-2A7DCF4185C5}"/>
            </a:ext>
          </a:extLst>
        </xdr:cNvPr>
        <xdr:cNvSpPr txBox="1"/>
      </xdr:nvSpPr>
      <xdr:spPr>
        <a:xfrm>
          <a:off x="779110" y="104969889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43309</xdr:colOff>
      <xdr:row>826</xdr:row>
      <xdr:rowOff>68950</xdr:rowOff>
    </xdr:from>
    <xdr:to>
      <xdr:col>4</xdr:col>
      <xdr:colOff>97334</xdr:colOff>
      <xdr:row>828</xdr:row>
      <xdr:rowOff>82132</xdr:rowOff>
    </xdr:to>
    <xdr:sp macro="" textlink="請求書B明細入力記入例!B221">
      <xdr:nvSpPr>
        <xdr:cNvPr id="4522" name="テキスト ボックス 4521">
          <a:extLst>
            <a:ext uri="{FF2B5EF4-FFF2-40B4-BE49-F238E27FC236}">
              <a16:creationId xmlns:a16="http://schemas.microsoft.com/office/drawing/2014/main" id="{63F327DF-4A40-4E9F-965A-1EABC2B8EC0E}"/>
            </a:ext>
          </a:extLst>
        </xdr:cNvPr>
        <xdr:cNvSpPr txBox="1"/>
      </xdr:nvSpPr>
      <xdr:spPr>
        <a:xfrm>
          <a:off x="252485" y="104970950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C354367-92F0-4DBD-AFD5-10FEDB0B7BA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90960</xdr:colOff>
      <xdr:row>826</xdr:row>
      <xdr:rowOff>64743</xdr:rowOff>
    </xdr:from>
    <xdr:to>
      <xdr:col>7</xdr:col>
      <xdr:colOff>11998</xdr:colOff>
      <xdr:row>828</xdr:row>
      <xdr:rowOff>73708</xdr:rowOff>
    </xdr:to>
    <xdr:sp macro="" textlink="請求書B明細入力記入例!C221">
      <xdr:nvSpPr>
        <xdr:cNvPr id="4523" name="テキスト ボックス 4522">
          <a:extLst>
            <a:ext uri="{FF2B5EF4-FFF2-40B4-BE49-F238E27FC236}">
              <a16:creationId xmlns:a16="http://schemas.microsoft.com/office/drawing/2014/main" id="{214DCC8C-24A4-4024-B7B7-6CA315C20E83}"/>
            </a:ext>
          </a:extLst>
        </xdr:cNvPr>
        <xdr:cNvSpPr txBox="1"/>
      </xdr:nvSpPr>
      <xdr:spPr>
        <a:xfrm>
          <a:off x="509313" y="104966743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72D859C-276C-4C46-BC0D-2DE8F077063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46550</xdr:colOff>
      <xdr:row>826</xdr:row>
      <xdr:rowOff>56773</xdr:rowOff>
    </xdr:from>
    <xdr:to>
      <xdr:col>27</xdr:col>
      <xdr:colOff>78331</xdr:colOff>
      <xdr:row>828</xdr:row>
      <xdr:rowOff>65764</xdr:rowOff>
    </xdr:to>
    <xdr:sp macro="" textlink="請求書B明細入力記入例!D221">
      <xdr:nvSpPr>
        <xdr:cNvPr id="4524" name="テキスト ボックス 4523">
          <a:extLst>
            <a:ext uri="{FF2B5EF4-FFF2-40B4-BE49-F238E27FC236}">
              <a16:creationId xmlns:a16="http://schemas.microsoft.com/office/drawing/2014/main" id="{DBD206B8-6862-4391-B7C8-A3055BD8D945}"/>
            </a:ext>
          </a:extLst>
        </xdr:cNvPr>
        <xdr:cNvSpPr txBox="1"/>
      </xdr:nvSpPr>
      <xdr:spPr>
        <a:xfrm>
          <a:off x="778668" y="104958773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3A055075-206F-406F-B08B-E01429B89EC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85294</xdr:colOff>
      <xdr:row>826</xdr:row>
      <xdr:rowOff>83673</xdr:rowOff>
    </xdr:from>
    <xdr:to>
      <xdr:col>33</xdr:col>
      <xdr:colOff>16871</xdr:colOff>
      <xdr:row>828</xdr:row>
      <xdr:rowOff>62593</xdr:rowOff>
    </xdr:to>
    <xdr:sp macro="" textlink="請求書B明細入力記入例!U221">
      <xdr:nvSpPr>
        <xdr:cNvPr id="4525" name="テキスト ボックス 4524">
          <a:extLst>
            <a:ext uri="{FF2B5EF4-FFF2-40B4-BE49-F238E27FC236}">
              <a16:creationId xmlns:a16="http://schemas.microsoft.com/office/drawing/2014/main" id="{892EF9D3-901F-4EF7-9183-F1B168955C1E}"/>
            </a:ext>
          </a:extLst>
        </xdr:cNvPr>
        <xdr:cNvSpPr txBox="1"/>
      </xdr:nvSpPr>
      <xdr:spPr>
        <a:xfrm>
          <a:off x="2909176" y="104985673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59D878B-A050-4FFB-8A01-8D84944FCCC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43270</xdr:colOff>
      <xdr:row>826</xdr:row>
      <xdr:rowOff>45689</xdr:rowOff>
    </xdr:from>
    <xdr:to>
      <xdr:col>35</xdr:col>
      <xdr:colOff>86211</xdr:colOff>
      <xdr:row>828</xdr:row>
      <xdr:rowOff>64180</xdr:rowOff>
    </xdr:to>
    <xdr:sp macro="" textlink="請求書B明細入力記入例!S221">
      <xdr:nvSpPr>
        <xdr:cNvPr id="4526" name="テキスト ボックス 4525">
          <a:extLst>
            <a:ext uri="{FF2B5EF4-FFF2-40B4-BE49-F238E27FC236}">
              <a16:creationId xmlns:a16="http://schemas.microsoft.com/office/drawing/2014/main" id="{73555E1F-B7BA-47A7-A443-17B73A9AF411}"/>
            </a:ext>
          </a:extLst>
        </xdr:cNvPr>
        <xdr:cNvSpPr txBox="1"/>
      </xdr:nvSpPr>
      <xdr:spPr>
        <a:xfrm>
          <a:off x="3494682" y="104947689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D50DC61-7E9C-4A26-9D9F-385021F760F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680</xdr:colOff>
      <xdr:row>826</xdr:row>
      <xdr:rowOff>77345</xdr:rowOff>
    </xdr:from>
    <xdr:to>
      <xdr:col>45</xdr:col>
      <xdr:colOff>19781</xdr:colOff>
      <xdr:row>828</xdr:row>
      <xdr:rowOff>86871</xdr:rowOff>
    </xdr:to>
    <xdr:sp macro="" textlink="請求書B明細入力記入例!W221">
      <xdr:nvSpPr>
        <xdr:cNvPr id="4527" name="テキスト ボックス 4526">
          <a:extLst>
            <a:ext uri="{FF2B5EF4-FFF2-40B4-BE49-F238E27FC236}">
              <a16:creationId xmlns:a16="http://schemas.microsoft.com/office/drawing/2014/main" id="{478490D4-5050-4906-A2BA-8B5C7FC3B9BC}"/>
            </a:ext>
          </a:extLst>
        </xdr:cNvPr>
        <xdr:cNvSpPr txBox="1"/>
      </xdr:nvSpPr>
      <xdr:spPr>
        <a:xfrm>
          <a:off x="4079621" y="104979345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3D7C705-1533-4267-8B6D-5AEF011E498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61469</xdr:colOff>
      <xdr:row>826</xdr:row>
      <xdr:rowOff>75758</xdr:rowOff>
    </xdr:from>
    <xdr:to>
      <xdr:col>53</xdr:col>
      <xdr:colOff>90047</xdr:colOff>
      <xdr:row>828</xdr:row>
      <xdr:rowOff>96398</xdr:rowOff>
    </xdr:to>
    <xdr:sp macro="" textlink="請求書B明細入力記入例!Y221">
      <xdr:nvSpPr>
        <xdr:cNvPr id="4528" name="テキスト ボックス 4527">
          <a:extLst>
            <a:ext uri="{FF2B5EF4-FFF2-40B4-BE49-F238E27FC236}">
              <a16:creationId xmlns:a16="http://schemas.microsoft.com/office/drawing/2014/main" id="{E80A6957-EC6F-4D54-97B4-6357154A19E1}"/>
            </a:ext>
          </a:extLst>
        </xdr:cNvPr>
        <xdr:cNvSpPr txBox="1"/>
      </xdr:nvSpPr>
      <xdr:spPr>
        <a:xfrm>
          <a:off x="4767940" y="104977758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7603395-C74F-4312-B2CB-40E028E11C7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7768</xdr:colOff>
      <xdr:row>826</xdr:row>
      <xdr:rowOff>52042</xdr:rowOff>
    </xdr:from>
    <xdr:to>
      <xdr:col>60</xdr:col>
      <xdr:colOff>87759</xdr:colOff>
      <xdr:row>828</xdr:row>
      <xdr:rowOff>75294</xdr:rowOff>
    </xdr:to>
    <xdr:sp macro="" textlink="請求書B明細入力記入例!AB221">
      <xdr:nvSpPr>
        <xdr:cNvPr id="4529" name="テキスト ボックス 4528">
          <a:extLst>
            <a:ext uri="{FF2B5EF4-FFF2-40B4-BE49-F238E27FC236}">
              <a16:creationId xmlns:a16="http://schemas.microsoft.com/office/drawing/2014/main" id="{0E47826A-5390-4155-BAD4-543B53A4A07A}"/>
            </a:ext>
          </a:extLst>
        </xdr:cNvPr>
        <xdr:cNvSpPr txBox="1"/>
      </xdr:nvSpPr>
      <xdr:spPr>
        <a:xfrm>
          <a:off x="5655533" y="104954042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BD7A455-07F1-4A71-B4E3-0245BBC839D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54462</xdr:colOff>
      <xdr:row>826</xdr:row>
      <xdr:rowOff>44849</xdr:rowOff>
    </xdr:from>
    <xdr:to>
      <xdr:col>38</xdr:col>
      <xdr:colOff>97403</xdr:colOff>
      <xdr:row>828</xdr:row>
      <xdr:rowOff>63340</xdr:rowOff>
    </xdr:to>
    <xdr:sp macro="" textlink="請求書B明細入力記入例!T221">
      <xdr:nvSpPr>
        <xdr:cNvPr id="4530" name="税区分21">
          <a:extLst>
            <a:ext uri="{FF2B5EF4-FFF2-40B4-BE49-F238E27FC236}">
              <a16:creationId xmlns:a16="http://schemas.microsoft.com/office/drawing/2014/main" id="{D2EB7C87-7A9F-41E4-B6F3-B27005AC07D6}"/>
            </a:ext>
          </a:extLst>
        </xdr:cNvPr>
        <xdr:cNvSpPr txBox="1"/>
      </xdr:nvSpPr>
      <xdr:spPr>
        <a:xfrm>
          <a:off x="3819638" y="104946849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ACFD0F9-6EEC-4CE0-AD92-47AAAC85AA4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99364</xdr:colOff>
      <xdr:row>876</xdr:row>
      <xdr:rowOff>75519</xdr:rowOff>
    </xdr:from>
    <xdr:to>
      <xdr:col>28</xdr:col>
      <xdr:colOff>29545</xdr:colOff>
      <xdr:row>878</xdr:row>
      <xdr:rowOff>84510</xdr:rowOff>
    </xdr:to>
    <xdr:sp macro="" textlink="請求書B明細入力記入例!XAP1048371">
      <xdr:nvSpPr>
        <xdr:cNvPr id="4531" name="テキスト ボックス 4530">
          <a:extLst>
            <a:ext uri="{FF2B5EF4-FFF2-40B4-BE49-F238E27FC236}">
              <a16:creationId xmlns:a16="http://schemas.microsoft.com/office/drawing/2014/main" id="{D7671D9C-55B2-456F-9B4C-7BC6D87655D6}"/>
            </a:ext>
          </a:extLst>
        </xdr:cNvPr>
        <xdr:cNvSpPr txBox="1"/>
      </xdr:nvSpPr>
      <xdr:spPr>
        <a:xfrm>
          <a:off x="831482" y="111327519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51659</xdr:colOff>
      <xdr:row>876</xdr:row>
      <xdr:rowOff>75546</xdr:rowOff>
    </xdr:from>
    <xdr:to>
      <xdr:col>35</xdr:col>
      <xdr:colOff>94600</xdr:colOff>
      <xdr:row>878</xdr:row>
      <xdr:rowOff>90862</xdr:rowOff>
    </xdr:to>
    <xdr:sp macro="" textlink="請求書B明細入力記入例!XBE1048371">
      <xdr:nvSpPr>
        <xdr:cNvPr id="4532" name="テキスト ボックス 4531">
          <a:extLst>
            <a:ext uri="{FF2B5EF4-FFF2-40B4-BE49-F238E27FC236}">
              <a16:creationId xmlns:a16="http://schemas.microsoft.com/office/drawing/2014/main" id="{DED943F8-DBF8-48F0-ADA0-9DC765BB088F}"/>
            </a:ext>
          </a:extLst>
        </xdr:cNvPr>
        <xdr:cNvSpPr txBox="1"/>
      </xdr:nvSpPr>
      <xdr:spPr>
        <a:xfrm>
          <a:off x="3503071" y="111327546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88894</xdr:colOff>
      <xdr:row>876</xdr:row>
      <xdr:rowOff>78628</xdr:rowOff>
    </xdr:from>
    <xdr:to>
      <xdr:col>54</xdr:col>
      <xdr:colOff>12883</xdr:colOff>
      <xdr:row>878</xdr:row>
      <xdr:rowOff>96093</xdr:rowOff>
    </xdr:to>
    <xdr:sp macro="" textlink="請求書B明細入力記入例!XBK1048371">
      <xdr:nvSpPr>
        <xdr:cNvPr id="4533" name="テキスト ボックス 4532">
          <a:extLst>
            <a:ext uri="{FF2B5EF4-FFF2-40B4-BE49-F238E27FC236}">
              <a16:creationId xmlns:a16="http://schemas.microsoft.com/office/drawing/2014/main" id="{C0916767-321D-4FC3-8C74-BC0078D3245A}"/>
            </a:ext>
          </a:extLst>
        </xdr:cNvPr>
        <xdr:cNvSpPr txBox="1"/>
      </xdr:nvSpPr>
      <xdr:spPr>
        <a:xfrm>
          <a:off x="4795365" y="111330628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38173</xdr:colOff>
      <xdr:row>876</xdr:row>
      <xdr:rowOff>75546</xdr:rowOff>
    </xdr:from>
    <xdr:to>
      <xdr:col>61</xdr:col>
      <xdr:colOff>10587</xdr:colOff>
      <xdr:row>878</xdr:row>
      <xdr:rowOff>95623</xdr:rowOff>
    </xdr:to>
    <xdr:sp macro="" textlink="請求書B明細入力記入例!XBN1048371">
      <xdr:nvSpPr>
        <xdr:cNvPr id="4534" name="テキスト ボックス 4533">
          <a:extLst>
            <a:ext uri="{FF2B5EF4-FFF2-40B4-BE49-F238E27FC236}">
              <a16:creationId xmlns:a16="http://schemas.microsoft.com/office/drawing/2014/main" id="{8ABA82C0-CF97-4941-8026-57941B54E5B5}"/>
            </a:ext>
          </a:extLst>
        </xdr:cNvPr>
        <xdr:cNvSpPr txBox="1"/>
      </xdr:nvSpPr>
      <xdr:spPr>
        <a:xfrm>
          <a:off x="5685938" y="111327546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62851</xdr:colOff>
      <xdr:row>876</xdr:row>
      <xdr:rowOff>74706</xdr:rowOff>
    </xdr:from>
    <xdr:to>
      <xdr:col>39</xdr:col>
      <xdr:colOff>1204</xdr:colOff>
      <xdr:row>878</xdr:row>
      <xdr:rowOff>90022</xdr:rowOff>
    </xdr:to>
    <xdr:sp macro="" textlink="請求書B明細入力記入例!XBF1048371">
      <xdr:nvSpPr>
        <xdr:cNvPr id="4535" name="税区分2">
          <a:extLst>
            <a:ext uri="{FF2B5EF4-FFF2-40B4-BE49-F238E27FC236}">
              <a16:creationId xmlns:a16="http://schemas.microsoft.com/office/drawing/2014/main" id="{59E28399-7003-40BB-8072-A7B070CD5AA3}"/>
            </a:ext>
          </a:extLst>
        </xdr:cNvPr>
        <xdr:cNvSpPr txBox="1"/>
      </xdr:nvSpPr>
      <xdr:spPr>
        <a:xfrm>
          <a:off x="3828027" y="111326706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39547</xdr:colOff>
      <xdr:row>876</xdr:row>
      <xdr:rowOff>67864</xdr:rowOff>
    </xdr:from>
    <xdr:to>
      <xdr:col>27</xdr:col>
      <xdr:colOff>75631</xdr:colOff>
      <xdr:row>878</xdr:row>
      <xdr:rowOff>67864</xdr:rowOff>
    </xdr:to>
    <xdr:sp macro="" textlink="請求書B明細入力記入例!XAP1048351">
      <xdr:nvSpPr>
        <xdr:cNvPr id="4536" name="テキスト ボックス 4535">
          <a:extLst>
            <a:ext uri="{FF2B5EF4-FFF2-40B4-BE49-F238E27FC236}">
              <a16:creationId xmlns:a16="http://schemas.microsoft.com/office/drawing/2014/main" id="{6E2AD45D-7315-4CE6-8BAD-5A74643B4A9F}"/>
            </a:ext>
          </a:extLst>
        </xdr:cNvPr>
        <xdr:cNvSpPr txBox="1"/>
      </xdr:nvSpPr>
      <xdr:spPr>
        <a:xfrm>
          <a:off x="771665" y="111319864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35864</xdr:colOff>
      <xdr:row>876</xdr:row>
      <xdr:rowOff>68925</xdr:rowOff>
    </xdr:from>
    <xdr:to>
      <xdr:col>4</xdr:col>
      <xdr:colOff>89889</xdr:colOff>
      <xdr:row>878</xdr:row>
      <xdr:rowOff>82107</xdr:rowOff>
    </xdr:to>
    <xdr:sp macro="" textlink="請求書B明細入力記入例!B222">
      <xdr:nvSpPr>
        <xdr:cNvPr id="4537" name="テキスト ボックス 4536">
          <a:extLst>
            <a:ext uri="{FF2B5EF4-FFF2-40B4-BE49-F238E27FC236}">
              <a16:creationId xmlns:a16="http://schemas.microsoft.com/office/drawing/2014/main" id="{DE419030-6EB7-4278-B5DF-F429E66E5384}"/>
            </a:ext>
          </a:extLst>
        </xdr:cNvPr>
        <xdr:cNvSpPr txBox="1"/>
      </xdr:nvSpPr>
      <xdr:spPr>
        <a:xfrm>
          <a:off x="245040" y="111320925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3185112-7636-4E64-BDF6-57D4A8BD825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83515</xdr:colOff>
      <xdr:row>876</xdr:row>
      <xdr:rowOff>64718</xdr:rowOff>
    </xdr:from>
    <xdr:to>
      <xdr:col>7</xdr:col>
      <xdr:colOff>4553</xdr:colOff>
      <xdr:row>878</xdr:row>
      <xdr:rowOff>73683</xdr:rowOff>
    </xdr:to>
    <xdr:sp macro="" textlink="請求書B明細入力記入例!C222">
      <xdr:nvSpPr>
        <xdr:cNvPr id="4538" name="テキスト ボックス 4537">
          <a:extLst>
            <a:ext uri="{FF2B5EF4-FFF2-40B4-BE49-F238E27FC236}">
              <a16:creationId xmlns:a16="http://schemas.microsoft.com/office/drawing/2014/main" id="{ACB4D200-9D9A-40E1-9436-07AEDCD753D5}"/>
            </a:ext>
          </a:extLst>
        </xdr:cNvPr>
        <xdr:cNvSpPr txBox="1"/>
      </xdr:nvSpPr>
      <xdr:spPr>
        <a:xfrm>
          <a:off x="501868" y="111316718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C739EE6-436A-4E6A-AD4E-1D82DD7302C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39105</xdr:colOff>
      <xdr:row>876</xdr:row>
      <xdr:rowOff>56748</xdr:rowOff>
    </xdr:from>
    <xdr:to>
      <xdr:col>27</xdr:col>
      <xdr:colOff>70886</xdr:colOff>
      <xdr:row>878</xdr:row>
      <xdr:rowOff>65739</xdr:rowOff>
    </xdr:to>
    <xdr:sp macro="" textlink="請求書B明細入力記入例!D222">
      <xdr:nvSpPr>
        <xdr:cNvPr id="4539" name="テキスト ボックス 4538">
          <a:extLst>
            <a:ext uri="{FF2B5EF4-FFF2-40B4-BE49-F238E27FC236}">
              <a16:creationId xmlns:a16="http://schemas.microsoft.com/office/drawing/2014/main" id="{DE815336-1CD6-4F2E-B731-DB523883E906}"/>
            </a:ext>
          </a:extLst>
        </xdr:cNvPr>
        <xdr:cNvSpPr txBox="1"/>
      </xdr:nvSpPr>
      <xdr:spPr>
        <a:xfrm>
          <a:off x="771223" y="111308748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7391E9CD-B9AC-49F1-8503-A69D7C10FA7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77849</xdr:colOff>
      <xdr:row>876</xdr:row>
      <xdr:rowOff>83648</xdr:rowOff>
    </xdr:from>
    <xdr:to>
      <xdr:col>33</xdr:col>
      <xdr:colOff>9426</xdr:colOff>
      <xdr:row>878</xdr:row>
      <xdr:rowOff>62568</xdr:rowOff>
    </xdr:to>
    <xdr:sp macro="" textlink="請求書B明細入力記入例!U222">
      <xdr:nvSpPr>
        <xdr:cNvPr id="4540" name="テキスト ボックス 4539">
          <a:extLst>
            <a:ext uri="{FF2B5EF4-FFF2-40B4-BE49-F238E27FC236}">
              <a16:creationId xmlns:a16="http://schemas.microsoft.com/office/drawing/2014/main" id="{51E588D0-D99A-4001-A696-ACECE9136E72}"/>
            </a:ext>
          </a:extLst>
        </xdr:cNvPr>
        <xdr:cNvSpPr txBox="1"/>
      </xdr:nvSpPr>
      <xdr:spPr>
        <a:xfrm>
          <a:off x="2901731" y="111335648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69B224E-68E1-41E3-9B1C-1488260CC3B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35825</xdr:colOff>
      <xdr:row>876</xdr:row>
      <xdr:rowOff>45664</xdr:rowOff>
    </xdr:from>
    <xdr:to>
      <xdr:col>35</xdr:col>
      <xdr:colOff>78766</xdr:colOff>
      <xdr:row>878</xdr:row>
      <xdr:rowOff>64155</xdr:rowOff>
    </xdr:to>
    <xdr:sp macro="" textlink="請求書B明細入力記入例!S222">
      <xdr:nvSpPr>
        <xdr:cNvPr id="4541" name="テキスト ボックス 4540">
          <a:extLst>
            <a:ext uri="{FF2B5EF4-FFF2-40B4-BE49-F238E27FC236}">
              <a16:creationId xmlns:a16="http://schemas.microsoft.com/office/drawing/2014/main" id="{FEB4F803-047F-4F04-8387-F71CC6BEDAC2}"/>
            </a:ext>
          </a:extLst>
        </xdr:cNvPr>
        <xdr:cNvSpPr txBox="1"/>
      </xdr:nvSpPr>
      <xdr:spPr>
        <a:xfrm>
          <a:off x="3487237" y="111297664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7AF8821-5CF0-4CDD-9C97-6872264B3D5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97823</xdr:colOff>
      <xdr:row>876</xdr:row>
      <xdr:rowOff>77320</xdr:rowOff>
    </xdr:from>
    <xdr:to>
      <xdr:col>45</xdr:col>
      <xdr:colOff>12336</xdr:colOff>
      <xdr:row>878</xdr:row>
      <xdr:rowOff>86846</xdr:rowOff>
    </xdr:to>
    <xdr:sp macro="" textlink="請求書B明細入力記入例!W222">
      <xdr:nvSpPr>
        <xdr:cNvPr id="4542" name="テキスト ボックス 4541">
          <a:extLst>
            <a:ext uri="{FF2B5EF4-FFF2-40B4-BE49-F238E27FC236}">
              <a16:creationId xmlns:a16="http://schemas.microsoft.com/office/drawing/2014/main" id="{2F2D4D8D-7796-4EFF-8040-FE45C3F69957}"/>
            </a:ext>
          </a:extLst>
        </xdr:cNvPr>
        <xdr:cNvSpPr txBox="1"/>
      </xdr:nvSpPr>
      <xdr:spPr>
        <a:xfrm>
          <a:off x="4072176" y="111329320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088D9A3-AB27-4413-88D8-B360FC2A30C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54024</xdr:colOff>
      <xdr:row>876</xdr:row>
      <xdr:rowOff>75733</xdr:rowOff>
    </xdr:from>
    <xdr:to>
      <xdr:col>53</xdr:col>
      <xdr:colOff>82602</xdr:colOff>
      <xdr:row>878</xdr:row>
      <xdr:rowOff>96373</xdr:rowOff>
    </xdr:to>
    <xdr:sp macro="" textlink="請求書B明細入力記入例!Y222">
      <xdr:nvSpPr>
        <xdr:cNvPr id="4543" name="テキスト ボックス 4542">
          <a:extLst>
            <a:ext uri="{FF2B5EF4-FFF2-40B4-BE49-F238E27FC236}">
              <a16:creationId xmlns:a16="http://schemas.microsoft.com/office/drawing/2014/main" id="{1DF9571E-8666-4C87-B611-813743642DE8}"/>
            </a:ext>
          </a:extLst>
        </xdr:cNvPr>
        <xdr:cNvSpPr txBox="1"/>
      </xdr:nvSpPr>
      <xdr:spPr>
        <a:xfrm>
          <a:off x="4760495" y="111327733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C3AC1CB-E49C-4C65-A880-13E7ADEF9E8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323</xdr:colOff>
      <xdr:row>876</xdr:row>
      <xdr:rowOff>52017</xdr:rowOff>
    </xdr:from>
    <xdr:to>
      <xdr:col>60</xdr:col>
      <xdr:colOff>80314</xdr:colOff>
      <xdr:row>878</xdr:row>
      <xdr:rowOff>75269</xdr:rowOff>
    </xdr:to>
    <xdr:sp macro="" textlink="請求書B明細入力記入例!AB222">
      <xdr:nvSpPr>
        <xdr:cNvPr id="4544" name="テキスト ボックス 4543">
          <a:extLst>
            <a:ext uri="{FF2B5EF4-FFF2-40B4-BE49-F238E27FC236}">
              <a16:creationId xmlns:a16="http://schemas.microsoft.com/office/drawing/2014/main" id="{EDF4DAA3-562E-42D5-A092-D685168BE08D}"/>
            </a:ext>
          </a:extLst>
        </xdr:cNvPr>
        <xdr:cNvSpPr txBox="1"/>
      </xdr:nvSpPr>
      <xdr:spPr>
        <a:xfrm>
          <a:off x="5648088" y="111304017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9492DE4-1728-427A-95ED-65229E88069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47017</xdr:colOff>
      <xdr:row>876</xdr:row>
      <xdr:rowOff>44824</xdr:rowOff>
    </xdr:from>
    <xdr:to>
      <xdr:col>38</xdr:col>
      <xdr:colOff>89958</xdr:colOff>
      <xdr:row>878</xdr:row>
      <xdr:rowOff>63315</xdr:rowOff>
    </xdr:to>
    <xdr:sp macro="" textlink="請求書B明細入力記入例!T222">
      <xdr:nvSpPr>
        <xdr:cNvPr id="4545" name="税区分21">
          <a:extLst>
            <a:ext uri="{FF2B5EF4-FFF2-40B4-BE49-F238E27FC236}">
              <a16:creationId xmlns:a16="http://schemas.microsoft.com/office/drawing/2014/main" id="{4433CA2D-D9C2-49DD-A534-77ABCFF74A53}"/>
            </a:ext>
          </a:extLst>
        </xdr:cNvPr>
        <xdr:cNvSpPr txBox="1"/>
      </xdr:nvSpPr>
      <xdr:spPr>
        <a:xfrm>
          <a:off x="3812193" y="111296824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225F4DB-AE84-4081-8773-20B908021FD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87412</xdr:colOff>
      <xdr:row>878</xdr:row>
      <xdr:rowOff>100924</xdr:rowOff>
    </xdr:from>
    <xdr:to>
      <xdr:col>28</xdr:col>
      <xdr:colOff>17593</xdr:colOff>
      <xdr:row>880</xdr:row>
      <xdr:rowOff>109915</xdr:rowOff>
    </xdr:to>
    <xdr:sp macro="" textlink="請求書B明細入力記入例!XAP1048371">
      <xdr:nvSpPr>
        <xdr:cNvPr id="4546" name="テキスト ボックス 4545">
          <a:extLst>
            <a:ext uri="{FF2B5EF4-FFF2-40B4-BE49-F238E27FC236}">
              <a16:creationId xmlns:a16="http://schemas.microsoft.com/office/drawing/2014/main" id="{586C12D5-AAFB-4AC0-B214-B2CDDA6395A5}"/>
            </a:ext>
          </a:extLst>
        </xdr:cNvPr>
        <xdr:cNvSpPr txBox="1"/>
      </xdr:nvSpPr>
      <xdr:spPr>
        <a:xfrm>
          <a:off x="819530" y="111606924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39707</xdr:colOff>
      <xdr:row>878</xdr:row>
      <xdr:rowOff>100951</xdr:rowOff>
    </xdr:from>
    <xdr:to>
      <xdr:col>35</xdr:col>
      <xdr:colOff>82648</xdr:colOff>
      <xdr:row>880</xdr:row>
      <xdr:rowOff>116267</xdr:rowOff>
    </xdr:to>
    <xdr:sp macro="" textlink="請求書B明細入力記入例!XBE1048371">
      <xdr:nvSpPr>
        <xdr:cNvPr id="4547" name="テキスト ボックス 4546">
          <a:extLst>
            <a:ext uri="{FF2B5EF4-FFF2-40B4-BE49-F238E27FC236}">
              <a16:creationId xmlns:a16="http://schemas.microsoft.com/office/drawing/2014/main" id="{3A3804C9-15D8-4027-B640-269493518D4E}"/>
            </a:ext>
          </a:extLst>
        </xdr:cNvPr>
        <xdr:cNvSpPr txBox="1"/>
      </xdr:nvSpPr>
      <xdr:spPr>
        <a:xfrm>
          <a:off x="3491119" y="111606951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76942</xdr:colOff>
      <xdr:row>878</xdr:row>
      <xdr:rowOff>104033</xdr:rowOff>
    </xdr:from>
    <xdr:to>
      <xdr:col>54</xdr:col>
      <xdr:colOff>931</xdr:colOff>
      <xdr:row>880</xdr:row>
      <xdr:rowOff>121498</xdr:rowOff>
    </xdr:to>
    <xdr:sp macro="" textlink="請求書B明細入力記入例!XBK1048371">
      <xdr:nvSpPr>
        <xdr:cNvPr id="4548" name="テキスト ボックス 4547">
          <a:extLst>
            <a:ext uri="{FF2B5EF4-FFF2-40B4-BE49-F238E27FC236}">
              <a16:creationId xmlns:a16="http://schemas.microsoft.com/office/drawing/2014/main" id="{89229A9F-2E67-4634-8325-9614B710B789}"/>
            </a:ext>
          </a:extLst>
        </xdr:cNvPr>
        <xdr:cNvSpPr txBox="1"/>
      </xdr:nvSpPr>
      <xdr:spPr>
        <a:xfrm>
          <a:off x="4783413" y="111610033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26221</xdr:colOff>
      <xdr:row>878</xdr:row>
      <xdr:rowOff>100951</xdr:rowOff>
    </xdr:from>
    <xdr:to>
      <xdr:col>60</xdr:col>
      <xdr:colOff>103223</xdr:colOff>
      <xdr:row>880</xdr:row>
      <xdr:rowOff>121028</xdr:rowOff>
    </xdr:to>
    <xdr:sp macro="" textlink="請求書B明細入力記入例!XBN1048371">
      <xdr:nvSpPr>
        <xdr:cNvPr id="4549" name="テキスト ボックス 4548">
          <a:extLst>
            <a:ext uri="{FF2B5EF4-FFF2-40B4-BE49-F238E27FC236}">
              <a16:creationId xmlns:a16="http://schemas.microsoft.com/office/drawing/2014/main" id="{2074248C-6ECA-46EB-9974-1BA0797EF027}"/>
            </a:ext>
          </a:extLst>
        </xdr:cNvPr>
        <xdr:cNvSpPr txBox="1"/>
      </xdr:nvSpPr>
      <xdr:spPr>
        <a:xfrm>
          <a:off x="5673986" y="111606951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50899</xdr:colOff>
      <xdr:row>878</xdr:row>
      <xdr:rowOff>100111</xdr:rowOff>
    </xdr:from>
    <xdr:to>
      <xdr:col>38</xdr:col>
      <xdr:colOff>93840</xdr:colOff>
      <xdr:row>880</xdr:row>
      <xdr:rowOff>115427</xdr:rowOff>
    </xdr:to>
    <xdr:sp macro="" textlink="請求書B明細入力記入例!XBF1048371">
      <xdr:nvSpPr>
        <xdr:cNvPr id="4550" name="税区分2">
          <a:extLst>
            <a:ext uri="{FF2B5EF4-FFF2-40B4-BE49-F238E27FC236}">
              <a16:creationId xmlns:a16="http://schemas.microsoft.com/office/drawing/2014/main" id="{75941686-5325-450D-BFA1-366D80B8B10D}"/>
            </a:ext>
          </a:extLst>
        </xdr:cNvPr>
        <xdr:cNvSpPr txBox="1"/>
      </xdr:nvSpPr>
      <xdr:spPr>
        <a:xfrm>
          <a:off x="3816075" y="111606111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27595</xdr:colOff>
      <xdr:row>878</xdr:row>
      <xdr:rowOff>93269</xdr:rowOff>
    </xdr:from>
    <xdr:to>
      <xdr:col>27</xdr:col>
      <xdr:colOff>63679</xdr:colOff>
      <xdr:row>880</xdr:row>
      <xdr:rowOff>93269</xdr:rowOff>
    </xdr:to>
    <xdr:sp macro="" textlink="請求書B明細入力記入例!XAP1048351">
      <xdr:nvSpPr>
        <xdr:cNvPr id="4551" name="テキスト ボックス 4550">
          <a:extLst>
            <a:ext uri="{FF2B5EF4-FFF2-40B4-BE49-F238E27FC236}">
              <a16:creationId xmlns:a16="http://schemas.microsoft.com/office/drawing/2014/main" id="{7A19C7C6-76EE-4281-AC00-C076835FBB71}"/>
            </a:ext>
          </a:extLst>
        </xdr:cNvPr>
        <xdr:cNvSpPr txBox="1"/>
      </xdr:nvSpPr>
      <xdr:spPr>
        <a:xfrm>
          <a:off x="759713" y="111599269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23912</xdr:colOff>
      <xdr:row>878</xdr:row>
      <xdr:rowOff>94330</xdr:rowOff>
    </xdr:from>
    <xdr:to>
      <xdr:col>4</xdr:col>
      <xdr:colOff>77937</xdr:colOff>
      <xdr:row>880</xdr:row>
      <xdr:rowOff>107512</xdr:rowOff>
    </xdr:to>
    <xdr:sp macro="" textlink="請求書B明細入力記入例!B223">
      <xdr:nvSpPr>
        <xdr:cNvPr id="4552" name="テキスト ボックス 4551">
          <a:extLst>
            <a:ext uri="{FF2B5EF4-FFF2-40B4-BE49-F238E27FC236}">
              <a16:creationId xmlns:a16="http://schemas.microsoft.com/office/drawing/2014/main" id="{2B67D73E-BBC2-46B1-954F-ABF5FE249BF5}"/>
            </a:ext>
          </a:extLst>
        </xdr:cNvPr>
        <xdr:cNvSpPr txBox="1"/>
      </xdr:nvSpPr>
      <xdr:spPr>
        <a:xfrm>
          <a:off x="233088" y="111600330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628C45D-B4E7-4CDF-8F57-31583A39024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71563</xdr:colOff>
      <xdr:row>878</xdr:row>
      <xdr:rowOff>90123</xdr:rowOff>
    </xdr:from>
    <xdr:to>
      <xdr:col>6</xdr:col>
      <xdr:colOff>97190</xdr:colOff>
      <xdr:row>880</xdr:row>
      <xdr:rowOff>99088</xdr:rowOff>
    </xdr:to>
    <xdr:sp macro="" textlink="請求書B明細入力記入例!C223">
      <xdr:nvSpPr>
        <xdr:cNvPr id="4553" name="テキスト ボックス 4552">
          <a:extLst>
            <a:ext uri="{FF2B5EF4-FFF2-40B4-BE49-F238E27FC236}">
              <a16:creationId xmlns:a16="http://schemas.microsoft.com/office/drawing/2014/main" id="{C90EA9EC-D684-444A-96B5-C22A9FF376D7}"/>
            </a:ext>
          </a:extLst>
        </xdr:cNvPr>
        <xdr:cNvSpPr txBox="1"/>
      </xdr:nvSpPr>
      <xdr:spPr>
        <a:xfrm>
          <a:off x="489916" y="111596123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B6DE06C-F150-4A4A-9A50-E21121C63B6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27153</xdr:colOff>
      <xdr:row>878</xdr:row>
      <xdr:rowOff>82153</xdr:rowOff>
    </xdr:from>
    <xdr:to>
      <xdr:col>27</xdr:col>
      <xdr:colOff>58934</xdr:colOff>
      <xdr:row>880</xdr:row>
      <xdr:rowOff>91144</xdr:rowOff>
    </xdr:to>
    <xdr:sp macro="" textlink="請求書B明細入力記入例!D223">
      <xdr:nvSpPr>
        <xdr:cNvPr id="4554" name="テキスト ボックス 4553">
          <a:extLst>
            <a:ext uri="{FF2B5EF4-FFF2-40B4-BE49-F238E27FC236}">
              <a16:creationId xmlns:a16="http://schemas.microsoft.com/office/drawing/2014/main" id="{2AA13086-5D83-4A59-A8F7-3191977159FE}"/>
            </a:ext>
          </a:extLst>
        </xdr:cNvPr>
        <xdr:cNvSpPr txBox="1"/>
      </xdr:nvSpPr>
      <xdr:spPr>
        <a:xfrm>
          <a:off x="759271" y="111588153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317F865E-7921-4471-9413-3CB5B19CE68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65897</xdr:colOff>
      <xdr:row>878</xdr:row>
      <xdr:rowOff>109053</xdr:rowOff>
    </xdr:from>
    <xdr:to>
      <xdr:col>32</xdr:col>
      <xdr:colOff>102062</xdr:colOff>
      <xdr:row>880</xdr:row>
      <xdr:rowOff>87973</xdr:rowOff>
    </xdr:to>
    <xdr:sp macro="" textlink="請求書B明細入力記入例!U223">
      <xdr:nvSpPr>
        <xdr:cNvPr id="4555" name="テキスト ボックス 4554">
          <a:extLst>
            <a:ext uri="{FF2B5EF4-FFF2-40B4-BE49-F238E27FC236}">
              <a16:creationId xmlns:a16="http://schemas.microsoft.com/office/drawing/2014/main" id="{A87E13C9-5FE0-4902-B5E1-A54F10933F9C}"/>
            </a:ext>
          </a:extLst>
        </xdr:cNvPr>
        <xdr:cNvSpPr txBox="1"/>
      </xdr:nvSpPr>
      <xdr:spPr>
        <a:xfrm>
          <a:off x="2889779" y="111615053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79AD8DF-1ECD-4943-8F24-D7114CCF943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23873</xdr:colOff>
      <xdr:row>878</xdr:row>
      <xdr:rowOff>71069</xdr:rowOff>
    </xdr:from>
    <xdr:to>
      <xdr:col>35</xdr:col>
      <xdr:colOff>66814</xdr:colOff>
      <xdr:row>880</xdr:row>
      <xdr:rowOff>89560</xdr:rowOff>
    </xdr:to>
    <xdr:sp macro="" textlink="請求書B明細入力記入例!S223">
      <xdr:nvSpPr>
        <xdr:cNvPr id="4556" name="テキスト ボックス 4555">
          <a:extLst>
            <a:ext uri="{FF2B5EF4-FFF2-40B4-BE49-F238E27FC236}">
              <a16:creationId xmlns:a16="http://schemas.microsoft.com/office/drawing/2014/main" id="{E05CA0FF-9345-4CA5-A24F-96DABBC31792}"/>
            </a:ext>
          </a:extLst>
        </xdr:cNvPr>
        <xdr:cNvSpPr txBox="1"/>
      </xdr:nvSpPr>
      <xdr:spPr>
        <a:xfrm>
          <a:off x="3475285" y="111577069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C01416A-320E-460B-A93D-FD510DAB4A0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85871</xdr:colOff>
      <xdr:row>878</xdr:row>
      <xdr:rowOff>102725</xdr:rowOff>
    </xdr:from>
    <xdr:to>
      <xdr:col>45</xdr:col>
      <xdr:colOff>384</xdr:colOff>
      <xdr:row>880</xdr:row>
      <xdr:rowOff>112251</xdr:rowOff>
    </xdr:to>
    <xdr:sp macro="" textlink="請求書B明細入力記入例!W223">
      <xdr:nvSpPr>
        <xdr:cNvPr id="4557" name="テキスト ボックス 4556">
          <a:extLst>
            <a:ext uri="{FF2B5EF4-FFF2-40B4-BE49-F238E27FC236}">
              <a16:creationId xmlns:a16="http://schemas.microsoft.com/office/drawing/2014/main" id="{CBC4926E-0038-4504-BE95-99AFF8D6A9A3}"/>
            </a:ext>
          </a:extLst>
        </xdr:cNvPr>
        <xdr:cNvSpPr txBox="1"/>
      </xdr:nvSpPr>
      <xdr:spPr>
        <a:xfrm>
          <a:off x="4060224" y="111608725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CC13646-992E-454E-AB56-6BD286777C3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42072</xdr:colOff>
      <xdr:row>878</xdr:row>
      <xdr:rowOff>101138</xdr:rowOff>
    </xdr:from>
    <xdr:to>
      <xdr:col>53</xdr:col>
      <xdr:colOff>70650</xdr:colOff>
      <xdr:row>880</xdr:row>
      <xdr:rowOff>121778</xdr:rowOff>
    </xdr:to>
    <xdr:sp macro="" textlink="請求書B明細入力記入例!Y223">
      <xdr:nvSpPr>
        <xdr:cNvPr id="4558" name="テキスト ボックス 4557">
          <a:extLst>
            <a:ext uri="{FF2B5EF4-FFF2-40B4-BE49-F238E27FC236}">
              <a16:creationId xmlns:a16="http://schemas.microsoft.com/office/drawing/2014/main" id="{F2A87669-FB46-4B97-A1E4-52B7C31653BD}"/>
            </a:ext>
          </a:extLst>
        </xdr:cNvPr>
        <xdr:cNvSpPr txBox="1"/>
      </xdr:nvSpPr>
      <xdr:spPr>
        <a:xfrm>
          <a:off x="4748543" y="111607138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384B11E-9834-4FCB-8169-381148087D3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92960</xdr:colOff>
      <xdr:row>878</xdr:row>
      <xdr:rowOff>77422</xdr:rowOff>
    </xdr:from>
    <xdr:to>
      <xdr:col>60</xdr:col>
      <xdr:colOff>68362</xdr:colOff>
      <xdr:row>880</xdr:row>
      <xdr:rowOff>100674</xdr:rowOff>
    </xdr:to>
    <xdr:sp macro="" textlink="請求書B明細入力記入例!AB223">
      <xdr:nvSpPr>
        <xdr:cNvPr id="4559" name="テキスト ボックス 4558">
          <a:extLst>
            <a:ext uri="{FF2B5EF4-FFF2-40B4-BE49-F238E27FC236}">
              <a16:creationId xmlns:a16="http://schemas.microsoft.com/office/drawing/2014/main" id="{3AB93163-06D7-4DF8-B6FE-57EC9412EB45}"/>
            </a:ext>
          </a:extLst>
        </xdr:cNvPr>
        <xdr:cNvSpPr txBox="1"/>
      </xdr:nvSpPr>
      <xdr:spPr>
        <a:xfrm>
          <a:off x="5636136" y="111583422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53378D7-D9AC-4E02-8BE3-687110C4866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35065</xdr:colOff>
      <xdr:row>878</xdr:row>
      <xdr:rowOff>70229</xdr:rowOff>
    </xdr:from>
    <xdr:to>
      <xdr:col>38</xdr:col>
      <xdr:colOff>78006</xdr:colOff>
      <xdr:row>880</xdr:row>
      <xdr:rowOff>88720</xdr:rowOff>
    </xdr:to>
    <xdr:sp macro="" textlink="請求書B明細入力記入例!T223">
      <xdr:nvSpPr>
        <xdr:cNvPr id="4560" name="税区分21">
          <a:extLst>
            <a:ext uri="{FF2B5EF4-FFF2-40B4-BE49-F238E27FC236}">
              <a16:creationId xmlns:a16="http://schemas.microsoft.com/office/drawing/2014/main" id="{3BBCB69A-082D-4A57-AE94-2742EA737F92}"/>
            </a:ext>
          </a:extLst>
        </xdr:cNvPr>
        <xdr:cNvSpPr txBox="1"/>
      </xdr:nvSpPr>
      <xdr:spPr>
        <a:xfrm>
          <a:off x="3800241" y="111576229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E69385B-5B3F-4A99-849E-B601F2B206C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82921</xdr:colOff>
      <xdr:row>880</xdr:row>
      <xdr:rowOff>126328</xdr:rowOff>
    </xdr:from>
    <xdr:to>
      <xdr:col>28</xdr:col>
      <xdr:colOff>13102</xdr:colOff>
      <xdr:row>883</xdr:row>
      <xdr:rowOff>8319</xdr:rowOff>
    </xdr:to>
    <xdr:sp macro="" textlink="請求書B明細入力記入例!XAP1048371">
      <xdr:nvSpPr>
        <xdr:cNvPr id="4561" name="テキスト ボックス 4560">
          <a:extLst>
            <a:ext uri="{FF2B5EF4-FFF2-40B4-BE49-F238E27FC236}">
              <a16:creationId xmlns:a16="http://schemas.microsoft.com/office/drawing/2014/main" id="{8C83E0A8-9974-409B-B96D-BF9F7615FC54}"/>
            </a:ext>
          </a:extLst>
        </xdr:cNvPr>
        <xdr:cNvSpPr txBox="1"/>
      </xdr:nvSpPr>
      <xdr:spPr>
        <a:xfrm>
          <a:off x="815039" y="111886328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35216</xdr:colOff>
      <xdr:row>880</xdr:row>
      <xdr:rowOff>126355</xdr:rowOff>
    </xdr:from>
    <xdr:to>
      <xdr:col>35</xdr:col>
      <xdr:colOff>78157</xdr:colOff>
      <xdr:row>883</xdr:row>
      <xdr:rowOff>14671</xdr:rowOff>
    </xdr:to>
    <xdr:sp macro="" textlink="請求書B明細入力記入例!XBE1048371">
      <xdr:nvSpPr>
        <xdr:cNvPr id="4562" name="テキスト ボックス 4561">
          <a:extLst>
            <a:ext uri="{FF2B5EF4-FFF2-40B4-BE49-F238E27FC236}">
              <a16:creationId xmlns:a16="http://schemas.microsoft.com/office/drawing/2014/main" id="{90A94C0C-9F46-496C-AAC6-AC400C0A3018}"/>
            </a:ext>
          </a:extLst>
        </xdr:cNvPr>
        <xdr:cNvSpPr txBox="1"/>
      </xdr:nvSpPr>
      <xdr:spPr>
        <a:xfrm>
          <a:off x="3486628" y="111886355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72451</xdr:colOff>
      <xdr:row>881</xdr:row>
      <xdr:rowOff>2437</xdr:rowOff>
    </xdr:from>
    <xdr:to>
      <xdr:col>53</xdr:col>
      <xdr:colOff>101029</xdr:colOff>
      <xdr:row>883</xdr:row>
      <xdr:rowOff>19902</xdr:rowOff>
    </xdr:to>
    <xdr:sp macro="" textlink="請求書B明細入力記入例!XBK1048371">
      <xdr:nvSpPr>
        <xdr:cNvPr id="4563" name="テキスト ボックス 4562">
          <a:extLst>
            <a:ext uri="{FF2B5EF4-FFF2-40B4-BE49-F238E27FC236}">
              <a16:creationId xmlns:a16="http://schemas.microsoft.com/office/drawing/2014/main" id="{3031D0F8-7138-482F-9F61-24A8FCBA95DE}"/>
            </a:ext>
          </a:extLst>
        </xdr:cNvPr>
        <xdr:cNvSpPr txBox="1"/>
      </xdr:nvSpPr>
      <xdr:spPr>
        <a:xfrm>
          <a:off x="4778922" y="111889437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21730</xdr:colOff>
      <xdr:row>880</xdr:row>
      <xdr:rowOff>126355</xdr:rowOff>
    </xdr:from>
    <xdr:to>
      <xdr:col>60</xdr:col>
      <xdr:colOff>98732</xdr:colOff>
      <xdr:row>883</xdr:row>
      <xdr:rowOff>19432</xdr:rowOff>
    </xdr:to>
    <xdr:sp macro="" textlink="請求書B明細入力記入例!XBN1048371">
      <xdr:nvSpPr>
        <xdr:cNvPr id="4564" name="テキスト ボックス 4563">
          <a:extLst>
            <a:ext uri="{FF2B5EF4-FFF2-40B4-BE49-F238E27FC236}">
              <a16:creationId xmlns:a16="http://schemas.microsoft.com/office/drawing/2014/main" id="{BD229904-4C7F-44EB-85EE-B0003FD88669}"/>
            </a:ext>
          </a:extLst>
        </xdr:cNvPr>
        <xdr:cNvSpPr txBox="1"/>
      </xdr:nvSpPr>
      <xdr:spPr>
        <a:xfrm>
          <a:off x="5669495" y="111886355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46408</xdr:colOff>
      <xdr:row>880</xdr:row>
      <xdr:rowOff>125515</xdr:rowOff>
    </xdr:from>
    <xdr:to>
      <xdr:col>38</xdr:col>
      <xdr:colOff>89349</xdr:colOff>
      <xdr:row>883</xdr:row>
      <xdr:rowOff>13831</xdr:rowOff>
    </xdr:to>
    <xdr:sp macro="" textlink="請求書B明細入力記入例!XBF1048371">
      <xdr:nvSpPr>
        <xdr:cNvPr id="4565" name="税区分2">
          <a:extLst>
            <a:ext uri="{FF2B5EF4-FFF2-40B4-BE49-F238E27FC236}">
              <a16:creationId xmlns:a16="http://schemas.microsoft.com/office/drawing/2014/main" id="{A6A4A8F3-3D3C-4859-A109-01698C2045F6}"/>
            </a:ext>
          </a:extLst>
        </xdr:cNvPr>
        <xdr:cNvSpPr txBox="1"/>
      </xdr:nvSpPr>
      <xdr:spPr>
        <a:xfrm>
          <a:off x="3811584" y="111885515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23104</xdr:colOff>
      <xdr:row>880</xdr:row>
      <xdr:rowOff>118673</xdr:rowOff>
    </xdr:from>
    <xdr:to>
      <xdr:col>27</xdr:col>
      <xdr:colOff>59188</xdr:colOff>
      <xdr:row>882</xdr:row>
      <xdr:rowOff>118673</xdr:rowOff>
    </xdr:to>
    <xdr:sp macro="" textlink="請求書B明細入力記入例!XAP1048351">
      <xdr:nvSpPr>
        <xdr:cNvPr id="4566" name="テキスト ボックス 4565">
          <a:extLst>
            <a:ext uri="{FF2B5EF4-FFF2-40B4-BE49-F238E27FC236}">
              <a16:creationId xmlns:a16="http://schemas.microsoft.com/office/drawing/2014/main" id="{38FE24B8-8A38-46A1-867B-6A2C07B2EBB3}"/>
            </a:ext>
          </a:extLst>
        </xdr:cNvPr>
        <xdr:cNvSpPr txBox="1"/>
      </xdr:nvSpPr>
      <xdr:spPr>
        <a:xfrm>
          <a:off x="755222" y="111878673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19421</xdr:colOff>
      <xdr:row>880</xdr:row>
      <xdr:rowOff>119734</xdr:rowOff>
    </xdr:from>
    <xdr:to>
      <xdr:col>4</xdr:col>
      <xdr:colOff>73446</xdr:colOff>
      <xdr:row>883</xdr:row>
      <xdr:rowOff>5916</xdr:rowOff>
    </xdr:to>
    <xdr:sp macro="" textlink="請求書B明細入力記入例!B224">
      <xdr:nvSpPr>
        <xdr:cNvPr id="4567" name="テキスト ボックス 4566">
          <a:extLst>
            <a:ext uri="{FF2B5EF4-FFF2-40B4-BE49-F238E27FC236}">
              <a16:creationId xmlns:a16="http://schemas.microsoft.com/office/drawing/2014/main" id="{BABC029E-336D-458D-954E-AF2A81F92DB8}"/>
            </a:ext>
          </a:extLst>
        </xdr:cNvPr>
        <xdr:cNvSpPr txBox="1"/>
      </xdr:nvSpPr>
      <xdr:spPr>
        <a:xfrm>
          <a:off x="228597" y="111879734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6FE9D49-1DA5-4B3E-A316-8C2B563F7FC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67072</xdr:colOff>
      <xdr:row>880</xdr:row>
      <xdr:rowOff>115527</xdr:rowOff>
    </xdr:from>
    <xdr:to>
      <xdr:col>6</xdr:col>
      <xdr:colOff>92699</xdr:colOff>
      <xdr:row>882</xdr:row>
      <xdr:rowOff>124492</xdr:rowOff>
    </xdr:to>
    <xdr:sp macro="" textlink="請求書B明細入力記入例!C224">
      <xdr:nvSpPr>
        <xdr:cNvPr id="4568" name="テキスト ボックス 4567">
          <a:extLst>
            <a:ext uri="{FF2B5EF4-FFF2-40B4-BE49-F238E27FC236}">
              <a16:creationId xmlns:a16="http://schemas.microsoft.com/office/drawing/2014/main" id="{39A2692E-B26E-4A15-8C67-7A960766950F}"/>
            </a:ext>
          </a:extLst>
        </xdr:cNvPr>
        <xdr:cNvSpPr txBox="1"/>
      </xdr:nvSpPr>
      <xdr:spPr>
        <a:xfrm>
          <a:off x="485425" y="111875527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3501F38-8AEA-40B8-A264-AD113F85B42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22662</xdr:colOff>
      <xdr:row>880</xdr:row>
      <xdr:rowOff>107557</xdr:rowOff>
    </xdr:from>
    <xdr:to>
      <xdr:col>27</xdr:col>
      <xdr:colOff>54443</xdr:colOff>
      <xdr:row>882</xdr:row>
      <xdr:rowOff>116548</xdr:rowOff>
    </xdr:to>
    <xdr:sp macro="" textlink="請求書B明細入力記入例!D224">
      <xdr:nvSpPr>
        <xdr:cNvPr id="4569" name="テキスト ボックス 4568">
          <a:extLst>
            <a:ext uri="{FF2B5EF4-FFF2-40B4-BE49-F238E27FC236}">
              <a16:creationId xmlns:a16="http://schemas.microsoft.com/office/drawing/2014/main" id="{BE82A7BA-1FBB-4C15-8BF7-510F30BDC895}"/>
            </a:ext>
          </a:extLst>
        </xdr:cNvPr>
        <xdr:cNvSpPr txBox="1"/>
      </xdr:nvSpPr>
      <xdr:spPr>
        <a:xfrm>
          <a:off x="754780" y="111867557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A8334CB-CF06-49A0-BE4E-1A3376744F0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61406</xdr:colOff>
      <xdr:row>881</xdr:row>
      <xdr:rowOff>7457</xdr:rowOff>
    </xdr:from>
    <xdr:to>
      <xdr:col>32</xdr:col>
      <xdr:colOff>97571</xdr:colOff>
      <xdr:row>882</xdr:row>
      <xdr:rowOff>113377</xdr:rowOff>
    </xdr:to>
    <xdr:sp macro="" textlink="請求書B明細入力記入例!U224">
      <xdr:nvSpPr>
        <xdr:cNvPr id="4570" name="テキスト ボックス 4569">
          <a:extLst>
            <a:ext uri="{FF2B5EF4-FFF2-40B4-BE49-F238E27FC236}">
              <a16:creationId xmlns:a16="http://schemas.microsoft.com/office/drawing/2014/main" id="{F043C921-122D-4915-BE4C-B8E509B058B3}"/>
            </a:ext>
          </a:extLst>
        </xdr:cNvPr>
        <xdr:cNvSpPr txBox="1"/>
      </xdr:nvSpPr>
      <xdr:spPr>
        <a:xfrm>
          <a:off x="2885288" y="111894457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AEFD00B-BF4E-4E43-A90D-0CA2F301F5A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19382</xdr:colOff>
      <xdr:row>880</xdr:row>
      <xdr:rowOff>96473</xdr:rowOff>
    </xdr:from>
    <xdr:to>
      <xdr:col>35</xdr:col>
      <xdr:colOff>62323</xdr:colOff>
      <xdr:row>882</xdr:row>
      <xdr:rowOff>114964</xdr:rowOff>
    </xdr:to>
    <xdr:sp macro="" textlink="請求書B明細入力記入例!S224">
      <xdr:nvSpPr>
        <xdr:cNvPr id="4571" name="テキスト ボックス 4570">
          <a:extLst>
            <a:ext uri="{FF2B5EF4-FFF2-40B4-BE49-F238E27FC236}">
              <a16:creationId xmlns:a16="http://schemas.microsoft.com/office/drawing/2014/main" id="{5482C753-92D7-4532-B022-812496F16529}"/>
            </a:ext>
          </a:extLst>
        </xdr:cNvPr>
        <xdr:cNvSpPr txBox="1"/>
      </xdr:nvSpPr>
      <xdr:spPr>
        <a:xfrm>
          <a:off x="3470794" y="111856473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F9C8F7D-BA16-42E7-9C10-137F31C6EC5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81380</xdr:colOff>
      <xdr:row>881</xdr:row>
      <xdr:rowOff>1129</xdr:rowOff>
    </xdr:from>
    <xdr:to>
      <xdr:col>44</xdr:col>
      <xdr:colOff>100482</xdr:colOff>
      <xdr:row>883</xdr:row>
      <xdr:rowOff>10655</xdr:rowOff>
    </xdr:to>
    <xdr:sp macro="" textlink="請求書B明細入力記入例!W224">
      <xdr:nvSpPr>
        <xdr:cNvPr id="4572" name="テキスト ボックス 4571">
          <a:extLst>
            <a:ext uri="{FF2B5EF4-FFF2-40B4-BE49-F238E27FC236}">
              <a16:creationId xmlns:a16="http://schemas.microsoft.com/office/drawing/2014/main" id="{77222F5C-B11E-4B31-9425-7A7E9FC27AB4}"/>
            </a:ext>
          </a:extLst>
        </xdr:cNvPr>
        <xdr:cNvSpPr txBox="1"/>
      </xdr:nvSpPr>
      <xdr:spPr>
        <a:xfrm>
          <a:off x="4055733" y="111888129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D076DE1-32D9-4CBB-9F2B-042DDE8D753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37581</xdr:colOff>
      <xdr:row>880</xdr:row>
      <xdr:rowOff>126542</xdr:rowOff>
    </xdr:from>
    <xdr:to>
      <xdr:col>53</xdr:col>
      <xdr:colOff>66159</xdr:colOff>
      <xdr:row>883</xdr:row>
      <xdr:rowOff>20182</xdr:rowOff>
    </xdr:to>
    <xdr:sp macro="" textlink="請求書B明細入力記入例!Y224">
      <xdr:nvSpPr>
        <xdr:cNvPr id="4573" name="テキスト ボックス 4572">
          <a:extLst>
            <a:ext uri="{FF2B5EF4-FFF2-40B4-BE49-F238E27FC236}">
              <a16:creationId xmlns:a16="http://schemas.microsoft.com/office/drawing/2014/main" id="{D53BC48F-72BC-48E4-84C1-6249613683B4}"/>
            </a:ext>
          </a:extLst>
        </xdr:cNvPr>
        <xdr:cNvSpPr txBox="1"/>
      </xdr:nvSpPr>
      <xdr:spPr>
        <a:xfrm>
          <a:off x="4744052" y="111886542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F05479E-09B0-4FFD-915C-B0978D45116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88469</xdr:colOff>
      <xdr:row>880</xdr:row>
      <xdr:rowOff>102826</xdr:rowOff>
    </xdr:from>
    <xdr:to>
      <xdr:col>60</xdr:col>
      <xdr:colOff>63871</xdr:colOff>
      <xdr:row>882</xdr:row>
      <xdr:rowOff>126078</xdr:rowOff>
    </xdr:to>
    <xdr:sp macro="" textlink="請求書B明細入力記入例!AB224">
      <xdr:nvSpPr>
        <xdr:cNvPr id="4574" name="テキスト ボックス 4573">
          <a:extLst>
            <a:ext uri="{FF2B5EF4-FFF2-40B4-BE49-F238E27FC236}">
              <a16:creationId xmlns:a16="http://schemas.microsoft.com/office/drawing/2014/main" id="{BE47911B-80CE-44C5-AE5B-B924129BEF3D}"/>
            </a:ext>
          </a:extLst>
        </xdr:cNvPr>
        <xdr:cNvSpPr txBox="1"/>
      </xdr:nvSpPr>
      <xdr:spPr>
        <a:xfrm>
          <a:off x="5631645" y="111862826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275C37A-D02B-421C-A35B-98C0B8D8EFF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30574</xdr:colOff>
      <xdr:row>880</xdr:row>
      <xdr:rowOff>95633</xdr:rowOff>
    </xdr:from>
    <xdr:to>
      <xdr:col>38</xdr:col>
      <xdr:colOff>73515</xdr:colOff>
      <xdr:row>882</xdr:row>
      <xdr:rowOff>114124</xdr:rowOff>
    </xdr:to>
    <xdr:sp macro="" textlink="請求書B明細入力記入例!T224">
      <xdr:nvSpPr>
        <xdr:cNvPr id="4575" name="税区分21">
          <a:extLst>
            <a:ext uri="{FF2B5EF4-FFF2-40B4-BE49-F238E27FC236}">
              <a16:creationId xmlns:a16="http://schemas.microsoft.com/office/drawing/2014/main" id="{D8B17583-DC3C-44B3-96EE-8DC04D3B7160}"/>
            </a:ext>
          </a:extLst>
        </xdr:cNvPr>
        <xdr:cNvSpPr txBox="1"/>
      </xdr:nvSpPr>
      <xdr:spPr>
        <a:xfrm>
          <a:off x="3795750" y="111855633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F0E0CC1-E527-4485-8430-84C8864D058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78437</xdr:colOff>
      <xdr:row>883</xdr:row>
      <xdr:rowOff>17257</xdr:rowOff>
    </xdr:from>
    <xdr:to>
      <xdr:col>28</xdr:col>
      <xdr:colOff>8618</xdr:colOff>
      <xdr:row>885</xdr:row>
      <xdr:rowOff>26248</xdr:rowOff>
    </xdr:to>
    <xdr:sp macro="" textlink="請求書B明細入力記入例!XAP1048371">
      <xdr:nvSpPr>
        <xdr:cNvPr id="4576" name="テキスト ボックス 4575">
          <a:extLst>
            <a:ext uri="{FF2B5EF4-FFF2-40B4-BE49-F238E27FC236}">
              <a16:creationId xmlns:a16="http://schemas.microsoft.com/office/drawing/2014/main" id="{00C8FEB5-62BF-41D8-8329-4F5069BF4058}"/>
            </a:ext>
          </a:extLst>
        </xdr:cNvPr>
        <xdr:cNvSpPr txBox="1"/>
      </xdr:nvSpPr>
      <xdr:spPr>
        <a:xfrm>
          <a:off x="810555" y="112158257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30732</xdr:colOff>
      <xdr:row>883</xdr:row>
      <xdr:rowOff>17284</xdr:rowOff>
    </xdr:from>
    <xdr:to>
      <xdr:col>35</xdr:col>
      <xdr:colOff>73673</xdr:colOff>
      <xdr:row>885</xdr:row>
      <xdr:rowOff>32600</xdr:rowOff>
    </xdr:to>
    <xdr:sp macro="" textlink="請求書B明細入力記入例!XBE1048371">
      <xdr:nvSpPr>
        <xdr:cNvPr id="4577" name="テキスト ボックス 4576">
          <a:extLst>
            <a:ext uri="{FF2B5EF4-FFF2-40B4-BE49-F238E27FC236}">
              <a16:creationId xmlns:a16="http://schemas.microsoft.com/office/drawing/2014/main" id="{CC5C392F-40AB-4FD7-9247-5D175A16754B}"/>
            </a:ext>
          </a:extLst>
        </xdr:cNvPr>
        <xdr:cNvSpPr txBox="1"/>
      </xdr:nvSpPr>
      <xdr:spPr>
        <a:xfrm>
          <a:off x="3482144" y="112158284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67967</xdr:colOff>
      <xdr:row>883</xdr:row>
      <xdr:rowOff>20366</xdr:rowOff>
    </xdr:from>
    <xdr:to>
      <xdr:col>53</xdr:col>
      <xdr:colOff>96545</xdr:colOff>
      <xdr:row>885</xdr:row>
      <xdr:rowOff>37831</xdr:rowOff>
    </xdr:to>
    <xdr:sp macro="" textlink="請求書B明細入力記入例!XBK1048371">
      <xdr:nvSpPr>
        <xdr:cNvPr id="4578" name="テキスト ボックス 4577">
          <a:extLst>
            <a:ext uri="{FF2B5EF4-FFF2-40B4-BE49-F238E27FC236}">
              <a16:creationId xmlns:a16="http://schemas.microsoft.com/office/drawing/2014/main" id="{C6D8425C-238C-4202-8ACC-144352117855}"/>
            </a:ext>
          </a:extLst>
        </xdr:cNvPr>
        <xdr:cNvSpPr txBox="1"/>
      </xdr:nvSpPr>
      <xdr:spPr>
        <a:xfrm>
          <a:off x="4774438" y="112161366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17246</xdr:colOff>
      <xdr:row>883</xdr:row>
      <xdr:rowOff>17284</xdr:rowOff>
    </xdr:from>
    <xdr:to>
      <xdr:col>60</xdr:col>
      <xdr:colOff>94248</xdr:colOff>
      <xdr:row>885</xdr:row>
      <xdr:rowOff>37361</xdr:rowOff>
    </xdr:to>
    <xdr:sp macro="" textlink="請求書B明細入力記入例!XBN1048371">
      <xdr:nvSpPr>
        <xdr:cNvPr id="4579" name="テキスト ボックス 4578">
          <a:extLst>
            <a:ext uri="{FF2B5EF4-FFF2-40B4-BE49-F238E27FC236}">
              <a16:creationId xmlns:a16="http://schemas.microsoft.com/office/drawing/2014/main" id="{59594A22-CD32-4E28-92C2-D8EF2127DEDA}"/>
            </a:ext>
          </a:extLst>
        </xdr:cNvPr>
        <xdr:cNvSpPr txBox="1"/>
      </xdr:nvSpPr>
      <xdr:spPr>
        <a:xfrm>
          <a:off x="5665011" y="112158284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7</xdr:col>
      <xdr:colOff>18620</xdr:colOff>
      <xdr:row>883</xdr:row>
      <xdr:rowOff>9602</xdr:rowOff>
    </xdr:from>
    <xdr:to>
      <xdr:col>27</xdr:col>
      <xdr:colOff>54704</xdr:colOff>
      <xdr:row>885</xdr:row>
      <xdr:rowOff>9602</xdr:rowOff>
    </xdr:to>
    <xdr:sp macro="" textlink="請求書B明細入力記入例!XAP1048351">
      <xdr:nvSpPr>
        <xdr:cNvPr id="4580" name="テキスト ボックス 4579">
          <a:extLst>
            <a:ext uri="{FF2B5EF4-FFF2-40B4-BE49-F238E27FC236}">
              <a16:creationId xmlns:a16="http://schemas.microsoft.com/office/drawing/2014/main" id="{731585C9-352E-4B2B-B65B-6398EE53EB76}"/>
            </a:ext>
          </a:extLst>
        </xdr:cNvPr>
        <xdr:cNvSpPr txBox="1"/>
      </xdr:nvSpPr>
      <xdr:spPr>
        <a:xfrm>
          <a:off x="750738" y="112150602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14937</xdr:colOff>
      <xdr:row>883</xdr:row>
      <xdr:rowOff>10663</xdr:rowOff>
    </xdr:from>
    <xdr:to>
      <xdr:col>4</xdr:col>
      <xdr:colOff>68962</xdr:colOff>
      <xdr:row>885</xdr:row>
      <xdr:rowOff>23845</xdr:rowOff>
    </xdr:to>
    <xdr:sp macro="" textlink="請求書B明細入力記入例!B225">
      <xdr:nvSpPr>
        <xdr:cNvPr id="4581" name="テキスト ボックス 4580">
          <a:extLst>
            <a:ext uri="{FF2B5EF4-FFF2-40B4-BE49-F238E27FC236}">
              <a16:creationId xmlns:a16="http://schemas.microsoft.com/office/drawing/2014/main" id="{D4B09B39-F263-462E-AC85-CEBC4449351C}"/>
            </a:ext>
          </a:extLst>
        </xdr:cNvPr>
        <xdr:cNvSpPr txBox="1"/>
      </xdr:nvSpPr>
      <xdr:spPr>
        <a:xfrm>
          <a:off x="224113" y="112151663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462B2AC-734E-4642-946A-F402DC6A42C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62588</xdr:colOff>
      <xdr:row>883</xdr:row>
      <xdr:rowOff>6456</xdr:rowOff>
    </xdr:from>
    <xdr:to>
      <xdr:col>6</xdr:col>
      <xdr:colOff>88215</xdr:colOff>
      <xdr:row>885</xdr:row>
      <xdr:rowOff>15421</xdr:rowOff>
    </xdr:to>
    <xdr:sp macro="" textlink="請求書B明細入力記入例!C225">
      <xdr:nvSpPr>
        <xdr:cNvPr id="4582" name="テキスト ボックス 4581">
          <a:extLst>
            <a:ext uri="{FF2B5EF4-FFF2-40B4-BE49-F238E27FC236}">
              <a16:creationId xmlns:a16="http://schemas.microsoft.com/office/drawing/2014/main" id="{7EC041DA-120F-4EBA-B6E8-4E695DDC4FFE}"/>
            </a:ext>
          </a:extLst>
        </xdr:cNvPr>
        <xdr:cNvSpPr txBox="1"/>
      </xdr:nvSpPr>
      <xdr:spPr>
        <a:xfrm>
          <a:off x="480941" y="112147456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B2458CA-8D7D-41ED-9396-FAD949142EF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18178</xdr:colOff>
      <xdr:row>882</xdr:row>
      <xdr:rowOff>125486</xdr:rowOff>
    </xdr:from>
    <xdr:to>
      <xdr:col>27</xdr:col>
      <xdr:colOff>49959</xdr:colOff>
      <xdr:row>885</xdr:row>
      <xdr:rowOff>7477</xdr:rowOff>
    </xdr:to>
    <xdr:sp macro="" textlink="請求書B明細入力記入例!D225">
      <xdr:nvSpPr>
        <xdr:cNvPr id="4583" name="テキスト ボックス 4582">
          <a:extLst>
            <a:ext uri="{FF2B5EF4-FFF2-40B4-BE49-F238E27FC236}">
              <a16:creationId xmlns:a16="http://schemas.microsoft.com/office/drawing/2014/main" id="{F66B109F-8CC9-45B7-8B70-E3E624D7FBA5}"/>
            </a:ext>
          </a:extLst>
        </xdr:cNvPr>
        <xdr:cNvSpPr txBox="1"/>
      </xdr:nvSpPr>
      <xdr:spPr>
        <a:xfrm>
          <a:off x="750296" y="112139486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7102DD19-9349-44CA-A95C-499DA7B2884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56922</xdr:colOff>
      <xdr:row>883</xdr:row>
      <xdr:rowOff>25386</xdr:rowOff>
    </xdr:from>
    <xdr:to>
      <xdr:col>32</xdr:col>
      <xdr:colOff>93087</xdr:colOff>
      <xdr:row>885</xdr:row>
      <xdr:rowOff>4306</xdr:rowOff>
    </xdr:to>
    <xdr:sp macro="" textlink="請求書B明細入力記入例!U225">
      <xdr:nvSpPr>
        <xdr:cNvPr id="4584" name="テキスト ボックス 4583">
          <a:extLst>
            <a:ext uri="{FF2B5EF4-FFF2-40B4-BE49-F238E27FC236}">
              <a16:creationId xmlns:a16="http://schemas.microsoft.com/office/drawing/2014/main" id="{299ECBB0-D7C4-4687-ACC4-56A386188545}"/>
            </a:ext>
          </a:extLst>
        </xdr:cNvPr>
        <xdr:cNvSpPr txBox="1"/>
      </xdr:nvSpPr>
      <xdr:spPr>
        <a:xfrm>
          <a:off x="2880804" y="112166386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BDB42C0-C86D-48A9-8831-BE1EB2649D2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37309</xdr:colOff>
      <xdr:row>883</xdr:row>
      <xdr:rowOff>9817</xdr:rowOff>
    </xdr:from>
    <xdr:to>
      <xdr:col>35</xdr:col>
      <xdr:colOff>80250</xdr:colOff>
      <xdr:row>885</xdr:row>
      <xdr:rowOff>28308</xdr:rowOff>
    </xdr:to>
    <xdr:sp macro="" textlink="請求書B明細入力記入例!S225">
      <xdr:nvSpPr>
        <xdr:cNvPr id="4585" name="テキスト ボックス 4584">
          <a:extLst>
            <a:ext uri="{FF2B5EF4-FFF2-40B4-BE49-F238E27FC236}">
              <a16:creationId xmlns:a16="http://schemas.microsoft.com/office/drawing/2014/main" id="{3A3C9967-2549-44C9-B9BE-A778157E0E32}"/>
            </a:ext>
          </a:extLst>
        </xdr:cNvPr>
        <xdr:cNvSpPr txBox="1"/>
      </xdr:nvSpPr>
      <xdr:spPr>
        <a:xfrm>
          <a:off x="3488721" y="112150817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38D9920-6C90-498E-9C2A-F94CF1F4A46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76896</xdr:colOff>
      <xdr:row>883</xdr:row>
      <xdr:rowOff>19058</xdr:rowOff>
    </xdr:from>
    <xdr:to>
      <xdr:col>44</xdr:col>
      <xdr:colOff>95998</xdr:colOff>
      <xdr:row>885</xdr:row>
      <xdr:rowOff>28584</xdr:rowOff>
    </xdr:to>
    <xdr:sp macro="" textlink="請求書B明細入力記入例!W225">
      <xdr:nvSpPr>
        <xdr:cNvPr id="4586" name="テキスト ボックス 4585">
          <a:extLst>
            <a:ext uri="{FF2B5EF4-FFF2-40B4-BE49-F238E27FC236}">
              <a16:creationId xmlns:a16="http://schemas.microsoft.com/office/drawing/2014/main" id="{C9387883-C24D-4F86-95B3-485D97FE899D}"/>
            </a:ext>
          </a:extLst>
        </xdr:cNvPr>
        <xdr:cNvSpPr txBox="1"/>
      </xdr:nvSpPr>
      <xdr:spPr>
        <a:xfrm>
          <a:off x="4051249" y="112160058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F914709-BF1B-4B56-9906-565757084E2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33097</xdr:colOff>
      <xdr:row>883</xdr:row>
      <xdr:rowOff>17471</xdr:rowOff>
    </xdr:from>
    <xdr:to>
      <xdr:col>53</xdr:col>
      <xdr:colOff>61675</xdr:colOff>
      <xdr:row>885</xdr:row>
      <xdr:rowOff>38111</xdr:rowOff>
    </xdr:to>
    <xdr:sp macro="" textlink="請求書B明細入力記入例!Y225">
      <xdr:nvSpPr>
        <xdr:cNvPr id="4587" name="テキスト ボックス 4586">
          <a:extLst>
            <a:ext uri="{FF2B5EF4-FFF2-40B4-BE49-F238E27FC236}">
              <a16:creationId xmlns:a16="http://schemas.microsoft.com/office/drawing/2014/main" id="{E3A548F7-D3F4-4BF7-9B48-92D8D3667910}"/>
            </a:ext>
          </a:extLst>
        </xdr:cNvPr>
        <xdr:cNvSpPr txBox="1"/>
      </xdr:nvSpPr>
      <xdr:spPr>
        <a:xfrm>
          <a:off x="4739568" y="112158471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ACFFC42-E9A2-4045-B45E-9CCB84E1527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83985</xdr:colOff>
      <xdr:row>882</xdr:row>
      <xdr:rowOff>120755</xdr:rowOff>
    </xdr:from>
    <xdr:to>
      <xdr:col>60</xdr:col>
      <xdr:colOff>59387</xdr:colOff>
      <xdr:row>885</xdr:row>
      <xdr:rowOff>17007</xdr:rowOff>
    </xdr:to>
    <xdr:sp macro="" textlink="請求書B明細入力記入例!AB225">
      <xdr:nvSpPr>
        <xdr:cNvPr id="4588" name="テキスト ボックス 4587">
          <a:extLst>
            <a:ext uri="{FF2B5EF4-FFF2-40B4-BE49-F238E27FC236}">
              <a16:creationId xmlns:a16="http://schemas.microsoft.com/office/drawing/2014/main" id="{BF356009-5683-40E8-83FF-B9CB9BA5BC1F}"/>
            </a:ext>
          </a:extLst>
        </xdr:cNvPr>
        <xdr:cNvSpPr txBox="1"/>
      </xdr:nvSpPr>
      <xdr:spPr>
        <a:xfrm>
          <a:off x="5627161" y="112134755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53009D4-CD9F-40CE-90BC-71226807C08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48501</xdr:colOff>
      <xdr:row>883</xdr:row>
      <xdr:rowOff>16441</xdr:rowOff>
    </xdr:from>
    <xdr:to>
      <xdr:col>38</xdr:col>
      <xdr:colOff>91442</xdr:colOff>
      <xdr:row>885</xdr:row>
      <xdr:rowOff>34932</xdr:rowOff>
    </xdr:to>
    <xdr:sp macro="" textlink="請求書B明細入力記入例!T225">
      <xdr:nvSpPr>
        <xdr:cNvPr id="4589" name="税区分21">
          <a:extLst>
            <a:ext uri="{FF2B5EF4-FFF2-40B4-BE49-F238E27FC236}">
              <a16:creationId xmlns:a16="http://schemas.microsoft.com/office/drawing/2014/main" id="{89B54197-A8EC-4EEE-8E1E-7EE0EA0321FF}"/>
            </a:ext>
          </a:extLst>
        </xdr:cNvPr>
        <xdr:cNvSpPr txBox="1"/>
      </xdr:nvSpPr>
      <xdr:spPr>
        <a:xfrm>
          <a:off x="3813677" y="112157441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0FF053F-6643-480F-8E2E-923FB1B9D8B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88894</xdr:colOff>
      <xdr:row>885</xdr:row>
      <xdr:rowOff>50132</xdr:rowOff>
    </xdr:from>
    <xdr:to>
      <xdr:col>28</xdr:col>
      <xdr:colOff>19075</xdr:colOff>
      <xdr:row>887</xdr:row>
      <xdr:rowOff>59123</xdr:rowOff>
    </xdr:to>
    <xdr:sp macro="" textlink="請求書B明細入力記入例!XAP1048371">
      <xdr:nvSpPr>
        <xdr:cNvPr id="4590" name="テキスト ボックス 4589">
          <a:extLst>
            <a:ext uri="{FF2B5EF4-FFF2-40B4-BE49-F238E27FC236}">
              <a16:creationId xmlns:a16="http://schemas.microsoft.com/office/drawing/2014/main" id="{D25F58B2-594B-4E33-A891-8B8E83EED595}"/>
            </a:ext>
          </a:extLst>
        </xdr:cNvPr>
        <xdr:cNvSpPr txBox="1"/>
      </xdr:nvSpPr>
      <xdr:spPr>
        <a:xfrm>
          <a:off x="821012" y="112445132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41189</xdr:colOff>
      <xdr:row>885</xdr:row>
      <xdr:rowOff>50159</xdr:rowOff>
    </xdr:from>
    <xdr:to>
      <xdr:col>35</xdr:col>
      <xdr:colOff>84130</xdr:colOff>
      <xdr:row>887</xdr:row>
      <xdr:rowOff>65475</xdr:rowOff>
    </xdr:to>
    <xdr:sp macro="" textlink="請求書B明細入力記入例!XBE1048371">
      <xdr:nvSpPr>
        <xdr:cNvPr id="4591" name="テキスト ボックス 4590">
          <a:extLst>
            <a:ext uri="{FF2B5EF4-FFF2-40B4-BE49-F238E27FC236}">
              <a16:creationId xmlns:a16="http://schemas.microsoft.com/office/drawing/2014/main" id="{B68D31B5-C668-4672-9117-577748DC7ACC}"/>
            </a:ext>
          </a:extLst>
        </xdr:cNvPr>
        <xdr:cNvSpPr txBox="1"/>
      </xdr:nvSpPr>
      <xdr:spPr>
        <a:xfrm>
          <a:off x="3492601" y="112445159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78424</xdr:colOff>
      <xdr:row>885</xdr:row>
      <xdr:rowOff>53241</xdr:rowOff>
    </xdr:from>
    <xdr:to>
      <xdr:col>54</xdr:col>
      <xdr:colOff>2413</xdr:colOff>
      <xdr:row>887</xdr:row>
      <xdr:rowOff>70706</xdr:rowOff>
    </xdr:to>
    <xdr:sp macro="" textlink="請求書B明細入力記入例!XBK1048371">
      <xdr:nvSpPr>
        <xdr:cNvPr id="4592" name="テキスト ボックス 4591">
          <a:extLst>
            <a:ext uri="{FF2B5EF4-FFF2-40B4-BE49-F238E27FC236}">
              <a16:creationId xmlns:a16="http://schemas.microsoft.com/office/drawing/2014/main" id="{26C192FF-12C9-45AE-9B2A-DECE478977F3}"/>
            </a:ext>
          </a:extLst>
        </xdr:cNvPr>
        <xdr:cNvSpPr txBox="1"/>
      </xdr:nvSpPr>
      <xdr:spPr>
        <a:xfrm>
          <a:off x="4784895" y="112448241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27703</xdr:colOff>
      <xdr:row>885</xdr:row>
      <xdr:rowOff>50159</xdr:rowOff>
    </xdr:from>
    <xdr:to>
      <xdr:col>61</xdr:col>
      <xdr:colOff>117</xdr:colOff>
      <xdr:row>887</xdr:row>
      <xdr:rowOff>70236</xdr:rowOff>
    </xdr:to>
    <xdr:sp macro="" textlink="請求書B明細入力記入例!XBN1048371">
      <xdr:nvSpPr>
        <xdr:cNvPr id="4593" name="テキスト ボックス 4592">
          <a:extLst>
            <a:ext uri="{FF2B5EF4-FFF2-40B4-BE49-F238E27FC236}">
              <a16:creationId xmlns:a16="http://schemas.microsoft.com/office/drawing/2014/main" id="{FF40A839-A44E-476A-B5FC-96FD68767DE4}"/>
            </a:ext>
          </a:extLst>
        </xdr:cNvPr>
        <xdr:cNvSpPr txBox="1"/>
      </xdr:nvSpPr>
      <xdr:spPr>
        <a:xfrm>
          <a:off x="5675468" y="112445159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52381</xdr:colOff>
      <xdr:row>885</xdr:row>
      <xdr:rowOff>49319</xdr:rowOff>
    </xdr:from>
    <xdr:to>
      <xdr:col>38</xdr:col>
      <xdr:colOff>95322</xdr:colOff>
      <xdr:row>887</xdr:row>
      <xdr:rowOff>64635</xdr:rowOff>
    </xdr:to>
    <xdr:sp macro="" textlink="請求書B明細入力記入例!XBF1048371">
      <xdr:nvSpPr>
        <xdr:cNvPr id="4594" name="税区分2">
          <a:extLst>
            <a:ext uri="{FF2B5EF4-FFF2-40B4-BE49-F238E27FC236}">
              <a16:creationId xmlns:a16="http://schemas.microsoft.com/office/drawing/2014/main" id="{CBEBFE3E-7019-4E6A-B8F8-190CF18FE649}"/>
            </a:ext>
          </a:extLst>
        </xdr:cNvPr>
        <xdr:cNvSpPr txBox="1"/>
      </xdr:nvSpPr>
      <xdr:spPr>
        <a:xfrm>
          <a:off x="3817557" y="112444319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29077</xdr:colOff>
      <xdr:row>885</xdr:row>
      <xdr:rowOff>42477</xdr:rowOff>
    </xdr:from>
    <xdr:to>
      <xdr:col>27</xdr:col>
      <xdr:colOff>65161</xdr:colOff>
      <xdr:row>887</xdr:row>
      <xdr:rowOff>42477</xdr:rowOff>
    </xdr:to>
    <xdr:sp macro="" textlink="請求書B明細入力記入例!XAP1048351">
      <xdr:nvSpPr>
        <xdr:cNvPr id="4595" name="テキスト ボックス 4594">
          <a:extLst>
            <a:ext uri="{FF2B5EF4-FFF2-40B4-BE49-F238E27FC236}">
              <a16:creationId xmlns:a16="http://schemas.microsoft.com/office/drawing/2014/main" id="{536172ED-CE0F-4AD5-8A93-B62598C18EBA}"/>
            </a:ext>
          </a:extLst>
        </xdr:cNvPr>
        <xdr:cNvSpPr txBox="1"/>
      </xdr:nvSpPr>
      <xdr:spPr>
        <a:xfrm>
          <a:off x="761195" y="112437477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25394</xdr:colOff>
      <xdr:row>885</xdr:row>
      <xdr:rowOff>43538</xdr:rowOff>
    </xdr:from>
    <xdr:to>
      <xdr:col>4</xdr:col>
      <xdr:colOff>79419</xdr:colOff>
      <xdr:row>887</xdr:row>
      <xdr:rowOff>56720</xdr:rowOff>
    </xdr:to>
    <xdr:sp macro="" textlink="請求書B明細入力記入例!B226">
      <xdr:nvSpPr>
        <xdr:cNvPr id="4596" name="テキスト ボックス 4595">
          <a:extLst>
            <a:ext uri="{FF2B5EF4-FFF2-40B4-BE49-F238E27FC236}">
              <a16:creationId xmlns:a16="http://schemas.microsoft.com/office/drawing/2014/main" id="{88619FB8-229A-473E-9B01-BCD3082327B1}"/>
            </a:ext>
          </a:extLst>
        </xdr:cNvPr>
        <xdr:cNvSpPr txBox="1"/>
      </xdr:nvSpPr>
      <xdr:spPr>
        <a:xfrm>
          <a:off x="234570" y="112438538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D2A9288-3899-43FF-A6BC-961CC2AC59D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73045</xdr:colOff>
      <xdr:row>885</xdr:row>
      <xdr:rowOff>39331</xdr:rowOff>
    </xdr:from>
    <xdr:to>
      <xdr:col>6</xdr:col>
      <xdr:colOff>98672</xdr:colOff>
      <xdr:row>887</xdr:row>
      <xdr:rowOff>48296</xdr:rowOff>
    </xdr:to>
    <xdr:sp macro="" textlink="請求書B明細入力記入例!C226">
      <xdr:nvSpPr>
        <xdr:cNvPr id="4597" name="テキスト ボックス 4596">
          <a:extLst>
            <a:ext uri="{FF2B5EF4-FFF2-40B4-BE49-F238E27FC236}">
              <a16:creationId xmlns:a16="http://schemas.microsoft.com/office/drawing/2014/main" id="{4DF0D9AF-1D50-45F6-86F4-3AEA3DB8AD4B}"/>
            </a:ext>
          </a:extLst>
        </xdr:cNvPr>
        <xdr:cNvSpPr txBox="1"/>
      </xdr:nvSpPr>
      <xdr:spPr>
        <a:xfrm>
          <a:off x="491398" y="112434331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E5AD3BA-5B83-415F-853A-BFB1484E6AB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28635</xdr:colOff>
      <xdr:row>885</xdr:row>
      <xdr:rowOff>31361</xdr:rowOff>
    </xdr:from>
    <xdr:to>
      <xdr:col>27</xdr:col>
      <xdr:colOff>60416</xdr:colOff>
      <xdr:row>887</xdr:row>
      <xdr:rowOff>40352</xdr:rowOff>
    </xdr:to>
    <xdr:sp macro="" textlink="請求書B明細入力記入例!D226">
      <xdr:nvSpPr>
        <xdr:cNvPr id="4598" name="テキスト ボックス 4597">
          <a:extLst>
            <a:ext uri="{FF2B5EF4-FFF2-40B4-BE49-F238E27FC236}">
              <a16:creationId xmlns:a16="http://schemas.microsoft.com/office/drawing/2014/main" id="{F8AC62D2-2FFA-407B-BB59-F0378F72FA72}"/>
            </a:ext>
          </a:extLst>
        </xdr:cNvPr>
        <xdr:cNvSpPr txBox="1"/>
      </xdr:nvSpPr>
      <xdr:spPr>
        <a:xfrm>
          <a:off x="760753" y="112426361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3743A65E-4016-46E5-8BE7-4ED6AD4A2D3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67379</xdr:colOff>
      <xdr:row>885</xdr:row>
      <xdr:rowOff>58261</xdr:rowOff>
    </xdr:from>
    <xdr:to>
      <xdr:col>32</xdr:col>
      <xdr:colOff>103544</xdr:colOff>
      <xdr:row>887</xdr:row>
      <xdr:rowOff>37181</xdr:rowOff>
    </xdr:to>
    <xdr:sp macro="" textlink="請求書B明細入力記入例!U226">
      <xdr:nvSpPr>
        <xdr:cNvPr id="4599" name="テキスト ボックス 4598">
          <a:extLst>
            <a:ext uri="{FF2B5EF4-FFF2-40B4-BE49-F238E27FC236}">
              <a16:creationId xmlns:a16="http://schemas.microsoft.com/office/drawing/2014/main" id="{EA9A3569-4B18-4EEF-8A37-726BFA94572D}"/>
            </a:ext>
          </a:extLst>
        </xdr:cNvPr>
        <xdr:cNvSpPr txBox="1"/>
      </xdr:nvSpPr>
      <xdr:spPr>
        <a:xfrm>
          <a:off x="2891261" y="112453261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4E09F08-EE79-4A60-8EF8-795C1C2D06C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25355</xdr:colOff>
      <xdr:row>885</xdr:row>
      <xdr:rowOff>20277</xdr:rowOff>
    </xdr:from>
    <xdr:to>
      <xdr:col>35</xdr:col>
      <xdr:colOff>68296</xdr:colOff>
      <xdr:row>887</xdr:row>
      <xdr:rowOff>38768</xdr:rowOff>
    </xdr:to>
    <xdr:sp macro="" textlink="請求書B明細入力記入例!S226">
      <xdr:nvSpPr>
        <xdr:cNvPr id="4600" name="テキスト ボックス 4599">
          <a:extLst>
            <a:ext uri="{FF2B5EF4-FFF2-40B4-BE49-F238E27FC236}">
              <a16:creationId xmlns:a16="http://schemas.microsoft.com/office/drawing/2014/main" id="{AFB0B991-DDE2-4937-A4E8-DD103C912646}"/>
            </a:ext>
          </a:extLst>
        </xdr:cNvPr>
        <xdr:cNvSpPr txBox="1"/>
      </xdr:nvSpPr>
      <xdr:spPr>
        <a:xfrm>
          <a:off x="3476767" y="112415277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5DAA947-8C81-4659-BCC6-7F78425FC09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87353</xdr:colOff>
      <xdr:row>885</xdr:row>
      <xdr:rowOff>51933</xdr:rowOff>
    </xdr:from>
    <xdr:to>
      <xdr:col>45</xdr:col>
      <xdr:colOff>1866</xdr:colOff>
      <xdr:row>887</xdr:row>
      <xdr:rowOff>61459</xdr:rowOff>
    </xdr:to>
    <xdr:sp macro="" textlink="請求書B明細入力記入例!W226">
      <xdr:nvSpPr>
        <xdr:cNvPr id="4601" name="テキスト ボックス 4600">
          <a:extLst>
            <a:ext uri="{FF2B5EF4-FFF2-40B4-BE49-F238E27FC236}">
              <a16:creationId xmlns:a16="http://schemas.microsoft.com/office/drawing/2014/main" id="{C992A049-A789-42DF-8074-3169933C3260}"/>
            </a:ext>
          </a:extLst>
        </xdr:cNvPr>
        <xdr:cNvSpPr txBox="1"/>
      </xdr:nvSpPr>
      <xdr:spPr>
        <a:xfrm>
          <a:off x="4061706" y="112446933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0DED89C-9356-4AD9-845E-D7874BD5351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43554</xdr:colOff>
      <xdr:row>885</xdr:row>
      <xdr:rowOff>50346</xdr:rowOff>
    </xdr:from>
    <xdr:to>
      <xdr:col>53</xdr:col>
      <xdr:colOff>72132</xdr:colOff>
      <xdr:row>887</xdr:row>
      <xdr:rowOff>70986</xdr:rowOff>
    </xdr:to>
    <xdr:sp macro="" textlink="請求書B明細入力記入例!Y226">
      <xdr:nvSpPr>
        <xdr:cNvPr id="4602" name="テキスト ボックス 4601">
          <a:extLst>
            <a:ext uri="{FF2B5EF4-FFF2-40B4-BE49-F238E27FC236}">
              <a16:creationId xmlns:a16="http://schemas.microsoft.com/office/drawing/2014/main" id="{8ED29793-8935-41B7-8E22-AC83B371636F}"/>
            </a:ext>
          </a:extLst>
        </xdr:cNvPr>
        <xdr:cNvSpPr txBox="1"/>
      </xdr:nvSpPr>
      <xdr:spPr>
        <a:xfrm>
          <a:off x="4750025" y="112445346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7296915-E2FD-4A4D-A96D-A2269F6016C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94442</xdr:colOff>
      <xdr:row>885</xdr:row>
      <xdr:rowOff>26630</xdr:rowOff>
    </xdr:from>
    <xdr:to>
      <xdr:col>60</xdr:col>
      <xdr:colOff>69844</xdr:colOff>
      <xdr:row>887</xdr:row>
      <xdr:rowOff>49882</xdr:rowOff>
    </xdr:to>
    <xdr:sp macro="" textlink="請求書B明細入力記入例!AB226">
      <xdr:nvSpPr>
        <xdr:cNvPr id="4603" name="テキスト ボックス 4602">
          <a:extLst>
            <a:ext uri="{FF2B5EF4-FFF2-40B4-BE49-F238E27FC236}">
              <a16:creationId xmlns:a16="http://schemas.microsoft.com/office/drawing/2014/main" id="{670EB3EC-ABAF-4226-91A2-B6F1B25DA58B}"/>
            </a:ext>
          </a:extLst>
        </xdr:cNvPr>
        <xdr:cNvSpPr txBox="1"/>
      </xdr:nvSpPr>
      <xdr:spPr>
        <a:xfrm>
          <a:off x="5637618" y="112421630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B2C8A0D-20B8-42E7-9E3E-5C2A1A21C99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36547</xdr:colOff>
      <xdr:row>885</xdr:row>
      <xdr:rowOff>19437</xdr:rowOff>
    </xdr:from>
    <xdr:to>
      <xdr:col>38</xdr:col>
      <xdr:colOff>79488</xdr:colOff>
      <xdr:row>887</xdr:row>
      <xdr:rowOff>37928</xdr:rowOff>
    </xdr:to>
    <xdr:sp macro="" textlink="請求書B明細入力記入例!T226">
      <xdr:nvSpPr>
        <xdr:cNvPr id="4604" name="税区分21">
          <a:extLst>
            <a:ext uri="{FF2B5EF4-FFF2-40B4-BE49-F238E27FC236}">
              <a16:creationId xmlns:a16="http://schemas.microsoft.com/office/drawing/2014/main" id="{799A968E-A23D-4C16-BFA9-356F9024AB55}"/>
            </a:ext>
          </a:extLst>
        </xdr:cNvPr>
        <xdr:cNvSpPr txBox="1"/>
      </xdr:nvSpPr>
      <xdr:spPr>
        <a:xfrm>
          <a:off x="3801723" y="112414437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4C4FDCC-C44A-4049-8CBB-955E4F95E1E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99348</xdr:colOff>
      <xdr:row>887</xdr:row>
      <xdr:rowOff>75536</xdr:rowOff>
    </xdr:from>
    <xdr:to>
      <xdr:col>28</xdr:col>
      <xdr:colOff>29529</xdr:colOff>
      <xdr:row>889</xdr:row>
      <xdr:rowOff>84527</xdr:rowOff>
    </xdr:to>
    <xdr:sp macro="" textlink="請求書B明細入力記入例!XAP1048371">
      <xdr:nvSpPr>
        <xdr:cNvPr id="4605" name="テキスト ボックス 4604">
          <a:extLst>
            <a:ext uri="{FF2B5EF4-FFF2-40B4-BE49-F238E27FC236}">
              <a16:creationId xmlns:a16="http://schemas.microsoft.com/office/drawing/2014/main" id="{32F849CF-16D0-4CEE-91DB-ADEAB6785D08}"/>
            </a:ext>
          </a:extLst>
        </xdr:cNvPr>
        <xdr:cNvSpPr txBox="1"/>
      </xdr:nvSpPr>
      <xdr:spPr>
        <a:xfrm>
          <a:off x="831466" y="112724536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51643</xdr:colOff>
      <xdr:row>887</xdr:row>
      <xdr:rowOff>75563</xdr:rowOff>
    </xdr:from>
    <xdr:to>
      <xdr:col>35</xdr:col>
      <xdr:colOff>94584</xdr:colOff>
      <xdr:row>889</xdr:row>
      <xdr:rowOff>90879</xdr:rowOff>
    </xdr:to>
    <xdr:sp macro="" textlink="請求書B明細入力記入例!XBE1048371">
      <xdr:nvSpPr>
        <xdr:cNvPr id="4606" name="テキスト ボックス 4605">
          <a:extLst>
            <a:ext uri="{FF2B5EF4-FFF2-40B4-BE49-F238E27FC236}">
              <a16:creationId xmlns:a16="http://schemas.microsoft.com/office/drawing/2014/main" id="{10406276-1234-482F-8818-FCF1A96FF55C}"/>
            </a:ext>
          </a:extLst>
        </xdr:cNvPr>
        <xdr:cNvSpPr txBox="1"/>
      </xdr:nvSpPr>
      <xdr:spPr>
        <a:xfrm>
          <a:off x="3503055" y="112724563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88878</xdr:colOff>
      <xdr:row>887</xdr:row>
      <xdr:rowOff>78645</xdr:rowOff>
    </xdr:from>
    <xdr:to>
      <xdr:col>54</xdr:col>
      <xdr:colOff>12867</xdr:colOff>
      <xdr:row>889</xdr:row>
      <xdr:rowOff>96110</xdr:rowOff>
    </xdr:to>
    <xdr:sp macro="" textlink="請求書B明細入力記入例!XBK1048371">
      <xdr:nvSpPr>
        <xdr:cNvPr id="4607" name="テキスト ボックス 4606">
          <a:extLst>
            <a:ext uri="{FF2B5EF4-FFF2-40B4-BE49-F238E27FC236}">
              <a16:creationId xmlns:a16="http://schemas.microsoft.com/office/drawing/2014/main" id="{4F6AEE9C-08F2-4230-AC7A-DAFA509F0CA1}"/>
            </a:ext>
          </a:extLst>
        </xdr:cNvPr>
        <xdr:cNvSpPr txBox="1"/>
      </xdr:nvSpPr>
      <xdr:spPr>
        <a:xfrm>
          <a:off x="4795349" y="112727645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38157</xdr:colOff>
      <xdr:row>887</xdr:row>
      <xdr:rowOff>75563</xdr:rowOff>
    </xdr:from>
    <xdr:to>
      <xdr:col>61</xdr:col>
      <xdr:colOff>10571</xdr:colOff>
      <xdr:row>889</xdr:row>
      <xdr:rowOff>95640</xdr:rowOff>
    </xdr:to>
    <xdr:sp macro="" textlink="請求書B明細入力記入例!XBN1048371">
      <xdr:nvSpPr>
        <xdr:cNvPr id="4608" name="テキスト ボックス 4607">
          <a:extLst>
            <a:ext uri="{FF2B5EF4-FFF2-40B4-BE49-F238E27FC236}">
              <a16:creationId xmlns:a16="http://schemas.microsoft.com/office/drawing/2014/main" id="{5787B3FE-63D0-40CF-B75D-2BE81469B63E}"/>
            </a:ext>
          </a:extLst>
        </xdr:cNvPr>
        <xdr:cNvSpPr txBox="1"/>
      </xdr:nvSpPr>
      <xdr:spPr>
        <a:xfrm>
          <a:off x="5685922" y="112724563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62835</xdr:colOff>
      <xdr:row>887</xdr:row>
      <xdr:rowOff>74723</xdr:rowOff>
    </xdr:from>
    <xdr:to>
      <xdr:col>39</xdr:col>
      <xdr:colOff>1188</xdr:colOff>
      <xdr:row>889</xdr:row>
      <xdr:rowOff>90039</xdr:rowOff>
    </xdr:to>
    <xdr:sp macro="" textlink="請求書B明細入力記入例!XBF1048371">
      <xdr:nvSpPr>
        <xdr:cNvPr id="4609" name="税区分2">
          <a:extLst>
            <a:ext uri="{FF2B5EF4-FFF2-40B4-BE49-F238E27FC236}">
              <a16:creationId xmlns:a16="http://schemas.microsoft.com/office/drawing/2014/main" id="{2BF24246-615B-4FDC-883F-A66C34032897}"/>
            </a:ext>
          </a:extLst>
        </xdr:cNvPr>
        <xdr:cNvSpPr txBox="1"/>
      </xdr:nvSpPr>
      <xdr:spPr>
        <a:xfrm>
          <a:off x="3828011" y="112723723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39531</xdr:colOff>
      <xdr:row>887</xdr:row>
      <xdr:rowOff>67881</xdr:rowOff>
    </xdr:from>
    <xdr:to>
      <xdr:col>27</xdr:col>
      <xdr:colOff>75615</xdr:colOff>
      <xdr:row>889</xdr:row>
      <xdr:rowOff>67881</xdr:rowOff>
    </xdr:to>
    <xdr:sp macro="" textlink="請求書B明細入力記入例!XAP1048351">
      <xdr:nvSpPr>
        <xdr:cNvPr id="4610" name="テキスト ボックス 4609">
          <a:extLst>
            <a:ext uri="{FF2B5EF4-FFF2-40B4-BE49-F238E27FC236}">
              <a16:creationId xmlns:a16="http://schemas.microsoft.com/office/drawing/2014/main" id="{A30AE83C-62AD-45C6-9187-2FF2ACD7651C}"/>
            </a:ext>
          </a:extLst>
        </xdr:cNvPr>
        <xdr:cNvSpPr txBox="1"/>
      </xdr:nvSpPr>
      <xdr:spPr>
        <a:xfrm>
          <a:off x="771649" y="112716881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35848</xdr:colOff>
      <xdr:row>887</xdr:row>
      <xdr:rowOff>68942</xdr:rowOff>
    </xdr:from>
    <xdr:to>
      <xdr:col>4</xdr:col>
      <xdr:colOff>89873</xdr:colOff>
      <xdr:row>889</xdr:row>
      <xdr:rowOff>82124</xdr:rowOff>
    </xdr:to>
    <xdr:sp macro="" textlink="請求書B明細入力記入例!B227">
      <xdr:nvSpPr>
        <xdr:cNvPr id="4611" name="テキスト ボックス 4610">
          <a:extLst>
            <a:ext uri="{FF2B5EF4-FFF2-40B4-BE49-F238E27FC236}">
              <a16:creationId xmlns:a16="http://schemas.microsoft.com/office/drawing/2014/main" id="{F8883AF3-E839-4620-B789-BE44B68CB302}"/>
            </a:ext>
          </a:extLst>
        </xdr:cNvPr>
        <xdr:cNvSpPr txBox="1"/>
      </xdr:nvSpPr>
      <xdr:spPr>
        <a:xfrm>
          <a:off x="245024" y="112717942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B0D2A7D-6D51-438D-83FF-B9F824A8001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83499</xdr:colOff>
      <xdr:row>887</xdr:row>
      <xdr:rowOff>64735</xdr:rowOff>
    </xdr:from>
    <xdr:to>
      <xdr:col>7</xdr:col>
      <xdr:colOff>4537</xdr:colOff>
      <xdr:row>889</xdr:row>
      <xdr:rowOff>73700</xdr:rowOff>
    </xdr:to>
    <xdr:sp macro="" textlink="請求書B明細入力記入例!C227">
      <xdr:nvSpPr>
        <xdr:cNvPr id="4612" name="テキスト ボックス 4611">
          <a:extLst>
            <a:ext uri="{FF2B5EF4-FFF2-40B4-BE49-F238E27FC236}">
              <a16:creationId xmlns:a16="http://schemas.microsoft.com/office/drawing/2014/main" id="{575C9695-DB32-4E54-A180-DDD900E3B824}"/>
            </a:ext>
          </a:extLst>
        </xdr:cNvPr>
        <xdr:cNvSpPr txBox="1"/>
      </xdr:nvSpPr>
      <xdr:spPr>
        <a:xfrm>
          <a:off x="501852" y="112713735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2F6DEFE-4BD2-4164-9CAB-5FC55EB9742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39089</xdr:colOff>
      <xdr:row>887</xdr:row>
      <xdr:rowOff>56765</xdr:rowOff>
    </xdr:from>
    <xdr:to>
      <xdr:col>27</xdr:col>
      <xdr:colOff>70870</xdr:colOff>
      <xdr:row>889</xdr:row>
      <xdr:rowOff>65756</xdr:rowOff>
    </xdr:to>
    <xdr:sp macro="" textlink="請求書B明細入力記入例!D227">
      <xdr:nvSpPr>
        <xdr:cNvPr id="4613" name="テキスト ボックス 4612">
          <a:extLst>
            <a:ext uri="{FF2B5EF4-FFF2-40B4-BE49-F238E27FC236}">
              <a16:creationId xmlns:a16="http://schemas.microsoft.com/office/drawing/2014/main" id="{95B00C03-42CB-4CFD-B3A5-359274704354}"/>
            </a:ext>
          </a:extLst>
        </xdr:cNvPr>
        <xdr:cNvSpPr txBox="1"/>
      </xdr:nvSpPr>
      <xdr:spPr>
        <a:xfrm>
          <a:off x="771207" y="112705765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CB66AD2-DCF8-4ECC-9976-1027F15D3CF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77833</xdr:colOff>
      <xdr:row>887</xdr:row>
      <xdr:rowOff>83665</xdr:rowOff>
    </xdr:from>
    <xdr:to>
      <xdr:col>33</xdr:col>
      <xdr:colOff>9410</xdr:colOff>
      <xdr:row>889</xdr:row>
      <xdr:rowOff>62585</xdr:rowOff>
    </xdr:to>
    <xdr:sp macro="" textlink="請求書B明細入力記入例!U227">
      <xdr:nvSpPr>
        <xdr:cNvPr id="4614" name="テキスト ボックス 4613">
          <a:extLst>
            <a:ext uri="{FF2B5EF4-FFF2-40B4-BE49-F238E27FC236}">
              <a16:creationId xmlns:a16="http://schemas.microsoft.com/office/drawing/2014/main" id="{DC470682-71F9-4F3F-9D31-16A86A2AA471}"/>
            </a:ext>
          </a:extLst>
        </xdr:cNvPr>
        <xdr:cNvSpPr txBox="1"/>
      </xdr:nvSpPr>
      <xdr:spPr>
        <a:xfrm>
          <a:off x="2901715" y="112732665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E1F7A7A-9B03-4B5C-9A03-76E1AA064BB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35809</xdr:colOff>
      <xdr:row>887</xdr:row>
      <xdr:rowOff>45681</xdr:rowOff>
    </xdr:from>
    <xdr:to>
      <xdr:col>35</xdr:col>
      <xdr:colOff>78750</xdr:colOff>
      <xdr:row>889</xdr:row>
      <xdr:rowOff>64172</xdr:rowOff>
    </xdr:to>
    <xdr:sp macro="" textlink="請求書B明細入力記入例!S227">
      <xdr:nvSpPr>
        <xdr:cNvPr id="4615" name="テキスト ボックス 4614">
          <a:extLst>
            <a:ext uri="{FF2B5EF4-FFF2-40B4-BE49-F238E27FC236}">
              <a16:creationId xmlns:a16="http://schemas.microsoft.com/office/drawing/2014/main" id="{40BF5F66-D225-4AD0-ACAD-3267CBD3AC00}"/>
            </a:ext>
          </a:extLst>
        </xdr:cNvPr>
        <xdr:cNvSpPr txBox="1"/>
      </xdr:nvSpPr>
      <xdr:spPr>
        <a:xfrm>
          <a:off x="3487221" y="112694681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60CD30F-8E76-42E3-8252-926F94279B3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97807</xdr:colOff>
      <xdr:row>887</xdr:row>
      <xdr:rowOff>77337</xdr:rowOff>
    </xdr:from>
    <xdr:to>
      <xdr:col>45</xdr:col>
      <xdr:colOff>12320</xdr:colOff>
      <xdr:row>889</xdr:row>
      <xdr:rowOff>86863</xdr:rowOff>
    </xdr:to>
    <xdr:sp macro="" textlink="請求書B明細入力記入例!W227">
      <xdr:nvSpPr>
        <xdr:cNvPr id="4616" name="テキスト ボックス 4615">
          <a:extLst>
            <a:ext uri="{FF2B5EF4-FFF2-40B4-BE49-F238E27FC236}">
              <a16:creationId xmlns:a16="http://schemas.microsoft.com/office/drawing/2014/main" id="{52E564A2-4348-4414-928C-01C02215EFA1}"/>
            </a:ext>
          </a:extLst>
        </xdr:cNvPr>
        <xdr:cNvSpPr txBox="1"/>
      </xdr:nvSpPr>
      <xdr:spPr>
        <a:xfrm>
          <a:off x="4072160" y="112726337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595E943-8F52-46EE-A546-9BEA7712654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54008</xdr:colOff>
      <xdr:row>887</xdr:row>
      <xdr:rowOff>75750</xdr:rowOff>
    </xdr:from>
    <xdr:to>
      <xdr:col>53</xdr:col>
      <xdr:colOff>82586</xdr:colOff>
      <xdr:row>889</xdr:row>
      <xdr:rowOff>96390</xdr:rowOff>
    </xdr:to>
    <xdr:sp macro="" textlink="請求書B明細入力記入例!Y227">
      <xdr:nvSpPr>
        <xdr:cNvPr id="4617" name="テキスト ボックス 4616">
          <a:extLst>
            <a:ext uri="{FF2B5EF4-FFF2-40B4-BE49-F238E27FC236}">
              <a16:creationId xmlns:a16="http://schemas.microsoft.com/office/drawing/2014/main" id="{19F9AC49-988C-4810-9F63-A77155FB78F9}"/>
            </a:ext>
          </a:extLst>
        </xdr:cNvPr>
        <xdr:cNvSpPr txBox="1"/>
      </xdr:nvSpPr>
      <xdr:spPr>
        <a:xfrm>
          <a:off x="4760479" y="112724750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F62C179-61A8-41E3-89BB-9BA5E3A25E4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307</xdr:colOff>
      <xdr:row>887</xdr:row>
      <xdr:rowOff>52034</xdr:rowOff>
    </xdr:from>
    <xdr:to>
      <xdr:col>60</xdr:col>
      <xdr:colOff>80298</xdr:colOff>
      <xdr:row>889</xdr:row>
      <xdr:rowOff>75286</xdr:rowOff>
    </xdr:to>
    <xdr:sp macro="" textlink="請求書B明細入力記入例!AB227">
      <xdr:nvSpPr>
        <xdr:cNvPr id="4618" name="テキスト ボックス 4617">
          <a:extLst>
            <a:ext uri="{FF2B5EF4-FFF2-40B4-BE49-F238E27FC236}">
              <a16:creationId xmlns:a16="http://schemas.microsoft.com/office/drawing/2014/main" id="{C92CCD18-CB96-4419-B6E4-6CA1F539818F}"/>
            </a:ext>
          </a:extLst>
        </xdr:cNvPr>
        <xdr:cNvSpPr txBox="1"/>
      </xdr:nvSpPr>
      <xdr:spPr>
        <a:xfrm>
          <a:off x="5648072" y="112701034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7977DA2-9F8C-4FCE-8B64-41217F7968A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47001</xdr:colOff>
      <xdr:row>887</xdr:row>
      <xdr:rowOff>44841</xdr:rowOff>
    </xdr:from>
    <xdr:to>
      <xdr:col>38</xdr:col>
      <xdr:colOff>89942</xdr:colOff>
      <xdr:row>889</xdr:row>
      <xdr:rowOff>63332</xdr:rowOff>
    </xdr:to>
    <xdr:sp macro="" textlink="請求書B明細入力記入例!T227">
      <xdr:nvSpPr>
        <xdr:cNvPr id="4619" name="税区分21">
          <a:extLst>
            <a:ext uri="{FF2B5EF4-FFF2-40B4-BE49-F238E27FC236}">
              <a16:creationId xmlns:a16="http://schemas.microsoft.com/office/drawing/2014/main" id="{0D0C03D7-B589-42BD-8588-D23185999076}"/>
            </a:ext>
          </a:extLst>
        </xdr:cNvPr>
        <xdr:cNvSpPr txBox="1"/>
      </xdr:nvSpPr>
      <xdr:spPr>
        <a:xfrm>
          <a:off x="3812177" y="112693841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63D19EF-F56C-4372-8C27-2F438EB8330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5217</xdr:colOff>
      <xdr:row>889</xdr:row>
      <xdr:rowOff>93469</xdr:rowOff>
    </xdr:from>
    <xdr:to>
      <xdr:col>28</xdr:col>
      <xdr:colOff>39986</xdr:colOff>
      <xdr:row>891</xdr:row>
      <xdr:rowOff>102460</xdr:rowOff>
    </xdr:to>
    <xdr:sp macro="" textlink="請求書B明細入力記入例!XAP1048371">
      <xdr:nvSpPr>
        <xdr:cNvPr id="4620" name="テキスト ボックス 4619">
          <a:extLst>
            <a:ext uri="{FF2B5EF4-FFF2-40B4-BE49-F238E27FC236}">
              <a16:creationId xmlns:a16="http://schemas.microsoft.com/office/drawing/2014/main" id="{74E356AA-EBED-4153-B34C-717418A24413}"/>
            </a:ext>
          </a:extLst>
        </xdr:cNvPr>
        <xdr:cNvSpPr txBox="1"/>
      </xdr:nvSpPr>
      <xdr:spPr>
        <a:xfrm>
          <a:off x="841923" y="112996469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62100</xdr:colOff>
      <xdr:row>889</xdr:row>
      <xdr:rowOff>93496</xdr:rowOff>
    </xdr:from>
    <xdr:to>
      <xdr:col>36</xdr:col>
      <xdr:colOff>453</xdr:colOff>
      <xdr:row>891</xdr:row>
      <xdr:rowOff>108812</xdr:rowOff>
    </xdr:to>
    <xdr:sp macro="" textlink="請求書B明細入力記入例!XBE1048371">
      <xdr:nvSpPr>
        <xdr:cNvPr id="4621" name="テキスト ボックス 4620">
          <a:extLst>
            <a:ext uri="{FF2B5EF4-FFF2-40B4-BE49-F238E27FC236}">
              <a16:creationId xmlns:a16="http://schemas.microsoft.com/office/drawing/2014/main" id="{3EB6C706-2659-4590-AFD5-7A67D2DB8B0F}"/>
            </a:ext>
          </a:extLst>
        </xdr:cNvPr>
        <xdr:cNvSpPr txBox="1"/>
      </xdr:nvSpPr>
      <xdr:spPr>
        <a:xfrm>
          <a:off x="3513512" y="112996496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99335</xdr:colOff>
      <xdr:row>889</xdr:row>
      <xdr:rowOff>96578</xdr:rowOff>
    </xdr:from>
    <xdr:to>
      <xdr:col>54</xdr:col>
      <xdr:colOff>23324</xdr:colOff>
      <xdr:row>891</xdr:row>
      <xdr:rowOff>114043</xdr:rowOff>
    </xdr:to>
    <xdr:sp macro="" textlink="請求書B明細入力記入例!XBK1048371">
      <xdr:nvSpPr>
        <xdr:cNvPr id="4622" name="テキスト ボックス 4621">
          <a:extLst>
            <a:ext uri="{FF2B5EF4-FFF2-40B4-BE49-F238E27FC236}">
              <a16:creationId xmlns:a16="http://schemas.microsoft.com/office/drawing/2014/main" id="{57E7084C-D99D-4EFD-944B-45E5B05F38C8}"/>
            </a:ext>
          </a:extLst>
        </xdr:cNvPr>
        <xdr:cNvSpPr txBox="1"/>
      </xdr:nvSpPr>
      <xdr:spPr>
        <a:xfrm>
          <a:off x="4805806" y="112999578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48614</xdr:colOff>
      <xdr:row>889</xdr:row>
      <xdr:rowOff>93496</xdr:rowOff>
    </xdr:from>
    <xdr:to>
      <xdr:col>61</xdr:col>
      <xdr:colOff>21028</xdr:colOff>
      <xdr:row>891</xdr:row>
      <xdr:rowOff>113573</xdr:rowOff>
    </xdr:to>
    <xdr:sp macro="" textlink="請求書B明細入力記入例!XBN1048371">
      <xdr:nvSpPr>
        <xdr:cNvPr id="4623" name="テキスト ボックス 4622">
          <a:extLst>
            <a:ext uri="{FF2B5EF4-FFF2-40B4-BE49-F238E27FC236}">
              <a16:creationId xmlns:a16="http://schemas.microsoft.com/office/drawing/2014/main" id="{968552DE-BA0F-4D5A-8292-21DCB0C5AA34}"/>
            </a:ext>
          </a:extLst>
        </xdr:cNvPr>
        <xdr:cNvSpPr txBox="1"/>
      </xdr:nvSpPr>
      <xdr:spPr>
        <a:xfrm>
          <a:off x="5696379" y="112996496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73292</xdr:colOff>
      <xdr:row>889</xdr:row>
      <xdr:rowOff>92656</xdr:rowOff>
    </xdr:from>
    <xdr:to>
      <xdr:col>39</xdr:col>
      <xdr:colOff>11645</xdr:colOff>
      <xdr:row>891</xdr:row>
      <xdr:rowOff>107972</xdr:rowOff>
    </xdr:to>
    <xdr:sp macro="" textlink="請求書B明細入力記入例!XBF1048371">
      <xdr:nvSpPr>
        <xdr:cNvPr id="4624" name="税区分2">
          <a:extLst>
            <a:ext uri="{FF2B5EF4-FFF2-40B4-BE49-F238E27FC236}">
              <a16:creationId xmlns:a16="http://schemas.microsoft.com/office/drawing/2014/main" id="{D13E97B7-EA68-4CD8-80F7-073DB519B473}"/>
            </a:ext>
          </a:extLst>
        </xdr:cNvPr>
        <xdr:cNvSpPr txBox="1"/>
      </xdr:nvSpPr>
      <xdr:spPr>
        <a:xfrm>
          <a:off x="3838468" y="112995656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49988</xdr:colOff>
      <xdr:row>889</xdr:row>
      <xdr:rowOff>85814</xdr:rowOff>
    </xdr:from>
    <xdr:to>
      <xdr:col>27</xdr:col>
      <xdr:colOff>86072</xdr:colOff>
      <xdr:row>891</xdr:row>
      <xdr:rowOff>85814</xdr:rowOff>
    </xdr:to>
    <xdr:sp macro="" textlink="請求書B明細入力記入例!XAP1048351">
      <xdr:nvSpPr>
        <xdr:cNvPr id="4625" name="テキスト ボックス 4624">
          <a:extLst>
            <a:ext uri="{FF2B5EF4-FFF2-40B4-BE49-F238E27FC236}">
              <a16:creationId xmlns:a16="http://schemas.microsoft.com/office/drawing/2014/main" id="{71AFF611-0520-44EF-A5C0-AAED4BC51A4B}"/>
            </a:ext>
          </a:extLst>
        </xdr:cNvPr>
        <xdr:cNvSpPr txBox="1"/>
      </xdr:nvSpPr>
      <xdr:spPr>
        <a:xfrm>
          <a:off x="782106" y="112988814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46305</xdr:colOff>
      <xdr:row>889</xdr:row>
      <xdr:rowOff>86875</xdr:rowOff>
    </xdr:from>
    <xdr:to>
      <xdr:col>4</xdr:col>
      <xdr:colOff>100330</xdr:colOff>
      <xdr:row>891</xdr:row>
      <xdr:rowOff>100057</xdr:rowOff>
    </xdr:to>
    <xdr:sp macro="" textlink="請求書B明細入力記入例!B228">
      <xdr:nvSpPr>
        <xdr:cNvPr id="4626" name="テキスト ボックス 4625">
          <a:extLst>
            <a:ext uri="{FF2B5EF4-FFF2-40B4-BE49-F238E27FC236}">
              <a16:creationId xmlns:a16="http://schemas.microsoft.com/office/drawing/2014/main" id="{6575D951-61FE-4C23-B0C4-E190D29B55DA}"/>
            </a:ext>
          </a:extLst>
        </xdr:cNvPr>
        <xdr:cNvSpPr txBox="1"/>
      </xdr:nvSpPr>
      <xdr:spPr>
        <a:xfrm>
          <a:off x="255481" y="112989875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2F430D8-0952-489C-B2F4-E85B6533111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93956</xdr:colOff>
      <xdr:row>889</xdr:row>
      <xdr:rowOff>82668</xdr:rowOff>
    </xdr:from>
    <xdr:to>
      <xdr:col>7</xdr:col>
      <xdr:colOff>14994</xdr:colOff>
      <xdr:row>891</xdr:row>
      <xdr:rowOff>91633</xdr:rowOff>
    </xdr:to>
    <xdr:sp macro="" textlink="請求書B明細入力記入例!C228">
      <xdr:nvSpPr>
        <xdr:cNvPr id="4627" name="テキスト ボックス 4626">
          <a:extLst>
            <a:ext uri="{FF2B5EF4-FFF2-40B4-BE49-F238E27FC236}">
              <a16:creationId xmlns:a16="http://schemas.microsoft.com/office/drawing/2014/main" id="{A7FC0E29-F6E5-4660-A9E6-1463E3B9CD3F}"/>
            </a:ext>
          </a:extLst>
        </xdr:cNvPr>
        <xdr:cNvSpPr txBox="1"/>
      </xdr:nvSpPr>
      <xdr:spPr>
        <a:xfrm>
          <a:off x="512309" y="112985668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48834F3-608A-4B2E-8BEF-68310B4F75C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49546</xdr:colOff>
      <xdr:row>889</xdr:row>
      <xdr:rowOff>74698</xdr:rowOff>
    </xdr:from>
    <xdr:to>
      <xdr:col>27</xdr:col>
      <xdr:colOff>81327</xdr:colOff>
      <xdr:row>891</xdr:row>
      <xdr:rowOff>83689</xdr:rowOff>
    </xdr:to>
    <xdr:sp macro="" textlink="請求書B明細入力記入例!D228">
      <xdr:nvSpPr>
        <xdr:cNvPr id="4628" name="テキスト ボックス 4627">
          <a:extLst>
            <a:ext uri="{FF2B5EF4-FFF2-40B4-BE49-F238E27FC236}">
              <a16:creationId xmlns:a16="http://schemas.microsoft.com/office/drawing/2014/main" id="{312CCD70-5E35-4493-8CB8-57FC05417801}"/>
            </a:ext>
          </a:extLst>
        </xdr:cNvPr>
        <xdr:cNvSpPr txBox="1"/>
      </xdr:nvSpPr>
      <xdr:spPr>
        <a:xfrm>
          <a:off x="781664" y="112977698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1E2F14D6-E228-4321-B354-A56811939EE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88290</xdr:colOff>
      <xdr:row>889</xdr:row>
      <xdr:rowOff>101598</xdr:rowOff>
    </xdr:from>
    <xdr:to>
      <xdr:col>33</xdr:col>
      <xdr:colOff>19867</xdr:colOff>
      <xdr:row>891</xdr:row>
      <xdr:rowOff>80518</xdr:rowOff>
    </xdr:to>
    <xdr:sp macro="" textlink="請求書B明細入力記入例!U228">
      <xdr:nvSpPr>
        <xdr:cNvPr id="4629" name="テキスト ボックス 4628">
          <a:extLst>
            <a:ext uri="{FF2B5EF4-FFF2-40B4-BE49-F238E27FC236}">
              <a16:creationId xmlns:a16="http://schemas.microsoft.com/office/drawing/2014/main" id="{271A08F3-096E-4CE1-AA65-F26427F744FA}"/>
            </a:ext>
          </a:extLst>
        </xdr:cNvPr>
        <xdr:cNvSpPr txBox="1"/>
      </xdr:nvSpPr>
      <xdr:spPr>
        <a:xfrm>
          <a:off x="2912172" y="113004598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221769A-3C1F-4283-9B93-73B4B7FAC60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46266</xdr:colOff>
      <xdr:row>889</xdr:row>
      <xdr:rowOff>63614</xdr:rowOff>
    </xdr:from>
    <xdr:to>
      <xdr:col>35</xdr:col>
      <xdr:colOff>89207</xdr:colOff>
      <xdr:row>891</xdr:row>
      <xdr:rowOff>82105</xdr:rowOff>
    </xdr:to>
    <xdr:sp macro="" textlink="請求書B明細入力記入例!S228">
      <xdr:nvSpPr>
        <xdr:cNvPr id="4630" name="テキスト ボックス 4629">
          <a:extLst>
            <a:ext uri="{FF2B5EF4-FFF2-40B4-BE49-F238E27FC236}">
              <a16:creationId xmlns:a16="http://schemas.microsoft.com/office/drawing/2014/main" id="{247CA9BC-27B8-4FE9-A582-6CC52E4FFC45}"/>
            </a:ext>
          </a:extLst>
        </xdr:cNvPr>
        <xdr:cNvSpPr txBox="1"/>
      </xdr:nvSpPr>
      <xdr:spPr>
        <a:xfrm>
          <a:off x="3497678" y="112966614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6E881D8-ADA4-4C61-AD4C-9C068400C14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3676</xdr:colOff>
      <xdr:row>889</xdr:row>
      <xdr:rowOff>95270</xdr:rowOff>
    </xdr:from>
    <xdr:to>
      <xdr:col>45</xdr:col>
      <xdr:colOff>22777</xdr:colOff>
      <xdr:row>891</xdr:row>
      <xdr:rowOff>104796</xdr:rowOff>
    </xdr:to>
    <xdr:sp macro="" textlink="請求書B明細入力記入例!W228">
      <xdr:nvSpPr>
        <xdr:cNvPr id="4631" name="テキスト ボックス 4630">
          <a:extLst>
            <a:ext uri="{FF2B5EF4-FFF2-40B4-BE49-F238E27FC236}">
              <a16:creationId xmlns:a16="http://schemas.microsoft.com/office/drawing/2014/main" id="{FD6087A2-E893-4558-967F-7EF678F8FBE9}"/>
            </a:ext>
          </a:extLst>
        </xdr:cNvPr>
        <xdr:cNvSpPr txBox="1"/>
      </xdr:nvSpPr>
      <xdr:spPr>
        <a:xfrm>
          <a:off x="4082617" y="112998270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A6A3853-04AC-4DD7-91B2-1651431767E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64465</xdr:colOff>
      <xdr:row>889</xdr:row>
      <xdr:rowOff>93683</xdr:rowOff>
    </xdr:from>
    <xdr:to>
      <xdr:col>53</xdr:col>
      <xdr:colOff>93043</xdr:colOff>
      <xdr:row>891</xdr:row>
      <xdr:rowOff>114323</xdr:rowOff>
    </xdr:to>
    <xdr:sp macro="" textlink="請求書B明細入力記入例!Y228">
      <xdr:nvSpPr>
        <xdr:cNvPr id="4632" name="テキスト ボックス 4631">
          <a:extLst>
            <a:ext uri="{FF2B5EF4-FFF2-40B4-BE49-F238E27FC236}">
              <a16:creationId xmlns:a16="http://schemas.microsoft.com/office/drawing/2014/main" id="{0F237BF6-DDBE-4457-B3B5-6A1A80725847}"/>
            </a:ext>
          </a:extLst>
        </xdr:cNvPr>
        <xdr:cNvSpPr txBox="1"/>
      </xdr:nvSpPr>
      <xdr:spPr>
        <a:xfrm>
          <a:off x="4770936" y="112996683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774009B-86FD-4572-9332-E005E5C5786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10764</xdr:colOff>
      <xdr:row>889</xdr:row>
      <xdr:rowOff>69967</xdr:rowOff>
    </xdr:from>
    <xdr:to>
      <xdr:col>60</xdr:col>
      <xdr:colOff>90755</xdr:colOff>
      <xdr:row>891</xdr:row>
      <xdr:rowOff>93219</xdr:rowOff>
    </xdr:to>
    <xdr:sp macro="" textlink="請求書B明細入力記入例!AB228">
      <xdr:nvSpPr>
        <xdr:cNvPr id="4633" name="テキスト ボックス 4632">
          <a:extLst>
            <a:ext uri="{FF2B5EF4-FFF2-40B4-BE49-F238E27FC236}">
              <a16:creationId xmlns:a16="http://schemas.microsoft.com/office/drawing/2014/main" id="{21B13C8F-7A7F-433D-A12B-7C43EA7A07E4}"/>
            </a:ext>
          </a:extLst>
        </xdr:cNvPr>
        <xdr:cNvSpPr txBox="1"/>
      </xdr:nvSpPr>
      <xdr:spPr>
        <a:xfrm>
          <a:off x="5658529" y="112972967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125E3C3-3148-441F-A8C0-DA7CA3D1F99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57458</xdr:colOff>
      <xdr:row>889</xdr:row>
      <xdr:rowOff>62774</xdr:rowOff>
    </xdr:from>
    <xdr:to>
      <xdr:col>38</xdr:col>
      <xdr:colOff>100399</xdr:colOff>
      <xdr:row>891</xdr:row>
      <xdr:rowOff>81265</xdr:rowOff>
    </xdr:to>
    <xdr:sp macro="" textlink="請求書B明細入力記入例!T228">
      <xdr:nvSpPr>
        <xdr:cNvPr id="4634" name="税区分21">
          <a:extLst>
            <a:ext uri="{FF2B5EF4-FFF2-40B4-BE49-F238E27FC236}">
              <a16:creationId xmlns:a16="http://schemas.microsoft.com/office/drawing/2014/main" id="{84A650D1-2405-46AC-972E-58AAAB3783B9}"/>
            </a:ext>
          </a:extLst>
        </xdr:cNvPr>
        <xdr:cNvSpPr txBox="1"/>
      </xdr:nvSpPr>
      <xdr:spPr>
        <a:xfrm>
          <a:off x="3822634" y="112965774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4FBFD1B-F422-4FB5-A413-DDF0181567C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8</xdr:col>
      <xdr:colOff>8199</xdr:colOff>
      <xdr:row>894</xdr:row>
      <xdr:rowOff>44174</xdr:rowOff>
    </xdr:from>
    <xdr:to>
      <xdr:col>28</xdr:col>
      <xdr:colOff>42968</xdr:colOff>
      <xdr:row>896</xdr:row>
      <xdr:rowOff>53165</xdr:rowOff>
    </xdr:to>
    <xdr:sp macro="" textlink="請求書B明細入力記入例!XAP1048371">
      <xdr:nvSpPr>
        <xdr:cNvPr id="4635" name="テキスト ボックス 4634">
          <a:extLst>
            <a:ext uri="{FF2B5EF4-FFF2-40B4-BE49-F238E27FC236}">
              <a16:creationId xmlns:a16="http://schemas.microsoft.com/office/drawing/2014/main" id="{CAFB0F99-30B6-4B13-90FE-452FF43D4BB5}"/>
            </a:ext>
          </a:extLst>
        </xdr:cNvPr>
        <xdr:cNvSpPr txBox="1"/>
      </xdr:nvSpPr>
      <xdr:spPr>
        <a:xfrm>
          <a:off x="844905" y="113582174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65082</xdr:colOff>
      <xdr:row>894</xdr:row>
      <xdr:rowOff>44201</xdr:rowOff>
    </xdr:from>
    <xdr:to>
      <xdr:col>36</xdr:col>
      <xdr:colOff>3435</xdr:colOff>
      <xdr:row>896</xdr:row>
      <xdr:rowOff>59517</xdr:rowOff>
    </xdr:to>
    <xdr:sp macro="" textlink="請求書B明細入力記入例!XBE1048371">
      <xdr:nvSpPr>
        <xdr:cNvPr id="4636" name="テキスト ボックス 4635">
          <a:extLst>
            <a:ext uri="{FF2B5EF4-FFF2-40B4-BE49-F238E27FC236}">
              <a16:creationId xmlns:a16="http://schemas.microsoft.com/office/drawing/2014/main" id="{C544E94E-706F-44E4-9B2C-037B7F7EE3E6}"/>
            </a:ext>
          </a:extLst>
        </xdr:cNvPr>
        <xdr:cNvSpPr txBox="1"/>
      </xdr:nvSpPr>
      <xdr:spPr>
        <a:xfrm>
          <a:off x="3516494" y="113582201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102317</xdr:colOff>
      <xdr:row>894</xdr:row>
      <xdr:rowOff>47283</xdr:rowOff>
    </xdr:from>
    <xdr:to>
      <xdr:col>54</xdr:col>
      <xdr:colOff>26306</xdr:colOff>
      <xdr:row>896</xdr:row>
      <xdr:rowOff>64748</xdr:rowOff>
    </xdr:to>
    <xdr:sp macro="" textlink="請求書B明細入力記入例!XBK1048371">
      <xdr:nvSpPr>
        <xdr:cNvPr id="4637" name="テキスト ボックス 4636">
          <a:extLst>
            <a:ext uri="{FF2B5EF4-FFF2-40B4-BE49-F238E27FC236}">
              <a16:creationId xmlns:a16="http://schemas.microsoft.com/office/drawing/2014/main" id="{36B6554B-86C2-4C5A-966F-F9BB8651AD04}"/>
            </a:ext>
          </a:extLst>
        </xdr:cNvPr>
        <xdr:cNvSpPr txBox="1"/>
      </xdr:nvSpPr>
      <xdr:spPr>
        <a:xfrm>
          <a:off x="4808788" y="113585283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51596</xdr:colOff>
      <xdr:row>894</xdr:row>
      <xdr:rowOff>44201</xdr:rowOff>
    </xdr:from>
    <xdr:to>
      <xdr:col>61</xdr:col>
      <xdr:colOff>24010</xdr:colOff>
      <xdr:row>896</xdr:row>
      <xdr:rowOff>64278</xdr:rowOff>
    </xdr:to>
    <xdr:sp macro="" textlink="請求書B明細入力記入例!XBN1048371">
      <xdr:nvSpPr>
        <xdr:cNvPr id="4638" name="テキスト ボックス 4637">
          <a:extLst>
            <a:ext uri="{FF2B5EF4-FFF2-40B4-BE49-F238E27FC236}">
              <a16:creationId xmlns:a16="http://schemas.microsoft.com/office/drawing/2014/main" id="{B061D1D8-4589-4EBD-B3C8-1F04104F8BE0}"/>
            </a:ext>
          </a:extLst>
        </xdr:cNvPr>
        <xdr:cNvSpPr txBox="1"/>
      </xdr:nvSpPr>
      <xdr:spPr>
        <a:xfrm>
          <a:off x="5699361" y="113582201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76274</xdr:colOff>
      <xdr:row>894</xdr:row>
      <xdr:rowOff>43361</xdr:rowOff>
    </xdr:from>
    <xdr:to>
      <xdr:col>39</xdr:col>
      <xdr:colOff>14627</xdr:colOff>
      <xdr:row>896</xdr:row>
      <xdr:rowOff>58677</xdr:rowOff>
    </xdr:to>
    <xdr:sp macro="" textlink="請求書B明細入力記入例!XBF1048371">
      <xdr:nvSpPr>
        <xdr:cNvPr id="4639" name="税区分2">
          <a:extLst>
            <a:ext uri="{FF2B5EF4-FFF2-40B4-BE49-F238E27FC236}">
              <a16:creationId xmlns:a16="http://schemas.microsoft.com/office/drawing/2014/main" id="{55FCAA2A-8B83-4F47-9878-B598386194F9}"/>
            </a:ext>
          </a:extLst>
        </xdr:cNvPr>
        <xdr:cNvSpPr txBox="1"/>
      </xdr:nvSpPr>
      <xdr:spPr>
        <a:xfrm>
          <a:off x="3841450" y="113581361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52970</xdr:colOff>
      <xdr:row>894</xdr:row>
      <xdr:rowOff>36519</xdr:rowOff>
    </xdr:from>
    <xdr:to>
      <xdr:col>27</xdr:col>
      <xdr:colOff>89054</xdr:colOff>
      <xdr:row>896</xdr:row>
      <xdr:rowOff>36519</xdr:rowOff>
    </xdr:to>
    <xdr:sp macro="" textlink="請求書B明細入力記入例!XAP1048351">
      <xdr:nvSpPr>
        <xdr:cNvPr id="4640" name="テキスト ボックス 4639">
          <a:extLst>
            <a:ext uri="{FF2B5EF4-FFF2-40B4-BE49-F238E27FC236}">
              <a16:creationId xmlns:a16="http://schemas.microsoft.com/office/drawing/2014/main" id="{847F600A-6CE4-44F0-AAC0-FE9882C31F5B}"/>
            </a:ext>
          </a:extLst>
        </xdr:cNvPr>
        <xdr:cNvSpPr txBox="1"/>
      </xdr:nvSpPr>
      <xdr:spPr>
        <a:xfrm>
          <a:off x="785088" y="113574519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49287</xdr:colOff>
      <xdr:row>894</xdr:row>
      <xdr:rowOff>37580</xdr:rowOff>
    </xdr:from>
    <xdr:to>
      <xdr:col>4</xdr:col>
      <xdr:colOff>103312</xdr:colOff>
      <xdr:row>896</xdr:row>
      <xdr:rowOff>50762</xdr:rowOff>
    </xdr:to>
    <xdr:sp macro="" textlink="請求書B明細入力記入例!B230">
      <xdr:nvSpPr>
        <xdr:cNvPr id="4641" name="テキスト ボックス 4640">
          <a:extLst>
            <a:ext uri="{FF2B5EF4-FFF2-40B4-BE49-F238E27FC236}">
              <a16:creationId xmlns:a16="http://schemas.microsoft.com/office/drawing/2014/main" id="{CD1C7632-35F1-41F4-8744-B958CE13B988}"/>
            </a:ext>
          </a:extLst>
        </xdr:cNvPr>
        <xdr:cNvSpPr txBox="1"/>
      </xdr:nvSpPr>
      <xdr:spPr>
        <a:xfrm>
          <a:off x="258463" y="113575580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7CF00B4-7266-43DF-A5A1-4C7D4BB47D7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96938</xdr:colOff>
      <xdr:row>894</xdr:row>
      <xdr:rowOff>33373</xdr:rowOff>
    </xdr:from>
    <xdr:to>
      <xdr:col>7</xdr:col>
      <xdr:colOff>17976</xdr:colOff>
      <xdr:row>896</xdr:row>
      <xdr:rowOff>42338</xdr:rowOff>
    </xdr:to>
    <xdr:sp macro="" textlink="請求書B明細入力記入例!C230">
      <xdr:nvSpPr>
        <xdr:cNvPr id="4642" name="テキスト ボックス 4641">
          <a:extLst>
            <a:ext uri="{FF2B5EF4-FFF2-40B4-BE49-F238E27FC236}">
              <a16:creationId xmlns:a16="http://schemas.microsoft.com/office/drawing/2014/main" id="{6BA3CD42-7150-4BC0-879D-ABA3DBA5DACC}"/>
            </a:ext>
          </a:extLst>
        </xdr:cNvPr>
        <xdr:cNvSpPr txBox="1"/>
      </xdr:nvSpPr>
      <xdr:spPr>
        <a:xfrm>
          <a:off x="515291" y="113571373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A6DDD4A-FAD2-4C00-8CA3-BAC71E77BEE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52528</xdr:colOff>
      <xdr:row>894</xdr:row>
      <xdr:rowOff>25403</xdr:rowOff>
    </xdr:from>
    <xdr:to>
      <xdr:col>27</xdr:col>
      <xdr:colOff>84309</xdr:colOff>
      <xdr:row>896</xdr:row>
      <xdr:rowOff>34394</xdr:rowOff>
    </xdr:to>
    <xdr:sp macro="" textlink="請求書B明細入力記入例!D230">
      <xdr:nvSpPr>
        <xdr:cNvPr id="4643" name="テキスト ボックス 4642">
          <a:extLst>
            <a:ext uri="{FF2B5EF4-FFF2-40B4-BE49-F238E27FC236}">
              <a16:creationId xmlns:a16="http://schemas.microsoft.com/office/drawing/2014/main" id="{A164ECC2-E30E-478C-B468-610A3087420D}"/>
            </a:ext>
          </a:extLst>
        </xdr:cNvPr>
        <xdr:cNvSpPr txBox="1"/>
      </xdr:nvSpPr>
      <xdr:spPr>
        <a:xfrm>
          <a:off x="784646" y="113563403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58D7D7E1-F22A-4CC0-A8AA-6D64873A39F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91272</xdr:colOff>
      <xdr:row>894</xdr:row>
      <xdr:rowOff>52303</xdr:rowOff>
    </xdr:from>
    <xdr:to>
      <xdr:col>33</xdr:col>
      <xdr:colOff>22849</xdr:colOff>
      <xdr:row>896</xdr:row>
      <xdr:rowOff>31223</xdr:rowOff>
    </xdr:to>
    <xdr:sp macro="" textlink="請求書B明細入力記入例!U230">
      <xdr:nvSpPr>
        <xdr:cNvPr id="4644" name="テキスト ボックス 4643">
          <a:extLst>
            <a:ext uri="{FF2B5EF4-FFF2-40B4-BE49-F238E27FC236}">
              <a16:creationId xmlns:a16="http://schemas.microsoft.com/office/drawing/2014/main" id="{EDE693D9-77C6-4019-9D0C-F7EF55473965}"/>
            </a:ext>
          </a:extLst>
        </xdr:cNvPr>
        <xdr:cNvSpPr txBox="1"/>
      </xdr:nvSpPr>
      <xdr:spPr>
        <a:xfrm>
          <a:off x="2915154" y="113590303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1D18D27-39C0-45E2-81A8-B97A599BF33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49248</xdr:colOff>
      <xdr:row>894</xdr:row>
      <xdr:rowOff>14319</xdr:rowOff>
    </xdr:from>
    <xdr:to>
      <xdr:col>35</xdr:col>
      <xdr:colOff>92189</xdr:colOff>
      <xdr:row>896</xdr:row>
      <xdr:rowOff>32810</xdr:rowOff>
    </xdr:to>
    <xdr:sp macro="" textlink="請求書B明細入力記入例!S230">
      <xdr:nvSpPr>
        <xdr:cNvPr id="4645" name="テキスト ボックス 4644">
          <a:extLst>
            <a:ext uri="{FF2B5EF4-FFF2-40B4-BE49-F238E27FC236}">
              <a16:creationId xmlns:a16="http://schemas.microsoft.com/office/drawing/2014/main" id="{1FBF447F-1DBD-4B1F-ADB3-2E0A41E71E53}"/>
            </a:ext>
          </a:extLst>
        </xdr:cNvPr>
        <xdr:cNvSpPr txBox="1"/>
      </xdr:nvSpPr>
      <xdr:spPr>
        <a:xfrm>
          <a:off x="3500660" y="113552319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0D677A5-D809-49F0-83F1-4871C73B2AB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6658</xdr:colOff>
      <xdr:row>894</xdr:row>
      <xdr:rowOff>45975</xdr:rowOff>
    </xdr:from>
    <xdr:to>
      <xdr:col>45</xdr:col>
      <xdr:colOff>25759</xdr:colOff>
      <xdr:row>896</xdr:row>
      <xdr:rowOff>55501</xdr:rowOff>
    </xdr:to>
    <xdr:sp macro="" textlink="請求書B明細入力記入例!W230">
      <xdr:nvSpPr>
        <xdr:cNvPr id="4646" name="テキスト ボックス 4645">
          <a:extLst>
            <a:ext uri="{FF2B5EF4-FFF2-40B4-BE49-F238E27FC236}">
              <a16:creationId xmlns:a16="http://schemas.microsoft.com/office/drawing/2014/main" id="{83C2E29D-5B04-4186-9793-FABF4622825E}"/>
            </a:ext>
          </a:extLst>
        </xdr:cNvPr>
        <xdr:cNvSpPr txBox="1"/>
      </xdr:nvSpPr>
      <xdr:spPr>
        <a:xfrm>
          <a:off x="4085599" y="113583975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3E4C523-38C7-4214-9FEA-8051D9116A7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67447</xdr:colOff>
      <xdr:row>894</xdr:row>
      <xdr:rowOff>44388</xdr:rowOff>
    </xdr:from>
    <xdr:to>
      <xdr:col>53</xdr:col>
      <xdr:colOff>96025</xdr:colOff>
      <xdr:row>896</xdr:row>
      <xdr:rowOff>65028</xdr:rowOff>
    </xdr:to>
    <xdr:sp macro="" textlink="請求書B明細入力記入例!Y230">
      <xdr:nvSpPr>
        <xdr:cNvPr id="4647" name="テキスト ボックス 4646">
          <a:extLst>
            <a:ext uri="{FF2B5EF4-FFF2-40B4-BE49-F238E27FC236}">
              <a16:creationId xmlns:a16="http://schemas.microsoft.com/office/drawing/2014/main" id="{659026EF-3A96-4B96-A964-AEFF00483644}"/>
            </a:ext>
          </a:extLst>
        </xdr:cNvPr>
        <xdr:cNvSpPr txBox="1"/>
      </xdr:nvSpPr>
      <xdr:spPr>
        <a:xfrm>
          <a:off x="4773918" y="113582388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FC81071-BF01-4897-867A-BC52C4DF763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13746</xdr:colOff>
      <xdr:row>894</xdr:row>
      <xdr:rowOff>20672</xdr:rowOff>
    </xdr:from>
    <xdr:to>
      <xdr:col>60</xdr:col>
      <xdr:colOff>93737</xdr:colOff>
      <xdr:row>896</xdr:row>
      <xdr:rowOff>43924</xdr:rowOff>
    </xdr:to>
    <xdr:sp macro="" textlink="請求書B明細入力記入例!AB230">
      <xdr:nvSpPr>
        <xdr:cNvPr id="4648" name="テキスト ボックス 4647">
          <a:extLst>
            <a:ext uri="{FF2B5EF4-FFF2-40B4-BE49-F238E27FC236}">
              <a16:creationId xmlns:a16="http://schemas.microsoft.com/office/drawing/2014/main" id="{D5AF6A1E-3091-4E76-AD78-5EAAC3BCD207}"/>
            </a:ext>
          </a:extLst>
        </xdr:cNvPr>
        <xdr:cNvSpPr txBox="1"/>
      </xdr:nvSpPr>
      <xdr:spPr>
        <a:xfrm>
          <a:off x="5661511" y="113558672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3F2162C-0DFF-4B08-87D6-09EF4B8B7AC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60440</xdr:colOff>
      <xdr:row>894</xdr:row>
      <xdr:rowOff>13479</xdr:rowOff>
    </xdr:from>
    <xdr:to>
      <xdr:col>38</xdr:col>
      <xdr:colOff>103381</xdr:colOff>
      <xdr:row>896</xdr:row>
      <xdr:rowOff>31970</xdr:rowOff>
    </xdr:to>
    <xdr:sp macro="" textlink="請求書B明細入力記入例!T230">
      <xdr:nvSpPr>
        <xdr:cNvPr id="4649" name="税区分21">
          <a:extLst>
            <a:ext uri="{FF2B5EF4-FFF2-40B4-BE49-F238E27FC236}">
              <a16:creationId xmlns:a16="http://schemas.microsoft.com/office/drawing/2014/main" id="{CDC3E916-523B-4303-BBC4-05E16948DA98}"/>
            </a:ext>
          </a:extLst>
        </xdr:cNvPr>
        <xdr:cNvSpPr txBox="1"/>
      </xdr:nvSpPr>
      <xdr:spPr>
        <a:xfrm>
          <a:off x="3825616" y="113551479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03222C2-468C-4520-9F75-01799C0FA40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93362</xdr:colOff>
      <xdr:row>896</xdr:row>
      <xdr:rowOff>47162</xdr:rowOff>
    </xdr:from>
    <xdr:to>
      <xdr:col>28</xdr:col>
      <xdr:colOff>23543</xdr:colOff>
      <xdr:row>898</xdr:row>
      <xdr:rowOff>56153</xdr:rowOff>
    </xdr:to>
    <xdr:sp macro="" textlink="請求書B明細入力記入例!XAP1048371">
      <xdr:nvSpPr>
        <xdr:cNvPr id="4650" name="テキスト ボックス 4649">
          <a:extLst>
            <a:ext uri="{FF2B5EF4-FFF2-40B4-BE49-F238E27FC236}">
              <a16:creationId xmlns:a16="http://schemas.microsoft.com/office/drawing/2014/main" id="{DC56D502-6322-44A7-9584-FA855741631F}"/>
            </a:ext>
          </a:extLst>
        </xdr:cNvPr>
        <xdr:cNvSpPr txBox="1"/>
      </xdr:nvSpPr>
      <xdr:spPr>
        <a:xfrm>
          <a:off x="825480" y="113839162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45657</xdr:colOff>
      <xdr:row>896</xdr:row>
      <xdr:rowOff>47189</xdr:rowOff>
    </xdr:from>
    <xdr:to>
      <xdr:col>35</xdr:col>
      <xdr:colOff>88598</xdr:colOff>
      <xdr:row>898</xdr:row>
      <xdr:rowOff>62505</xdr:rowOff>
    </xdr:to>
    <xdr:sp macro="" textlink="請求書B明細入力記入例!XBE1048371">
      <xdr:nvSpPr>
        <xdr:cNvPr id="4651" name="テキスト ボックス 4650">
          <a:extLst>
            <a:ext uri="{FF2B5EF4-FFF2-40B4-BE49-F238E27FC236}">
              <a16:creationId xmlns:a16="http://schemas.microsoft.com/office/drawing/2014/main" id="{7690A6E8-52A3-4AD3-8F65-A3D0CE6F389E}"/>
            </a:ext>
          </a:extLst>
        </xdr:cNvPr>
        <xdr:cNvSpPr txBox="1"/>
      </xdr:nvSpPr>
      <xdr:spPr>
        <a:xfrm>
          <a:off x="3497069" y="113839189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82892</xdr:colOff>
      <xdr:row>896</xdr:row>
      <xdr:rowOff>50271</xdr:rowOff>
    </xdr:from>
    <xdr:to>
      <xdr:col>54</xdr:col>
      <xdr:colOff>6881</xdr:colOff>
      <xdr:row>898</xdr:row>
      <xdr:rowOff>67736</xdr:rowOff>
    </xdr:to>
    <xdr:sp macro="" textlink="請求書B明細入力記入例!XBK1048371">
      <xdr:nvSpPr>
        <xdr:cNvPr id="4652" name="テキスト ボックス 4651">
          <a:extLst>
            <a:ext uri="{FF2B5EF4-FFF2-40B4-BE49-F238E27FC236}">
              <a16:creationId xmlns:a16="http://schemas.microsoft.com/office/drawing/2014/main" id="{5F68B7AA-4526-4E35-B2AA-F0DB1BB5AA4A}"/>
            </a:ext>
          </a:extLst>
        </xdr:cNvPr>
        <xdr:cNvSpPr txBox="1"/>
      </xdr:nvSpPr>
      <xdr:spPr>
        <a:xfrm>
          <a:off x="4789363" y="113842271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32171</xdr:colOff>
      <xdr:row>896</xdr:row>
      <xdr:rowOff>47189</xdr:rowOff>
    </xdr:from>
    <xdr:to>
      <xdr:col>61</xdr:col>
      <xdr:colOff>4585</xdr:colOff>
      <xdr:row>898</xdr:row>
      <xdr:rowOff>67266</xdr:rowOff>
    </xdr:to>
    <xdr:sp macro="" textlink="請求書B明細入力記入例!XBN1048371">
      <xdr:nvSpPr>
        <xdr:cNvPr id="4653" name="テキスト ボックス 4652">
          <a:extLst>
            <a:ext uri="{FF2B5EF4-FFF2-40B4-BE49-F238E27FC236}">
              <a16:creationId xmlns:a16="http://schemas.microsoft.com/office/drawing/2014/main" id="{6DA329F0-1EA0-4006-905D-A46BE284F888}"/>
            </a:ext>
          </a:extLst>
        </xdr:cNvPr>
        <xdr:cNvSpPr txBox="1"/>
      </xdr:nvSpPr>
      <xdr:spPr>
        <a:xfrm>
          <a:off x="5679936" y="113839189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56849</xdr:colOff>
      <xdr:row>896</xdr:row>
      <xdr:rowOff>46349</xdr:rowOff>
    </xdr:from>
    <xdr:to>
      <xdr:col>38</xdr:col>
      <xdr:colOff>99790</xdr:colOff>
      <xdr:row>898</xdr:row>
      <xdr:rowOff>61665</xdr:rowOff>
    </xdr:to>
    <xdr:sp macro="" textlink="請求書B明細入力記入例!XBF1048371">
      <xdr:nvSpPr>
        <xdr:cNvPr id="4654" name="税区分2">
          <a:extLst>
            <a:ext uri="{FF2B5EF4-FFF2-40B4-BE49-F238E27FC236}">
              <a16:creationId xmlns:a16="http://schemas.microsoft.com/office/drawing/2014/main" id="{E9075ECE-BEF3-458E-9BCE-455318282281}"/>
            </a:ext>
          </a:extLst>
        </xdr:cNvPr>
        <xdr:cNvSpPr txBox="1"/>
      </xdr:nvSpPr>
      <xdr:spPr>
        <a:xfrm>
          <a:off x="3822025" y="113838349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33545</xdr:colOff>
      <xdr:row>896</xdr:row>
      <xdr:rowOff>39507</xdr:rowOff>
    </xdr:from>
    <xdr:to>
      <xdr:col>27</xdr:col>
      <xdr:colOff>69629</xdr:colOff>
      <xdr:row>898</xdr:row>
      <xdr:rowOff>39507</xdr:rowOff>
    </xdr:to>
    <xdr:sp macro="" textlink="請求書B明細入力記入例!XAP1048351">
      <xdr:nvSpPr>
        <xdr:cNvPr id="4655" name="テキスト ボックス 4654">
          <a:extLst>
            <a:ext uri="{FF2B5EF4-FFF2-40B4-BE49-F238E27FC236}">
              <a16:creationId xmlns:a16="http://schemas.microsoft.com/office/drawing/2014/main" id="{3E76223A-1D25-4204-89D6-D6CF95763339}"/>
            </a:ext>
          </a:extLst>
        </xdr:cNvPr>
        <xdr:cNvSpPr txBox="1"/>
      </xdr:nvSpPr>
      <xdr:spPr>
        <a:xfrm>
          <a:off x="765663" y="113831507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29862</xdr:colOff>
      <xdr:row>896</xdr:row>
      <xdr:rowOff>40568</xdr:rowOff>
    </xdr:from>
    <xdr:to>
      <xdr:col>4</xdr:col>
      <xdr:colOff>83887</xdr:colOff>
      <xdr:row>898</xdr:row>
      <xdr:rowOff>53750</xdr:rowOff>
    </xdr:to>
    <xdr:sp macro="" textlink="請求書B明細入力記入例!B231">
      <xdr:nvSpPr>
        <xdr:cNvPr id="4656" name="テキスト ボックス 4655">
          <a:extLst>
            <a:ext uri="{FF2B5EF4-FFF2-40B4-BE49-F238E27FC236}">
              <a16:creationId xmlns:a16="http://schemas.microsoft.com/office/drawing/2014/main" id="{F0E70887-EFF4-4205-900B-E385319B6107}"/>
            </a:ext>
          </a:extLst>
        </xdr:cNvPr>
        <xdr:cNvSpPr txBox="1"/>
      </xdr:nvSpPr>
      <xdr:spPr>
        <a:xfrm>
          <a:off x="239038" y="113832568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9DE35E1-BF5F-4943-8F93-73957641D67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77513</xdr:colOff>
      <xdr:row>896</xdr:row>
      <xdr:rowOff>36361</xdr:rowOff>
    </xdr:from>
    <xdr:to>
      <xdr:col>6</xdr:col>
      <xdr:colOff>103140</xdr:colOff>
      <xdr:row>898</xdr:row>
      <xdr:rowOff>45326</xdr:rowOff>
    </xdr:to>
    <xdr:sp macro="" textlink="請求書B明細入力記入例!C231">
      <xdr:nvSpPr>
        <xdr:cNvPr id="4657" name="テキスト ボックス 4656">
          <a:extLst>
            <a:ext uri="{FF2B5EF4-FFF2-40B4-BE49-F238E27FC236}">
              <a16:creationId xmlns:a16="http://schemas.microsoft.com/office/drawing/2014/main" id="{83C007D0-1A30-4B79-A1FC-7E6874E93086}"/>
            </a:ext>
          </a:extLst>
        </xdr:cNvPr>
        <xdr:cNvSpPr txBox="1"/>
      </xdr:nvSpPr>
      <xdr:spPr>
        <a:xfrm>
          <a:off x="495866" y="113828361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A597EF2-B31C-489A-9AF2-6A8A1FBEA82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33103</xdr:colOff>
      <xdr:row>896</xdr:row>
      <xdr:rowOff>28391</xdr:rowOff>
    </xdr:from>
    <xdr:to>
      <xdr:col>27</xdr:col>
      <xdr:colOff>64884</xdr:colOff>
      <xdr:row>898</xdr:row>
      <xdr:rowOff>37382</xdr:rowOff>
    </xdr:to>
    <xdr:sp macro="" textlink="請求書B明細入力記入例!D231">
      <xdr:nvSpPr>
        <xdr:cNvPr id="4658" name="テキスト ボックス 4657">
          <a:extLst>
            <a:ext uri="{FF2B5EF4-FFF2-40B4-BE49-F238E27FC236}">
              <a16:creationId xmlns:a16="http://schemas.microsoft.com/office/drawing/2014/main" id="{0347FDB1-94A6-48A7-B596-149275C9D4B3}"/>
            </a:ext>
          </a:extLst>
        </xdr:cNvPr>
        <xdr:cNvSpPr txBox="1"/>
      </xdr:nvSpPr>
      <xdr:spPr>
        <a:xfrm>
          <a:off x="765221" y="113820391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77620038-49F2-4716-926F-9443C21A1F1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71847</xdr:colOff>
      <xdr:row>896</xdr:row>
      <xdr:rowOff>55291</xdr:rowOff>
    </xdr:from>
    <xdr:to>
      <xdr:col>33</xdr:col>
      <xdr:colOff>3424</xdr:colOff>
      <xdr:row>898</xdr:row>
      <xdr:rowOff>34211</xdr:rowOff>
    </xdr:to>
    <xdr:sp macro="" textlink="請求書B明細入力記入例!U231">
      <xdr:nvSpPr>
        <xdr:cNvPr id="4659" name="テキスト ボックス 4658">
          <a:extLst>
            <a:ext uri="{FF2B5EF4-FFF2-40B4-BE49-F238E27FC236}">
              <a16:creationId xmlns:a16="http://schemas.microsoft.com/office/drawing/2014/main" id="{753414EC-369D-478F-8806-DC9521DFBF39}"/>
            </a:ext>
          </a:extLst>
        </xdr:cNvPr>
        <xdr:cNvSpPr txBox="1"/>
      </xdr:nvSpPr>
      <xdr:spPr>
        <a:xfrm>
          <a:off x="2895729" y="113847291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1FFB7F9-6ADC-4C82-B7A8-E85F1426695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29823</xdr:colOff>
      <xdr:row>896</xdr:row>
      <xdr:rowOff>17307</xdr:rowOff>
    </xdr:from>
    <xdr:to>
      <xdr:col>35</xdr:col>
      <xdr:colOff>72764</xdr:colOff>
      <xdr:row>898</xdr:row>
      <xdr:rowOff>35798</xdr:rowOff>
    </xdr:to>
    <xdr:sp macro="" textlink="請求書B明細入力記入例!S231">
      <xdr:nvSpPr>
        <xdr:cNvPr id="4660" name="テキスト ボックス 4659">
          <a:extLst>
            <a:ext uri="{FF2B5EF4-FFF2-40B4-BE49-F238E27FC236}">
              <a16:creationId xmlns:a16="http://schemas.microsoft.com/office/drawing/2014/main" id="{8915459D-08CE-43CE-9453-F1CF4DE25DD6}"/>
            </a:ext>
          </a:extLst>
        </xdr:cNvPr>
        <xdr:cNvSpPr txBox="1"/>
      </xdr:nvSpPr>
      <xdr:spPr>
        <a:xfrm>
          <a:off x="3481235" y="113809307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197EA7B-3EC6-40AB-8133-086D0DB18E7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91821</xdr:colOff>
      <xdr:row>896</xdr:row>
      <xdr:rowOff>48963</xdr:rowOff>
    </xdr:from>
    <xdr:to>
      <xdr:col>45</xdr:col>
      <xdr:colOff>6334</xdr:colOff>
      <xdr:row>898</xdr:row>
      <xdr:rowOff>58489</xdr:rowOff>
    </xdr:to>
    <xdr:sp macro="" textlink="請求書B明細入力記入例!W231">
      <xdr:nvSpPr>
        <xdr:cNvPr id="4661" name="テキスト ボックス 4660">
          <a:extLst>
            <a:ext uri="{FF2B5EF4-FFF2-40B4-BE49-F238E27FC236}">
              <a16:creationId xmlns:a16="http://schemas.microsoft.com/office/drawing/2014/main" id="{35EB93F8-433D-4315-8C65-BD4B9C4CCA4D}"/>
            </a:ext>
          </a:extLst>
        </xdr:cNvPr>
        <xdr:cNvSpPr txBox="1"/>
      </xdr:nvSpPr>
      <xdr:spPr>
        <a:xfrm>
          <a:off x="4066174" y="113840963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6E646E3-92AE-497B-B37C-61811AAAF56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48022</xdr:colOff>
      <xdr:row>896</xdr:row>
      <xdr:rowOff>47376</xdr:rowOff>
    </xdr:from>
    <xdr:to>
      <xdr:col>53</xdr:col>
      <xdr:colOff>76600</xdr:colOff>
      <xdr:row>898</xdr:row>
      <xdr:rowOff>68016</xdr:rowOff>
    </xdr:to>
    <xdr:sp macro="" textlink="請求書B明細入力記入例!Y231">
      <xdr:nvSpPr>
        <xdr:cNvPr id="4662" name="テキスト ボックス 4661">
          <a:extLst>
            <a:ext uri="{FF2B5EF4-FFF2-40B4-BE49-F238E27FC236}">
              <a16:creationId xmlns:a16="http://schemas.microsoft.com/office/drawing/2014/main" id="{54FD52AD-AE57-4352-9C57-12465AC9A470}"/>
            </a:ext>
          </a:extLst>
        </xdr:cNvPr>
        <xdr:cNvSpPr txBox="1"/>
      </xdr:nvSpPr>
      <xdr:spPr>
        <a:xfrm>
          <a:off x="4754493" y="113839376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AD76989-7B3B-4709-9F7E-C73B8E2736A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98910</xdr:colOff>
      <xdr:row>896</xdr:row>
      <xdr:rowOff>23660</xdr:rowOff>
    </xdr:from>
    <xdr:to>
      <xdr:col>60</xdr:col>
      <xdr:colOff>74312</xdr:colOff>
      <xdr:row>898</xdr:row>
      <xdr:rowOff>46912</xdr:rowOff>
    </xdr:to>
    <xdr:sp macro="" textlink="請求書B明細入力記入例!AB231">
      <xdr:nvSpPr>
        <xdr:cNvPr id="4663" name="テキスト ボックス 4662">
          <a:extLst>
            <a:ext uri="{FF2B5EF4-FFF2-40B4-BE49-F238E27FC236}">
              <a16:creationId xmlns:a16="http://schemas.microsoft.com/office/drawing/2014/main" id="{FC72F5C0-3D54-4863-A6B4-A2D4CC9C913E}"/>
            </a:ext>
          </a:extLst>
        </xdr:cNvPr>
        <xdr:cNvSpPr txBox="1"/>
      </xdr:nvSpPr>
      <xdr:spPr>
        <a:xfrm>
          <a:off x="5642086" y="113815660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C9D6FF2-479F-47C8-A04F-7F7859D8D35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41015</xdr:colOff>
      <xdr:row>896</xdr:row>
      <xdr:rowOff>16467</xdr:rowOff>
    </xdr:from>
    <xdr:to>
      <xdr:col>38</xdr:col>
      <xdr:colOff>83956</xdr:colOff>
      <xdr:row>898</xdr:row>
      <xdr:rowOff>34958</xdr:rowOff>
    </xdr:to>
    <xdr:sp macro="" textlink="請求書B明細入力記入例!T231">
      <xdr:nvSpPr>
        <xdr:cNvPr id="4664" name="税区分21">
          <a:extLst>
            <a:ext uri="{FF2B5EF4-FFF2-40B4-BE49-F238E27FC236}">
              <a16:creationId xmlns:a16="http://schemas.microsoft.com/office/drawing/2014/main" id="{C83688C9-8BC5-4E07-8B06-20FFF31FE5A3}"/>
            </a:ext>
          </a:extLst>
        </xdr:cNvPr>
        <xdr:cNvSpPr txBox="1"/>
      </xdr:nvSpPr>
      <xdr:spPr>
        <a:xfrm>
          <a:off x="3806191" y="113808467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848D668-A966-4258-B50C-992A13BC48F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101234</xdr:colOff>
      <xdr:row>891</xdr:row>
      <xdr:rowOff>122582</xdr:rowOff>
    </xdr:from>
    <xdr:to>
      <xdr:col>28</xdr:col>
      <xdr:colOff>31415</xdr:colOff>
      <xdr:row>894</xdr:row>
      <xdr:rowOff>4573</xdr:rowOff>
    </xdr:to>
    <xdr:sp macro="" textlink="請求書B明細入力記入例!XAP1048371">
      <xdr:nvSpPr>
        <xdr:cNvPr id="4665" name="テキスト ボックス 4664">
          <a:extLst>
            <a:ext uri="{FF2B5EF4-FFF2-40B4-BE49-F238E27FC236}">
              <a16:creationId xmlns:a16="http://schemas.microsoft.com/office/drawing/2014/main" id="{2FF8E16B-8CEA-43EF-B1FF-192BC62E0447}"/>
            </a:ext>
          </a:extLst>
        </xdr:cNvPr>
        <xdr:cNvSpPr txBox="1"/>
      </xdr:nvSpPr>
      <xdr:spPr>
        <a:xfrm>
          <a:off x="833352" y="113279582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53529</xdr:colOff>
      <xdr:row>891</xdr:row>
      <xdr:rowOff>122609</xdr:rowOff>
    </xdr:from>
    <xdr:to>
      <xdr:col>35</xdr:col>
      <xdr:colOff>96470</xdr:colOff>
      <xdr:row>894</xdr:row>
      <xdr:rowOff>10925</xdr:rowOff>
    </xdr:to>
    <xdr:sp macro="" textlink="請求書B明細入力記入例!XBE1048371">
      <xdr:nvSpPr>
        <xdr:cNvPr id="4666" name="テキスト ボックス 4665">
          <a:extLst>
            <a:ext uri="{FF2B5EF4-FFF2-40B4-BE49-F238E27FC236}">
              <a16:creationId xmlns:a16="http://schemas.microsoft.com/office/drawing/2014/main" id="{E403E713-8033-4CF3-ACD0-CE368C6C9312}"/>
            </a:ext>
          </a:extLst>
        </xdr:cNvPr>
        <xdr:cNvSpPr txBox="1"/>
      </xdr:nvSpPr>
      <xdr:spPr>
        <a:xfrm>
          <a:off x="3504941" y="113279609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90764</xdr:colOff>
      <xdr:row>891</xdr:row>
      <xdr:rowOff>125691</xdr:rowOff>
    </xdr:from>
    <xdr:to>
      <xdr:col>54</xdr:col>
      <xdr:colOff>14753</xdr:colOff>
      <xdr:row>894</xdr:row>
      <xdr:rowOff>16156</xdr:rowOff>
    </xdr:to>
    <xdr:sp macro="" textlink="請求書B明細入力記入例!XBK1048371">
      <xdr:nvSpPr>
        <xdr:cNvPr id="4667" name="テキスト ボックス 4666">
          <a:extLst>
            <a:ext uri="{FF2B5EF4-FFF2-40B4-BE49-F238E27FC236}">
              <a16:creationId xmlns:a16="http://schemas.microsoft.com/office/drawing/2014/main" id="{21C30D09-2426-404D-8FD8-855FC8998715}"/>
            </a:ext>
          </a:extLst>
        </xdr:cNvPr>
        <xdr:cNvSpPr txBox="1"/>
      </xdr:nvSpPr>
      <xdr:spPr>
        <a:xfrm>
          <a:off x="4797235" y="113282691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40043</xdr:colOff>
      <xdr:row>891</xdr:row>
      <xdr:rowOff>122609</xdr:rowOff>
    </xdr:from>
    <xdr:to>
      <xdr:col>61</xdr:col>
      <xdr:colOff>12457</xdr:colOff>
      <xdr:row>894</xdr:row>
      <xdr:rowOff>15686</xdr:rowOff>
    </xdr:to>
    <xdr:sp macro="" textlink="請求書B明細入力記入例!XBN1048371">
      <xdr:nvSpPr>
        <xdr:cNvPr id="4668" name="テキスト ボックス 4667">
          <a:extLst>
            <a:ext uri="{FF2B5EF4-FFF2-40B4-BE49-F238E27FC236}">
              <a16:creationId xmlns:a16="http://schemas.microsoft.com/office/drawing/2014/main" id="{5A81FB96-F28E-4FE7-A1FC-C9E14E351EC1}"/>
            </a:ext>
          </a:extLst>
        </xdr:cNvPr>
        <xdr:cNvSpPr txBox="1"/>
      </xdr:nvSpPr>
      <xdr:spPr>
        <a:xfrm>
          <a:off x="5687808" y="113279609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64721</xdr:colOff>
      <xdr:row>891</xdr:row>
      <xdr:rowOff>121769</xdr:rowOff>
    </xdr:from>
    <xdr:to>
      <xdr:col>39</xdr:col>
      <xdr:colOff>3074</xdr:colOff>
      <xdr:row>894</xdr:row>
      <xdr:rowOff>10085</xdr:rowOff>
    </xdr:to>
    <xdr:sp macro="" textlink="請求書B明細入力記入例!XBF1048371">
      <xdr:nvSpPr>
        <xdr:cNvPr id="4669" name="税区分2">
          <a:extLst>
            <a:ext uri="{FF2B5EF4-FFF2-40B4-BE49-F238E27FC236}">
              <a16:creationId xmlns:a16="http://schemas.microsoft.com/office/drawing/2014/main" id="{C5D1EECD-06FC-4CA5-A9DD-C27A04537D5E}"/>
            </a:ext>
          </a:extLst>
        </xdr:cNvPr>
        <xdr:cNvSpPr txBox="1"/>
      </xdr:nvSpPr>
      <xdr:spPr>
        <a:xfrm>
          <a:off x="3829897" y="113278769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41417</xdr:colOff>
      <xdr:row>891</xdr:row>
      <xdr:rowOff>114927</xdr:rowOff>
    </xdr:from>
    <xdr:to>
      <xdr:col>27</xdr:col>
      <xdr:colOff>77501</xdr:colOff>
      <xdr:row>893</xdr:row>
      <xdr:rowOff>114927</xdr:rowOff>
    </xdr:to>
    <xdr:sp macro="" textlink="請求書B明細入力記入例!XAP1048351">
      <xdr:nvSpPr>
        <xdr:cNvPr id="4670" name="テキスト ボックス 4669">
          <a:extLst>
            <a:ext uri="{FF2B5EF4-FFF2-40B4-BE49-F238E27FC236}">
              <a16:creationId xmlns:a16="http://schemas.microsoft.com/office/drawing/2014/main" id="{19912C07-A61D-4AA1-BC98-5005FA3A9BCB}"/>
            </a:ext>
          </a:extLst>
        </xdr:cNvPr>
        <xdr:cNvSpPr txBox="1"/>
      </xdr:nvSpPr>
      <xdr:spPr>
        <a:xfrm>
          <a:off x="773535" y="113271927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37734</xdr:colOff>
      <xdr:row>891</xdr:row>
      <xdr:rowOff>115988</xdr:rowOff>
    </xdr:from>
    <xdr:to>
      <xdr:col>4</xdr:col>
      <xdr:colOff>91759</xdr:colOff>
      <xdr:row>894</xdr:row>
      <xdr:rowOff>2170</xdr:rowOff>
    </xdr:to>
    <xdr:sp macro="" textlink="請求書B明細入力記入例!B229">
      <xdr:nvSpPr>
        <xdr:cNvPr id="4671" name="テキスト ボックス 4670">
          <a:extLst>
            <a:ext uri="{FF2B5EF4-FFF2-40B4-BE49-F238E27FC236}">
              <a16:creationId xmlns:a16="http://schemas.microsoft.com/office/drawing/2014/main" id="{15A1F83F-95DF-4D56-BE21-B74E047CD2F3}"/>
            </a:ext>
          </a:extLst>
        </xdr:cNvPr>
        <xdr:cNvSpPr txBox="1"/>
      </xdr:nvSpPr>
      <xdr:spPr>
        <a:xfrm>
          <a:off x="246910" y="113272988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E40AB63-87AB-498D-AD8A-C2E96A4A2FA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85385</xdr:colOff>
      <xdr:row>891</xdr:row>
      <xdr:rowOff>111781</xdr:rowOff>
    </xdr:from>
    <xdr:to>
      <xdr:col>7</xdr:col>
      <xdr:colOff>6423</xdr:colOff>
      <xdr:row>893</xdr:row>
      <xdr:rowOff>120746</xdr:rowOff>
    </xdr:to>
    <xdr:sp macro="" textlink="請求書B明細入力記入例!C229">
      <xdr:nvSpPr>
        <xdr:cNvPr id="4672" name="テキスト ボックス 4671">
          <a:extLst>
            <a:ext uri="{FF2B5EF4-FFF2-40B4-BE49-F238E27FC236}">
              <a16:creationId xmlns:a16="http://schemas.microsoft.com/office/drawing/2014/main" id="{D5B25BD1-BACF-4F04-B86F-BDFC26938F1D}"/>
            </a:ext>
          </a:extLst>
        </xdr:cNvPr>
        <xdr:cNvSpPr txBox="1"/>
      </xdr:nvSpPr>
      <xdr:spPr>
        <a:xfrm>
          <a:off x="503738" y="113268781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63C0A14-DA36-477C-973E-BDD30A86525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40975</xdr:colOff>
      <xdr:row>891</xdr:row>
      <xdr:rowOff>103811</xdr:rowOff>
    </xdr:from>
    <xdr:to>
      <xdr:col>27</xdr:col>
      <xdr:colOff>72756</xdr:colOff>
      <xdr:row>893</xdr:row>
      <xdr:rowOff>112802</xdr:rowOff>
    </xdr:to>
    <xdr:sp macro="" textlink="請求書B明細入力記入例!D229">
      <xdr:nvSpPr>
        <xdr:cNvPr id="4673" name="テキスト ボックス 4672">
          <a:extLst>
            <a:ext uri="{FF2B5EF4-FFF2-40B4-BE49-F238E27FC236}">
              <a16:creationId xmlns:a16="http://schemas.microsoft.com/office/drawing/2014/main" id="{BF857D19-9073-43FB-B570-CF556FB50ED2}"/>
            </a:ext>
          </a:extLst>
        </xdr:cNvPr>
        <xdr:cNvSpPr txBox="1"/>
      </xdr:nvSpPr>
      <xdr:spPr>
        <a:xfrm>
          <a:off x="773093" y="113260811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73C5FB12-B20D-433B-A03C-54C3D93C43E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79719</xdr:colOff>
      <xdr:row>892</xdr:row>
      <xdr:rowOff>3711</xdr:rowOff>
    </xdr:from>
    <xdr:to>
      <xdr:col>33</xdr:col>
      <xdr:colOff>11296</xdr:colOff>
      <xdr:row>893</xdr:row>
      <xdr:rowOff>109631</xdr:rowOff>
    </xdr:to>
    <xdr:sp macro="" textlink="請求書B明細入力記入例!U229">
      <xdr:nvSpPr>
        <xdr:cNvPr id="4674" name="テキスト ボックス 4673">
          <a:extLst>
            <a:ext uri="{FF2B5EF4-FFF2-40B4-BE49-F238E27FC236}">
              <a16:creationId xmlns:a16="http://schemas.microsoft.com/office/drawing/2014/main" id="{4DDBEC32-B516-448C-B5CE-57786F07F356}"/>
            </a:ext>
          </a:extLst>
        </xdr:cNvPr>
        <xdr:cNvSpPr txBox="1"/>
      </xdr:nvSpPr>
      <xdr:spPr>
        <a:xfrm>
          <a:off x="2903601" y="113287711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E596BC7-79AF-4BBA-893E-78E0D4724B2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37695</xdr:colOff>
      <xdr:row>891</xdr:row>
      <xdr:rowOff>92727</xdr:rowOff>
    </xdr:from>
    <xdr:to>
      <xdr:col>35</xdr:col>
      <xdr:colOff>80636</xdr:colOff>
      <xdr:row>893</xdr:row>
      <xdr:rowOff>111218</xdr:rowOff>
    </xdr:to>
    <xdr:sp macro="" textlink="請求書B明細入力記入例!S229">
      <xdr:nvSpPr>
        <xdr:cNvPr id="4675" name="テキスト ボックス 4674">
          <a:extLst>
            <a:ext uri="{FF2B5EF4-FFF2-40B4-BE49-F238E27FC236}">
              <a16:creationId xmlns:a16="http://schemas.microsoft.com/office/drawing/2014/main" id="{764E62CB-BCC5-4FC1-BAD6-54819C64FC4F}"/>
            </a:ext>
          </a:extLst>
        </xdr:cNvPr>
        <xdr:cNvSpPr txBox="1"/>
      </xdr:nvSpPr>
      <xdr:spPr>
        <a:xfrm>
          <a:off x="3489107" y="113249727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68AE02C-4935-4C12-AA70-085CF4336C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99693</xdr:colOff>
      <xdr:row>891</xdr:row>
      <xdr:rowOff>124383</xdr:rowOff>
    </xdr:from>
    <xdr:to>
      <xdr:col>45</xdr:col>
      <xdr:colOff>14206</xdr:colOff>
      <xdr:row>894</xdr:row>
      <xdr:rowOff>6909</xdr:rowOff>
    </xdr:to>
    <xdr:sp macro="" textlink="請求書B明細入力記入例!W229">
      <xdr:nvSpPr>
        <xdr:cNvPr id="4676" name="テキスト ボックス 4675">
          <a:extLst>
            <a:ext uri="{FF2B5EF4-FFF2-40B4-BE49-F238E27FC236}">
              <a16:creationId xmlns:a16="http://schemas.microsoft.com/office/drawing/2014/main" id="{B91C622C-5E30-4C6A-A230-4D0E903939F6}"/>
            </a:ext>
          </a:extLst>
        </xdr:cNvPr>
        <xdr:cNvSpPr txBox="1"/>
      </xdr:nvSpPr>
      <xdr:spPr>
        <a:xfrm>
          <a:off x="4074046" y="113281383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A19A38C-69D8-4266-B6C3-D1163B5D736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55894</xdr:colOff>
      <xdr:row>891</xdr:row>
      <xdr:rowOff>122796</xdr:rowOff>
    </xdr:from>
    <xdr:to>
      <xdr:col>53</xdr:col>
      <xdr:colOff>84472</xdr:colOff>
      <xdr:row>894</xdr:row>
      <xdr:rowOff>16436</xdr:rowOff>
    </xdr:to>
    <xdr:sp macro="" textlink="請求書B明細入力記入例!Y229">
      <xdr:nvSpPr>
        <xdr:cNvPr id="4677" name="テキスト ボックス 4676">
          <a:extLst>
            <a:ext uri="{FF2B5EF4-FFF2-40B4-BE49-F238E27FC236}">
              <a16:creationId xmlns:a16="http://schemas.microsoft.com/office/drawing/2014/main" id="{B2DE239F-1A77-4213-8917-BC1D44245AB4}"/>
            </a:ext>
          </a:extLst>
        </xdr:cNvPr>
        <xdr:cNvSpPr txBox="1"/>
      </xdr:nvSpPr>
      <xdr:spPr>
        <a:xfrm>
          <a:off x="4762365" y="113279796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66D3C26-15AA-4961-B0D0-3AFC3AE055A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2193</xdr:colOff>
      <xdr:row>891</xdr:row>
      <xdr:rowOff>99080</xdr:rowOff>
    </xdr:from>
    <xdr:to>
      <xdr:col>60</xdr:col>
      <xdr:colOff>82184</xdr:colOff>
      <xdr:row>893</xdr:row>
      <xdr:rowOff>122332</xdr:rowOff>
    </xdr:to>
    <xdr:sp macro="" textlink="請求書B明細入力記入例!AB229">
      <xdr:nvSpPr>
        <xdr:cNvPr id="4678" name="テキスト ボックス 4677">
          <a:extLst>
            <a:ext uri="{FF2B5EF4-FFF2-40B4-BE49-F238E27FC236}">
              <a16:creationId xmlns:a16="http://schemas.microsoft.com/office/drawing/2014/main" id="{494C837E-F5B1-432C-9285-FD7422764D63}"/>
            </a:ext>
          </a:extLst>
        </xdr:cNvPr>
        <xdr:cNvSpPr txBox="1"/>
      </xdr:nvSpPr>
      <xdr:spPr>
        <a:xfrm>
          <a:off x="5649958" y="113256080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E518947-EA45-40F1-A847-CADB4B5DF23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48887</xdr:colOff>
      <xdr:row>891</xdr:row>
      <xdr:rowOff>91887</xdr:rowOff>
    </xdr:from>
    <xdr:to>
      <xdr:col>38</xdr:col>
      <xdr:colOff>91828</xdr:colOff>
      <xdr:row>893</xdr:row>
      <xdr:rowOff>110378</xdr:rowOff>
    </xdr:to>
    <xdr:sp macro="" textlink="請求書B明細入力記入例!T229">
      <xdr:nvSpPr>
        <xdr:cNvPr id="4679" name="税区分21">
          <a:extLst>
            <a:ext uri="{FF2B5EF4-FFF2-40B4-BE49-F238E27FC236}">
              <a16:creationId xmlns:a16="http://schemas.microsoft.com/office/drawing/2014/main" id="{AD7CAB08-2513-49DC-B9D3-BFD976A21A82}"/>
            </a:ext>
          </a:extLst>
        </xdr:cNvPr>
        <xdr:cNvSpPr txBox="1"/>
      </xdr:nvSpPr>
      <xdr:spPr>
        <a:xfrm>
          <a:off x="3814063" y="113248887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5B57405-DD9D-4742-9D3D-6FB5C093088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102351</xdr:colOff>
      <xdr:row>898</xdr:row>
      <xdr:rowOff>71038</xdr:rowOff>
    </xdr:from>
    <xdr:to>
      <xdr:col>28</xdr:col>
      <xdr:colOff>32532</xdr:colOff>
      <xdr:row>900</xdr:row>
      <xdr:rowOff>80029</xdr:rowOff>
    </xdr:to>
    <xdr:sp macro="" textlink="請求書B明細入力記入例!XAP1048371">
      <xdr:nvSpPr>
        <xdr:cNvPr id="4680" name="テキスト ボックス 4679">
          <a:extLst>
            <a:ext uri="{FF2B5EF4-FFF2-40B4-BE49-F238E27FC236}">
              <a16:creationId xmlns:a16="http://schemas.microsoft.com/office/drawing/2014/main" id="{2049D70A-3B7A-41BA-BA9C-52DE9A4088A0}"/>
            </a:ext>
          </a:extLst>
        </xdr:cNvPr>
        <xdr:cNvSpPr txBox="1"/>
      </xdr:nvSpPr>
      <xdr:spPr>
        <a:xfrm>
          <a:off x="834469" y="114117038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54646</xdr:colOff>
      <xdr:row>898</xdr:row>
      <xdr:rowOff>71065</xdr:rowOff>
    </xdr:from>
    <xdr:to>
      <xdr:col>35</xdr:col>
      <xdr:colOff>97587</xdr:colOff>
      <xdr:row>900</xdr:row>
      <xdr:rowOff>86381</xdr:rowOff>
    </xdr:to>
    <xdr:sp macro="" textlink="請求書B明細入力記入例!XBE1048371">
      <xdr:nvSpPr>
        <xdr:cNvPr id="4681" name="テキスト ボックス 4680">
          <a:extLst>
            <a:ext uri="{FF2B5EF4-FFF2-40B4-BE49-F238E27FC236}">
              <a16:creationId xmlns:a16="http://schemas.microsoft.com/office/drawing/2014/main" id="{AA6D83A5-9767-4D13-9531-ED7B1770A9D7}"/>
            </a:ext>
          </a:extLst>
        </xdr:cNvPr>
        <xdr:cNvSpPr txBox="1"/>
      </xdr:nvSpPr>
      <xdr:spPr>
        <a:xfrm>
          <a:off x="3506058" y="114117065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91881</xdr:colOff>
      <xdr:row>898</xdr:row>
      <xdr:rowOff>74147</xdr:rowOff>
    </xdr:from>
    <xdr:to>
      <xdr:col>54</xdr:col>
      <xdr:colOff>15870</xdr:colOff>
      <xdr:row>900</xdr:row>
      <xdr:rowOff>91612</xdr:rowOff>
    </xdr:to>
    <xdr:sp macro="" textlink="請求書B明細入力記入例!XBK1048371">
      <xdr:nvSpPr>
        <xdr:cNvPr id="4682" name="テキスト ボックス 4681">
          <a:extLst>
            <a:ext uri="{FF2B5EF4-FFF2-40B4-BE49-F238E27FC236}">
              <a16:creationId xmlns:a16="http://schemas.microsoft.com/office/drawing/2014/main" id="{219BF791-E535-42A0-95DE-A099F1CE51EF}"/>
            </a:ext>
          </a:extLst>
        </xdr:cNvPr>
        <xdr:cNvSpPr txBox="1"/>
      </xdr:nvSpPr>
      <xdr:spPr>
        <a:xfrm>
          <a:off x="4798352" y="114120147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41160</xdr:colOff>
      <xdr:row>898</xdr:row>
      <xdr:rowOff>71065</xdr:rowOff>
    </xdr:from>
    <xdr:to>
      <xdr:col>61</xdr:col>
      <xdr:colOff>13574</xdr:colOff>
      <xdr:row>900</xdr:row>
      <xdr:rowOff>91142</xdr:rowOff>
    </xdr:to>
    <xdr:sp macro="" textlink="請求書B明細入力記入例!XBN1048371">
      <xdr:nvSpPr>
        <xdr:cNvPr id="4683" name="テキスト ボックス 4682">
          <a:extLst>
            <a:ext uri="{FF2B5EF4-FFF2-40B4-BE49-F238E27FC236}">
              <a16:creationId xmlns:a16="http://schemas.microsoft.com/office/drawing/2014/main" id="{87A9E638-05D3-4864-BBA7-63B1AB98635F}"/>
            </a:ext>
          </a:extLst>
        </xdr:cNvPr>
        <xdr:cNvSpPr txBox="1"/>
      </xdr:nvSpPr>
      <xdr:spPr>
        <a:xfrm>
          <a:off x="5688925" y="114117065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65838</xdr:colOff>
      <xdr:row>898</xdr:row>
      <xdr:rowOff>70225</xdr:rowOff>
    </xdr:from>
    <xdr:to>
      <xdr:col>39</xdr:col>
      <xdr:colOff>4191</xdr:colOff>
      <xdr:row>900</xdr:row>
      <xdr:rowOff>85541</xdr:rowOff>
    </xdr:to>
    <xdr:sp macro="" textlink="請求書B明細入力記入例!XBF1048371">
      <xdr:nvSpPr>
        <xdr:cNvPr id="4684" name="税区分2">
          <a:extLst>
            <a:ext uri="{FF2B5EF4-FFF2-40B4-BE49-F238E27FC236}">
              <a16:creationId xmlns:a16="http://schemas.microsoft.com/office/drawing/2014/main" id="{10A0ACDC-E6EA-4C42-9103-B90B0862EAA4}"/>
            </a:ext>
          </a:extLst>
        </xdr:cNvPr>
        <xdr:cNvSpPr txBox="1"/>
      </xdr:nvSpPr>
      <xdr:spPr>
        <a:xfrm>
          <a:off x="3831014" y="114116225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42534</xdr:colOff>
      <xdr:row>898</xdr:row>
      <xdr:rowOff>63383</xdr:rowOff>
    </xdr:from>
    <xdr:to>
      <xdr:col>27</xdr:col>
      <xdr:colOff>78618</xdr:colOff>
      <xdr:row>900</xdr:row>
      <xdr:rowOff>63383</xdr:rowOff>
    </xdr:to>
    <xdr:sp macro="" textlink="請求書B明細入力記入例!XAP1048351">
      <xdr:nvSpPr>
        <xdr:cNvPr id="4685" name="テキスト ボックス 4684">
          <a:extLst>
            <a:ext uri="{FF2B5EF4-FFF2-40B4-BE49-F238E27FC236}">
              <a16:creationId xmlns:a16="http://schemas.microsoft.com/office/drawing/2014/main" id="{2BB7B4AF-D068-4653-8550-9EACC6B5D367}"/>
            </a:ext>
          </a:extLst>
        </xdr:cNvPr>
        <xdr:cNvSpPr txBox="1"/>
      </xdr:nvSpPr>
      <xdr:spPr>
        <a:xfrm>
          <a:off x="774652" y="114109383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38851</xdr:colOff>
      <xdr:row>898</xdr:row>
      <xdr:rowOff>64444</xdr:rowOff>
    </xdr:from>
    <xdr:to>
      <xdr:col>4</xdr:col>
      <xdr:colOff>92876</xdr:colOff>
      <xdr:row>900</xdr:row>
      <xdr:rowOff>77626</xdr:rowOff>
    </xdr:to>
    <xdr:sp macro="" textlink="請求書B明細入力記入例!B232">
      <xdr:nvSpPr>
        <xdr:cNvPr id="4686" name="テキスト ボックス 4685">
          <a:extLst>
            <a:ext uri="{FF2B5EF4-FFF2-40B4-BE49-F238E27FC236}">
              <a16:creationId xmlns:a16="http://schemas.microsoft.com/office/drawing/2014/main" id="{4FD27140-D497-492D-9878-3DBE6CA56A02}"/>
            </a:ext>
          </a:extLst>
        </xdr:cNvPr>
        <xdr:cNvSpPr txBox="1"/>
      </xdr:nvSpPr>
      <xdr:spPr>
        <a:xfrm>
          <a:off x="248027" y="114110444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9E535CF-532F-4D91-AF25-2FC67396596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86502</xdr:colOff>
      <xdr:row>898</xdr:row>
      <xdr:rowOff>60237</xdr:rowOff>
    </xdr:from>
    <xdr:to>
      <xdr:col>7</xdr:col>
      <xdr:colOff>7540</xdr:colOff>
      <xdr:row>900</xdr:row>
      <xdr:rowOff>69202</xdr:rowOff>
    </xdr:to>
    <xdr:sp macro="" textlink="請求書B明細入力記入例!C232">
      <xdr:nvSpPr>
        <xdr:cNvPr id="4687" name="テキスト ボックス 4686">
          <a:extLst>
            <a:ext uri="{FF2B5EF4-FFF2-40B4-BE49-F238E27FC236}">
              <a16:creationId xmlns:a16="http://schemas.microsoft.com/office/drawing/2014/main" id="{BB65E07E-CA6D-41B9-8A8F-F4F4B78363BB}"/>
            </a:ext>
          </a:extLst>
        </xdr:cNvPr>
        <xdr:cNvSpPr txBox="1"/>
      </xdr:nvSpPr>
      <xdr:spPr>
        <a:xfrm>
          <a:off x="504855" y="114106237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004A69A-A464-4D0B-9A3D-FB726476D0A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42092</xdr:colOff>
      <xdr:row>898</xdr:row>
      <xdr:rowOff>52267</xdr:rowOff>
    </xdr:from>
    <xdr:to>
      <xdr:col>27</xdr:col>
      <xdr:colOff>73873</xdr:colOff>
      <xdr:row>900</xdr:row>
      <xdr:rowOff>61258</xdr:rowOff>
    </xdr:to>
    <xdr:sp macro="" textlink="請求書B明細入力記入例!D232">
      <xdr:nvSpPr>
        <xdr:cNvPr id="4688" name="テキスト ボックス 4687">
          <a:extLst>
            <a:ext uri="{FF2B5EF4-FFF2-40B4-BE49-F238E27FC236}">
              <a16:creationId xmlns:a16="http://schemas.microsoft.com/office/drawing/2014/main" id="{8395A87E-84D4-427B-8FBB-1FC4349D3FA9}"/>
            </a:ext>
          </a:extLst>
        </xdr:cNvPr>
        <xdr:cNvSpPr txBox="1"/>
      </xdr:nvSpPr>
      <xdr:spPr>
        <a:xfrm>
          <a:off x="774210" y="114098267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2D540DA3-04C7-4BFB-93EF-A25EA3CED37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80836</xdr:colOff>
      <xdr:row>898</xdr:row>
      <xdr:rowOff>79167</xdr:rowOff>
    </xdr:from>
    <xdr:to>
      <xdr:col>33</xdr:col>
      <xdr:colOff>12413</xdr:colOff>
      <xdr:row>900</xdr:row>
      <xdr:rowOff>58087</xdr:rowOff>
    </xdr:to>
    <xdr:sp macro="" textlink="請求書B明細入力記入例!U232">
      <xdr:nvSpPr>
        <xdr:cNvPr id="4689" name="テキスト ボックス 4688">
          <a:extLst>
            <a:ext uri="{FF2B5EF4-FFF2-40B4-BE49-F238E27FC236}">
              <a16:creationId xmlns:a16="http://schemas.microsoft.com/office/drawing/2014/main" id="{B6752D93-5CF9-4DA2-9806-A6748CDAF4CA}"/>
            </a:ext>
          </a:extLst>
        </xdr:cNvPr>
        <xdr:cNvSpPr txBox="1"/>
      </xdr:nvSpPr>
      <xdr:spPr>
        <a:xfrm>
          <a:off x="2904718" y="114125167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C4C6EFC-8283-4EB3-82CB-8E9BAB73863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38812</xdr:colOff>
      <xdr:row>898</xdr:row>
      <xdr:rowOff>41183</xdr:rowOff>
    </xdr:from>
    <xdr:to>
      <xdr:col>35</xdr:col>
      <xdr:colOff>81753</xdr:colOff>
      <xdr:row>900</xdr:row>
      <xdr:rowOff>59674</xdr:rowOff>
    </xdr:to>
    <xdr:sp macro="" textlink="請求書B明細入力記入例!S232">
      <xdr:nvSpPr>
        <xdr:cNvPr id="4690" name="テキスト ボックス 4689">
          <a:extLst>
            <a:ext uri="{FF2B5EF4-FFF2-40B4-BE49-F238E27FC236}">
              <a16:creationId xmlns:a16="http://schemas.microsoft.com/office/drawing/2014/main" id="{A59A0DB4-4ABD-4179-884E-5CCF490FCC38}"/>
            </a:ext>
          </a:extLst>
        </xdr:cNvPr>
        <xdr:cNvSpPr txBox="1"/>
      </xdr:nvSpPr>
      <xdr:spPr>
        <a:xfrm>
          <a:off x="3490224" y="114087183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1F6DC61-6224-4C0E-A4E7-56098C1D450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100810</xdr:colOff>
      <xdr:row>898</xdr:row>
      <xdr:rowOff>72839</xdr:rowOff>
    </xdr:from>
    <xdr:to>
      <xdr:col>45</xdr:col>
      <xdr:colOff>15323</xdr:colOff>
      <xdr:row>900</xdr:row>
      <xdr:rowOff>82365</xdr:rowOff>
    </xdr:to>
    <xdr:sp macro="" textlink="請求書B明細入力記入例!W232">
      <xdr:nvSpPr>
        <xdr:cNvPr id="4691" name="テキスト ボックス 4690">
          <a:extLst>
            <a:ext uri="{FF2B5EF4-FFF2-40B4-BE49-F238E27FC236}">
              <a16:creationId xmlns:a16="http://schemas.microsoft.com/office/drawing/2014/main" id="{B1EDD972-008A-4DD2-AE88-23E6FCC5B9A3}"/>
            </a:ext>
          </a:extLst>
        </xdr:cNvPr>
        <xdr:cNvSpPr txBox="1"/>
      </xdr:nvSpPr>
      <xdr:spPr>
        <a:xfrm>
          <a:off x="4075163" y="114118839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D8F98A2-634B-43A3-BDFD-D068A1BB850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57011</xdr:colOff>
      <xdr:row>898</xdr:row>
      <xdr:rowOff>71252</xdr:rowOff>
    </xdr:from>
    <xdr:to>
      <xdr:col>53</xdr:col>
      <xdr:colOff>85589</xdr:colOff>
      <xdr:row>900</xdr:row>
      <xdr:rowOff>91892</xdr:rowOff>
    </xdr:to>
    <xdr:sp macro="" textlink="請求書B明細入力記入例!Y232">
      <xdr:nvSpPr>
        <xdr:cNvPr id="4692" name="テキスト ボックス 4691">
          <a:extLst>
            <a:ext uri="{FF2B5EF4-FFF2-40B4-BE49-F238E27FC236}">
              <a16:creationId xmlns:a16="http://schemas.microsoft.com/office/drawing/2014/main" id="{0FB6E8DF-38D2-4C2A-8ECC-9B4DCBE0E59D}"/>
            </a:ext>
          </a:extLst>
        </xdr:cNvPr>
        <xdr:cNvSpPr txBox="1"/>
      </xdr:nvSpPr>
      <xdr:spPr>
        <a:xfrm>
          <a:off x="4763482" y="114117252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15C5DD1-F7C2-499C-BE37-07AB1909A9B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3310</xdr:colOff>
      <xdr:row>898</xdr:row>
      <xdr:rowOff>47536</xdr:rowOff>
    </xdr:from>
    <xdr:to>
      <xdr:col>60</xdr:col>
      <xdr:colOff>83301</xdr:colOff>
      <xdr:row>900</xdr:row>
      <xdr:rowOff>70788</xdr:rowOff>
    </xdr:to>
    <xdr:sp macro="" textlink="請求書B明細入力記入例!AB232">
      <xdr:nvSpPr>
        <xdr:cNvPr id="4693" name="テキスト ボックス 4692">
          <a:extLst>
            <a:ext uri="{FF2B5EF4-FFF2-40B4-BE49-F238E27FC236}">
              <a16:creationId xmlns:a16="http://schemas.microsoft.com/office/drawing/2014/main" id="{C0E46629-5813-4EA4-AE8E-AC43DA7351A6}"/>
            </a:ext>
          </a:extLst>
        </xdr:cNvPr>
        <xdr:cNvSpPr txBox="1"/>
      </xdr:nvSpPr>
      <xdr:spPr>
        <a:xfrm>
          <a:off x="5651075" y="114093536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2592C5D-F607-4BF1-8F02-E8DE2A45726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50004</xdr:colOff>
      <xdr:row>898</xdr:row>
      <xdr:rowOff>40343</xdr:rowOff>
    </xdr:from>
    <xdr:to>
      <xdr:col>38</xdr:col>
      <xdr:colOff>92945</xdr:colOff>
      <xdr:row>900</xdr:row>
      <xdr:rowOff>58834</xdr:rowOff>
    </xdr:to>
    <xdr:sp macro="" textlink="請求書B明細入力記入例!T232">
      <xdr:nvSpPr>
        <xdr:cNvPr id="4694" name="税区分21">
          <a:extLst>
            <a:ext uri="{FF2B5EF4-FFF2-40B4-BE49-F238E27FC236}">
              <a16:creationId xmlns:a16="http://schemas.microsoft.com/office/drawing/2014/main" id="{FB1F3B4F-EA74-415E-AAFB-B03636CE2412}"/>
            </a:ext>
          </a:extLst>
        </xdr:cNvPr>
        <xdr:cNvSpPr txBox="1"/>
      </xdr:nvSpPr>
      <xdr:spPr>
        <a:xfrm>
          <a:off x="3815180" y="114086343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158CD8E-83BF-4B7A-BADB-55FD9D4A14B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90399</xdr:colOff>
      <xdr:row>900</xdr:row>
      <xdr:rowOff>96443</xdr:rowOff>
    </xdr:from>
    <xdr:to>
      <xdr:col>28</xdr:col>
      <xdr:colOff>20580</xdr:colOff>
      <xdr:row>902</xdr:row>
      <xdr:rowOff>105434</xdr:rowOff>
    </xdr:to>
    <xdr:sp macro="" textlink="請求書B明細入力記入例!XAP1048371">
      <xdr:nvSpPr>
        <xdr:cNvPr id="4695" name="テキスト ボックス 4694">
          <a:extLst>
            <a:ext uri="{FF2B5EF4-FFF2-40B4-BE49-F238E27FC236}">
              <a16:creationId xmlns:a16="http://schemas.microsoft.com/office/drawing/2014/main" id="{EAB636B3-B567-4D25-B6F8-5EA1A1098F5F}"/>
            </a:ext>
          </a:extLst>
        </xdr:cNvPr>
        <xdr:cNvSpPr txBox="1"/>
      </xdr:nvSpPr>
      <xdr:spPr>
        <a:xfrm>
          <a:off x="822517" y="114396443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42694</xdr:colOff>
      <xdr:row>900</xdr:row>
      <xdr:rowOff>96470</xdr:rowOff>
    </xdr:from>
    <xdr:to>
      <xdr:col>35</xdr:col>
      <xdr:colOff>85635</xdr:colOff>
      <xdr:row>902</xdr:row>
      <xdr:rowOff>111786</xdr:rowOff>
    </xdr:to>
    <xdr:sp macro="" textlink="請求書B明細入力記入例!XBE1048371">
      <xdr:nvSpPr>
        <xdr:cNvPr id="4696" name="テキスト ボックス 4695">
          <a:extLst>
            <a:ext uri="{FF2B5EF4-FFF2-40B4-BE49-F238E27FC236}">
              <a16:creationId xmlns:a16="http://schemas.microsoft.com/office/drawing/2014/main" id="{E74574F9-7655-4AAA-88C6-E85963658780}"/>
            </a:ext>
          </a:extLst>
        </xdr:cNvPr>
        <xdr:cNvSpPr txBox="1"/>
      </xdr:nvSpPr>
      <xdr:spPr>
        <a:xfrm>
          <a:off x="3494106" y="114396470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79929</xdr:colOff>
      <xdr:row>900</xdr:row>
      <xdr:rowOff>99552</xdr:rowOff>
    </xdr:from>
    <xdr:to>
      <xdr:col>54</xdr:col>
      <xdr:colOff>3918</xdr:colOff>
      <xdr:row>902</xdr:row>
      <xdr:rowOff>117017</xdr:rowOff>
    </xdr:to>
    <xdr:sp macro="" textlink="請求書B明細入力記入例!XBK1048371">
      <xdr:nvSpPr>
        <xdr:cNvPr id="4697" name="テキスト ボックス 4696">
          <a:extLst>
            <a:ext uri="{FF2B5EF4-FFF2-40B4-BE49-F238E27FC236}">
              <a16:creationId xmlns:a16="http://schemas.microsoft.com/office/drawing/2014/main" id="{DC751A6C-2AA9-49BD-85D4-59049424287D}"/>
            </a:ext>
          </a:extLst>
        </xdr:cNvPr>
        <xdr:cNvSpPr txBox="1"/>
      </xdr:nvSpPr>
      <xdr:spPr>
        <a:xfrm>
          <a:off x="4786400" y="114399552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29208</xdr:colOff>
      <xdr:row>900</xdr:row>
      <xdr:rowOff>96470</xdr:rowOff>
    </xdr:from>
    <xdr:to>
      <xdr:col>61</xdr:col>
      <xdr:colOff>1622</xdr:colOff>
      <xdr:row>902</xdr:row>
      <xdr:rowOff>116547</xdr:rowOff>
    </xdr:to>
    <xdr:sp macro="" textlink="請求書B明細入力記入例!XBN1048371">
      <xdr:nvSpPr>
        <xdr:cNvPr id="4698" name="テキスト ボックス 4697">
          <a:extLst>
            <a:ext uri="{FF2B5EF4-FFF2-40B4-BE49-F238E27FC236}">
              <a16:creationId xmlns:a16="http://schemas.microsoft.com/office/drawing/2014/main" id="{B0BC2851-7E9A-4E17-9F03-C9F97D5FB491}"/>
            </a:ext>
          </a:extLst>
        </xdr:cNvPr>
        <xdr:cNvSpPr txBox="1"/>
      </xdr:nvSpPr>
      <xdr:spPr>
        <a:xfrm>
          <a:off x="5676973" y="114396470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53886</xdr:colOff>
      <xdr:row>900</xdr:row>
      <xdr:rowOff>95630</xdr:rowOff>
    </xdr:from>
    <xdr:to>
      <xdr:col>38</xdr:col>
      <xdr:colOff>96827</xdr:colOff>
      <xdr:row>902</xdr:row>
      <xdr:rowOff>110946</xdr:rowOff>
    </xdr:to>
    <xdr:sp macro="" textlink="請求書B明細入力記入例!XBF1048371">
      <xdr:nvSpPr>
        <xdr:cNvPr id="4699" name="税区分2">
          <a:extLst>
            <a:ext uri="{FF2B5EF4-FFF2-40B4-BE49-F238E27FC236}">
              <a16:creationId xmlns:a16="http://schemas.microsoft.com/office/drawing/2014/main" id="{3555D1E2-6A7C-4F69-AB49-14820F0389A8}"/>
            </a:ext>
          </a:extLst>
        </xdr:cNvPr>
        <xdr:cNvSpPr txBox="1"/>
      </xdr:nvSpPr>
      <xdr:spPr>
        <a:xfrm>
          <a:off x="3819062" y="114395630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30582</xdr:colOff>
      <xdr:row>900</xdr:row>
      <xdr:rowOff>88788</xdr:rowOff>
    </xdr:from>
    <xdr:to>
      <xdr:col>27</xdr:col>
      <xdr:colOff>66666</xdr:colOff>
      <xdr:row>902</xdr:row>
      <xdr:rowOff>88788</xdr:rowOff>
    </xdr:to>
    <xdr:sp macro="" textlink="請求書B明細入力記入例!XAP1048351">
      <xdr:nvSpPr>
        <xdr:cNvPr id="4700" name="テキスト ボックス 4699">
          <a:extLst>
            <a:ext uri="{FF2B5EF4-FFF2-40B4-BE49-F238E27FC236}">
              <a16:creationId xmlns:a16="http://schemas.microsoft.com/office/drawing/2014/main" id="{DEC78833-EE1A-47B7-B87F-8002F652BB78}"/>
            </a:ext>
          </a:extLst>
        </xdr:cNvPr>
        <xdr:cNvSpPr txBox="1"/>
      </xdr:nvSpPr>
      <xdr:spPr>
        <a:xfrm>
          <a:off x="762700" y="114388788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26899</xdr:colOff>
      <xdr:row>900</xdr:row>
      <xdr:rowOff>89849</xdr:rowOff>
    </xdr:from>
    <xdr:to>
      <xdr:col>4</xdr:col>
      <xdr:colOff>80924</xdr:colOff>
      <xdr:row>902</xdr:row>
      <xdr:rowOff>103031</xdr:rowOff>
    </xdr:to>
    <xdr:sp macro="" textlink="請求書B明細入力記入例!B233">
      <xdr:nvSpPr>
        <xdr:cNvPr id="4701" name="テキスト ボックス 4700">
          <a:extLst>
            <a:ext uri="{FF2B5EF4-FFF2-40B4-BE49-F238E27FC236}">
              <a16:creationId xmlns:a16="http://schemas.microsoft.com/office/drawing/2014/main" id="{3DF7BDF7-0BB1-4ECC-A7E2-53DE16DC663F}"/>
            </a:ext>
          </a:extLst>
        </xdr:cNvPr>
        <xdr:cNvSpPr txBox="1"/>
      </xdr:nvSpPr>
      <xdr:spPr>
        <a:xfrm>
          <a:off x="236075" y="114389849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0ED5AFD-C9D0-49D9-9566-3121B9F9881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74550</xdr:colOff>
      <xdr:row>900</xdr:row>
      <xdr:rowOff>85642</xdr:rowOff>
    </xdr:from>
    <xdr:to>
      <xdr:col>6</xdr:col>
      <xdr:colOff>100177</xdr:colOff>
      <xdr:row>902</xdr:row>
      <xdr:rowOff>94607</xdr:rowOff>
    </xdr:to>
    <xdr:sp macro="" textlink="請求書B明細入力記入例!C233">
      <xdr:nvSpPr>
        <xdr:cNvPr id="4702" name="テキスト ボックス 4701">
          <a:extLst>
            <a:ext uri="{FF2B5EF4-FFF2-40B4-BE49-F238E27FC236}">
              <a16:creationId xmlns:a16="http://schemas.microsoft.com/office/drawing/2014/main" id="{E5B5B35F-8D55-48FB-A2D3-6C8E5C095587}"/>
            </a:ext>
          </a:extLst>
        </xdr:cNvPr>
        <xdr:cNvSpPr txBox="1"/>
      </xdr:nvSpPr>
      <xdr:spPr>
        <a:xfrm>
          <a:off x="492903" y="114385642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69236B3-64D6-4425-A7B9-473C45BED11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30140</xdr:colOff>
      <xdr:row>900</xdr:row>
      <xdr:rowOff>77672</xdr:rowOff>
    </xdr:from>
    <xdr:to>
      <xdr:col>27</xdr:col>
      <xdr:colOff>61921</xdr:colOff>
      <xdr:row>902</xdr:row>
      <xdr:rowOff>86663</xdr:rowOff>
    </xdr:to>
    <xdr:sp macro="" textlink="請求書B明細入力記入例!D233">
      <xdr:nvSpPr>
        <xdr:cNvPr id="4703" name="テキスト ボックス 4702">
          <a:extLst>
            <a:ext uri="{FF2B5EF4-FFF2-40B4-BE49-F238E27FC236}">
              <a16:creationId xmlns:a16="http://schemas.microsoft.com/office/drawing/2014/main" id="{31D86CFE-2E54-4430-B22B-91C9C5C1EC43}"/>
            </a:ext>
          </a:extLst>
        </xdr:cNvPr>
        <xdr:cNvSpPr txBox="1"/>
      </xdr:nvSpPr>
      <xdr:spPr>
        <a:xfrm>
          <a:off x="762258" y="114377672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70566ACE-C789-4622-957E-482C06910A3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68884</xdr:colOff>
      <xdr:row>900</xdr:row>
      <xdr:rowOff>104572</xdr:rowOff>
    </xdr:from>
    <xdr:to>
      <xdr:col>33</xdr:col>
      <xdr:colOff>461</xdr:colOff>
      <xdr:row>902</xdr:row>
      <xdr:rowOff>83492</xdr:rowOff>
    </xdr:to>
    <xdr:sp macro="" textlink="請求書B明細入力記入例!U233">
      <xdr:nvSpPr>
        <xdr:cNvPr id="4704" name="テキスト ボックス 4703">
          <a:extLst>
            <a:ext uri="{FF2B5EF4-FFF2-40B4-BE49-F238E27FC236}">
              <a16:creationId xmlns:a16="http://schemas.microsoft.com/office/drawing/2014/main" id="{1F18B388-2C85-4382-9637-9633E80BD832}"/>
            </a:ext>
          </a:extLst>
        </xdr:cNvPr>
        <xdr:cNvSpPr txBox="1"/>
      </xdr:nvSpPr>
      <xdr:spPr>
        <a:xfrm>
          <a:off x="2892766" y="114404572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0550323-50F2-4A9D-9510-7FA158AA8FA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26860</xdr:colOff>
      <xdr:row>900</xdr:row>
      <xdr:rowOff>66588</xdr:rowOff>
    </xdr:from>
    <xdr:to>
      <xdr:col>35</xdr:col>
      <xdr:colOff>69801</xdr:colOff>
      <xdr:row>902</xdr:row>
      <xdr:rowOff>85079</xdr:rowOff>
    </xdr:to>
    <xdr:sp macro="" textlink="請求書B明細入力記入例!S233">
      <xdr:nvSpPr>
        <xdr:cNvPr id="4705" name="テキスト ボックス 4704">
          <a:extLst>
            <a:ext uri="{FF2B5EF4-FFF2-40B4-BE49-F238E27FC236}">
              <a16:creationId xmlns:a16="http://schemas.microsoft.com/office/drawing/2014/main" id="{8E4CAD1B-EC6D-4D2F-9A69-B493009DD5CF}"/>
            </a:ext>
          </a:extLst>
        </xdr:cNvPr>
        <xdr:cNvSpPr txBox="1"/>
      </xdr:nvSpPr>
      <xdr:spPr>
        <a:xfrm>
          <a:off x="3478272" y="114366588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D4C33D4-33A7-4331-BA3A-5DEBD36F1B1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88858</xdr:colOff>
      <xdr:row>900</xdr:row>
      <xdr:rowOff>98244</xdr:rowOff>
    </xdr:from>
    <xdr:to>
      <xdr:col>45</xdr:col>
      <xdr:colOff>3371</xdr:colOff>
      <xdr:row>902</xdr:row>
      <xdr:rowOff>107770</xdr:rowOff>
    </xdr:to>
    <xdr:sp macro="" textlink="請求書B明細入力記入例!W233">
      <xdr:nvSpPr>
        <xdr:cNvPr id="4706" name="テキスト ボックス 4705">
          <a:extLst>
            <a:ext uri="{FF2B5EF4-FFF2-40B4-BE49-F238E27FC236}">
              <a16:creationId xmlns:a16="http://schemas.microsoft.com/office/drawing/2014/main" id="{6F9DF794-99A2-4D20-95D7-147790EA4B94}"/>
            </a:ext>
          </a:extLst>
        </xdr:cNvPr>
        <xdr:cNvSpPr txBox="1"/>
      </xdr:nvSpPr>
      <xdr:spPr>
        <a:xfrm>
          <a:off x="4063211" y="114398244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8B910B2-15C9-4209-AC5B-E0E1DF8D73C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45059</xdr:colOff>
      <xdr:row>900</xdr:row>
      <xdr:rowOff>96657</xdr:rowOff>
    </xdr:from>
    <xdr:to>
      <xdr:col>53</xdr:col>
      <xdr:colOff>73637</xdr:colOff>
      <xdr:row>902</xdr:row>
      <xdr:rowOff>117297</xdr:rowOff>
    </xdr:to>
    <xdr:sp macro="" textlink="請求書B明細入力記入例!Y233">
      <xdr:nvSpPr>
        <xdr:cNvPr id="4707" name="テキスト ボックス 4706">
          <a:extLst>
            <a:ext uri="{FF2B5EF4-FFF2-40B4-BE49-F238E27FC236}">
              <a16:creationId xmlns:a16="http://schemas.microsoft.com/office/drawing/2014/main" id="{72446F37-7FBC-4D5A-A5C9-7693B2FEEBF1}"/>
            </a:ext>
          </a:extLst>
        </xdr:cNvPr>
        <xdr:cNvSpPr txBox="1"/>
      </xdr:nvSpPr>
      <xdr:spPr>
        <a:xfrm>
          <a:off x="4751530" y="114396657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5974CC3-D50F-44B4-B7DF-A80552AB131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95947</xdr:colOff>
      <xdr:row>900</xdr:row>
      <xdr:rowOff>72941</xdr:rowOff>
    </xdr:from>
    <xdr:to>
      <xdr:col>60</xdr:col>
      <xdr:colOff>71349</xdr:colOff>
      <xdr:row>902</xdr:row>
      <xdr:rowOff>96193</xdr:rowOff>
    </xdr:to>
    <xdr:sp macro="" textlink="請求書B明細入力記入例!AB233">
      <xdr:nvSpPr>
        <xdr:cNvPr id="4708" name="テキスト ボックス 4707">
          <a:extLst>
            <a:ext uri="{FF2B5EF4-FFF2-40B4-BE49-F238E27FC236}">
              <a16:creationId xmlns:a16="http://schemas.microsoft.com/office/drawing/2014/main" id="{F496884A-7EFA-4002-9285-89A9B3855126}"/>
            </a:ext>
          </a:extLst>
        </xdr:cNvPr>
        <xdr:cNvSpPr txBox="1"/>
      </xdr:nvSpPr>
      <xdr:spPr>
        <a:xfrm>
          <a:off x="5639123" y="114372941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198B791-B930-465A-BE0D-52268D643BE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38052</xdr:colOff>
      <xdr:row>900</xdr:row>
      <xdr:rowOff>65748</xdr:rowOff>
    </xdr:from>
    <xdr:to>
      <xdr:col>38</xdr:col>
      <xdr:colOff>80993</xdr:colOff>
      <xdr:row>902</xdr:row>
      <xdr:rowOff>84239</xdr:rowOff>
    </xdr:to>
    <xdr:sp macro="" textlink="請求書B明細入力記入例!T233">
      <xdr:nvSpPr>
        <xdr:cNvPr id="4709" name="税区分21">
          <a:extLst>
            <a:ext uri="{FF2B5EF4-FFF2-40B4-BE49-F238E27FC236}">
              <a16:creationId xmlns:a16="http://schemas.microsoft.com/office/drawing/2014/main" id="{6F1F1C97-E1E9-478D-B563-46BCC3A859E7}"/>
            </a:ext>
          </a:extLst>
        </xdr:cNvPr>
        <xdr:cNvSpPr txBox="1"/>
      </xdr:nvSpPr>
      <xdr:spPr>
        <a:xfrm>
          <a:off x="3803228" y="114365748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099235C-D9C9-4A77-BEAA-BEA9B551EC7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85908</xdr:colOff>
      <xdr:row>902</xdr:row>
      <xdr:rowOff>121847</xdr:rowOff>
    </xdr:from>
    <xdr:to>
      <xdr:col>28</xdr:col>
      <xdr:colOff>16089</xdr:colOff>
      <xdr:row>905</xdr:row>
      <xdr:rowOff>3838</xdr:rowOff>
    </xdr:to>
    <xdr:sp macro="" textlink="請求書B明細入力記入例!XAP1048371">
      <xdr:nvSpPr>
        <xdr:cNvPr id="4710" name="テキスト ボックス 4709">
          <a:extLst>
            <a:ext uri="{FF2B5EF4-FFF2-40B4-BE49-F238E27FC236}">
              <a16:creationId xmlns:a16="http://schemas.microsoft.com/office/drawing/2014/main" id="{CE793F0E-608B-4226-B2BF-9D50CC825D59}"/>
            </a:ext>
          </a:extLst>
        </xdr:cNvPr>
        <xdr:cNvSpPr txBox="1"/>
      </xdr:nvSpPr>
      <xdr:spPr>
        <a:xfrm>
          <a:off x="818026" y="114675847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38203</xdr:colOff>
      <xdr:row>902</xdr:row>
      <xdr:rowOff>121874</xdr:rowOff>
    </xdr:from>
    <xdr:to>
      <xdr:col>35</xdr:col>
      <xdr:colOff>81144</xdr:colOff>
      <xdr:row>905</xdr:row>
      <xdr:rowOff>10190</xdr:rowOff>
    </xdr:to>
    <xdr:sp macro="" textlink="請求書B明細入力記入例!XBE1048371">
      <xdr:nvSpPr>
        <xdr:cNvPr id="4711" name="テキスト ボックス 4710">
          <a:extLst>
            <a:ext uri="{FF2B5EF4-FFF2-40B4-BE49-F238E27FC236}">
              <a16:creationId xmlns:a16="http://schemas.microsoft.com/office/drawing/2014/main" id="{93E4E97A-48D8-4B2A-884C-985982A9584A}"/>
            </a:ext>
          </a:extLst>
        </xdr:cNvPr>
        <xdr:cNvSpPr txBox="1"/>
      </xdr:nvSpPr>
      <xdr:spPr>
        <a:xfrm>
          <a:off x="3489615" y="114675874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75438</xdr:colOff>
      <xdr:row>902</xdr:row>
      <xdr:rowOff>124956</xdr:rowOff>
    </xdr:from>
    <xdr:to>
      <xdr:col>53</xdr:col>
      <xdr:colOff>104016</xdr:colOff>
      <xdr:row>905</xdr:row>
      <xdr:rowOff>15421</xdr:rowOff>
    </xdr:to>
    <xdr:sp macro="" textlink="請求書B明細入力記入例!XBK1048371">
      <xdr:nvSpPr>
        <xdr:cNvPr id="4712" name="テキスト ボックス 4711">
          <a:extLst>
            <a:ext uri="{FF2B5EF4-FFF2-40B4-BE49-F238E27FC236}">
              <a16:creationId xmlns:a16="http://schemas.microsoft.com/office/drawing/2014/main" id="{BD9C7D3D-2AEB-446B-A144-093B9E217588}"/>
            </a:ext>
          </a:extLst>
        </xdr:cNvPr>
        <xdr:cNvSpPr txBox="1"/>
      </xdr:nvSpPr>
      <xdr:spPr>
        <a:xfrm>
          <a:off x="4781909" y="114678956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24717</xdr:colOff>
      <xdr:row>902</xdr:row>
      <xdr:rowOff>121874</xdr:rowOff>
    </xdr:from>
    <xdr:to>
      <xdr:col>60</xdr:col>
      <xdr:colOff>101719</xdr:colOff>
      <xdr:row>905</xdr:row>
      <xdr:rowOff>14951</xdr:rowOff>
    </xdr:to>
    <xdr:sp macro="" textlink="請求書B明細入力記入例!XBN1048371">
      <xdr:nvSpPr>
        <xdr:cNvPr id="4713" name="テキスト ボックス 4712">
          <a:extLst>
            <a:ext uri="{FF2B5EF4-FFF2-40B4-BE49-F238E27FC236}">
              <a16:creationId xmlns:a16="http://schemas.microsoft.com/office/drawing/2014/main" id="{36BA5EE2-108A-4120-8C33-E91B142BDA61}"/>
            </a:ext>
          </a:extLst>
        </xdr:cNvPr>
        <xdr:cNvSpPr txBox="1"/>
      </xdr:nvSpPr>
      <xdr:spPr>
        <a:xfrm>
          <a:off x="5672482" y="114675874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49395</xdr:colOff>
      <xdr:row>902</xdr:row>
      <xdr:rowOff>121034</xdr:rowOff>
    </xdr:from>
    <xdr:to>
      <xdr:col>38</xdr:col>
      <xdr:colOff>92336</xdr:colOff>
      <xdr:row>905</xdr:row>
      <xdr:rowOff>9350</xdr:rowOff>
    </xdr:to>
    <xdr:sp macro="" textlink="請求書B明細入力記入例!XBF1048371">
      <xdr:nvSpPr>
        <xdr:cNvPr id="4714" name="税区分2">
          <a:extLst>
            <a:ext uri="{FF2B5EF4-FFF2-40B4-BE49-F238E27FC236}">
              <a16:creationId xmlns:a16="http://schemas.microsoft.com/office/drawing/2014/main" id="{DB180AE3-D570-4D03-B520-0514BF3FFD7F}"/>
            </a:ext>
          </a:extLst>
        </xdr:cNvPr>
        <xdr:cNvSpPr txBox="1"/>
      </xdr:nvSpPr>
      <xdr:spPr>
        <a:xfrm>
          <a:off x="3814571" y="114675034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26091</xdr:colOff>
      <xdr:row>902</xdr:row>
      <xdr:rowOff>114192</xdr:rowOff>
    </xdr:from>
    <xdr:to>
      <xdr:col>27</xdr:col>
      <xdr:colOff>62175</xdr:colOff>
      <xdr:row>904</xdr:row>
      <xdr:rowOff>114192</xdr:rowOff>
    </xdr:to>
    <xdr:sp macro="" textlink="請求書B明細入力記入例!XAP1048351">
      <xdr:nvSpPr>
        <xdr:cNvPr id="4715" name="テキスト ボックス 4714">
          <a:extLst>
            <a:ext uri="{FF2B5EF4-FFF2-40B4-BE49-F238E27FC236}">
              <a16:creationId xmlns:a16="http://schemas.microsoft.com/office/drawing/2014/main" id="{AE1CFA26-EB6E-4793-82E7-53B5C555D565}"/>
            </a:ext>
          </a:extLst>
        </xdr:cNvPr>
        <xdr:cNvSpPr txBox="1"/>
      </xdr:nvSpPr>
      <xdr:spPr>
        <a:xfrm>
          <a:off x="758209" y="114668192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22408</xdr:colOff>
      <xdr:row>902</xdr:row>
      <xdr:rowOff>115253</xdr:rowOff>
    </xdr:from>
    <xdr:to>
      <xdr:col>4</xdr:col>
      <xdr:colOff>76433</xdr:colOff>
      <xdr:row>905</xdr:row>
      <xdr:rowOff>1435</xdr:rowOff>
    </xdr:to>
    <xdr:sp macro="" textlink="請求書B明細入力記入例!B234">
      <xdr:nvSpPr>
        <xdr:cNvPr id="4716" name="テキスト ボックス 4715">
          <a:extLst>
            <a:ext uri="{FF2B5EF4-FFF2-40B4-BE49-F238E27FC236}">
              <a16:creationId xmlns:a16="http://schemas.microsoft.com/office/drawing/2014/main" id="{465D10CB-E03F-48CB-9DDA-08F0A7BDCF07}"/>
            </a:ext>
          </a:extLst>
        </xdr:cNvPr>
        <xdr:cNvSpPr txBox="1"/>
      </xdr:nvSpPr>
      <xdr:spPr>
        <a:xfrm>
          <a:off x="231584" y="114669253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07CB897-D99E-4DC9-B7ED-2B6DE2A0236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70059</xdr:colOff>
      <xdr:row>902</xdr:row>
      <xdr:rowOff>111046</xdr:rowOff>
    </xdr:from>
    <xdr:to>
      <xdr:col>6</xdr:col>
      <xdr:colOff>95686</xdr:colOff>
      <xdr:row>904</xdr:row>
      <xdr:rowOff>120011</xdr:rowOff>
    </xdr:to>
    <xdr:sp macro="" textlink="請求書B明細入力記入例!C234">
      <xdr:nvSpPr>
        <xdr:cNvPr id="4717" name="テキスト ボックス 4716">
          <a:extLst>
            <a:ext uri="{FF2B5EF4-FFF2-40B4-BE49-F238E27FC236}">
              <a16:creationId xmlns:a16="http://schemas.microsoft.com/office/drawing/2014/main" id="{1D1AC3DE-F0F6-415C-8891-F5DD783E3173}"/>
            </a:ext>
          </a:extLst>
        </xdr:cNvPr>
        <xdr:cNvSpPr txBox="1"/>
      </xdr:nvSpPr>
      <xdr:spPr>
        <a:xfrm>
          <a:off x="488412" y="114665046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5044C2D-6192-4336-9F62-A5F607ECB39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25649</xdr:colOff>
      <xdr:row>902</xdr:row>
      <xdr:rowOff>103076</xdr:rowOff>
    </xdr:from>
    <xdr:to>
      <xdr:col>27</xdr:col>
      <xdr:colOff>57430</xdr:colOff>
      <xdr:row>904</xdr:row>
      <xdr:rowOff>112067</xdr:rowOff>
    </xdr:to>
    <xdr:sp macro="" textlink="請求書B明細入力記入例!D234">
      <xdr:nvSpPr>
        <xdr:cNvPr id="4718" name="テキスト ボックス 4717">
          <a:extLst>
            <a:ext uri="{FF2B5EF4-FFF2-40B4-BE49-F238E27FC236}">
              <a16:creationId xmlns:a16="http://schemas.microsoft.com/office/drawing/2014/main" id="{AEC44E9E-89F8-4719-8278-9337863AE177}"/>
            </a:ext>
          </a:extLst>
        </xdr:cNvPr>
        <xdr:cNvSpPr txBox="1"/>
      </xdr:nvSpPr>
      <xdr:spPr>
        <a:xfrm>
          <a:off x="757767" y="114657076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92895D9-607A-4871-A518-E2AF100FB51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64393</xdr:colOff>
      <xdr:row>903</xdr:row>
      <xdr:rowOff>2976</xdr:rowOff>
    </xdr:from>
    <xdr:to>
      <xdr:col>32</xdr:col>
      <xdr:colOff>100558</xdr:colOff>
      <xdr:row>904</xdr:row>
      <xdr:rowOff>108896</xdr:rowOff>
    </xdr:to>
    <xdr:sp macro="" textlink="請求書B明細入力記入例!U234">
      <xdr:nvSpPr>
        <xdr:cNvPr id="4719" name="テキスト ボックス 4718">
          <a:extLst>
            <a:ext uri="{FF2B5EF4-FFF2-40B4-BE49-F238E27FC236}">
              <a16:creationId xmlns:a16="http://schemas.microsoft.com/office/drawing/2014/main" id="{AC8B70BB-BCEC-44CC-A83E-C4B26C66409E}"/>
            </a:ext>
          </a:extLst>
        </xdr:cNvPr>
        <xdr:cNvSpPr txBox="1"/>
      </xdr:nvSpPr>
      <xdr:spPr>
        <a:xfrm>
          <a:off x="2888275" y="114683976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8241F93-478A-4ED0-9607-B6FB8D73DBC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22369</xdr:colOff>
      <xdr:row>902</xdr:row>
      <xdr:rowOff>91992</xdr:rowOff>
    </xdr:from>
    <xdr:to>
      <xdr:col>35</xdr:col>
      <xdr:colOff>65310</xdr:colOff>
      <xdr:row>904</xdr:row>
      <xdr:rowOff>110483</xdr:rowOff>
    </xdr:to>
    <xdr:sp macro="" textlink="請求書B明細入力記入例!S234">
      <xdr:nvSpPr>
        <xdr:cNvPr id="4720" name="テキスト ボックス 4719">
          <a:extLst>
            <a:ext uri="{FF2B5EF4-FFF2-40B4-BE49-F238E27FC236}">
              <a16:creationId xmlns:a16="http://schemas.microsoft.com/office/drawing/2014/main" id="{C89AF96A-5647-4841-A7C0-A6B45BD4A077}"/>
            </a:ext>
          </a:extLst>
        </xdr:cNvPr>
        <xdr:cNvSpPr txBox="1"/>
      </xdr:nvSpPr>
      <xdr:spPr>
        <a:xfrm>
          <a:off x="3473781" y="114645992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B62EDF8-4F18-4EA1-96C5-D097A6D3F64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84367</xdr:colOff>
      <xdr:row>902</xdr:row>
      <xdr:rowOff>123648</xdr:rowOff>
    </xdr:from>
    <xdr:to>
      <xdr:col>44</xdr:col>
      <xdr:colOff>103469</xdr:colOff>
      <xdr:row>905</xdr:row>
      <xdr:rowOff>6174</xdr:rowOff>
    </xdr:to>
    <xdr:sp macro="" textlink="請求書B明細入力記入例!W234">
      <xdr:nvSpPr>
        <xdr:cNvPr id="4721" name="テキスト ボックス 4720">
          <a:extLst>
            <a:ext uri="{FF2B5EF4-FFF2-40B4-BE49-F238E27FC236}">
              <a16:creationId xmlns:a16="http://schemas.microsoft.com/office/drawing/2014/main" id="{4DFDBBB3-75CD-4F87-9603-5E4E9AA98A42}"/>
            </a:ext>
          </a:extLst>
        </xdr:cNvPr>
        <xdr:cNvSpPr txBox="1"/>
      </xdr:nvSpPr>
      <xdr:spPr>
        <a:xfrm>
          <a:off x="4058720" y="114677648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7A65752-E571-42CE-B73D-1EDAB50E673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40568</xdr:colOff>
      <xdr:row>902</xdr:row>
      <xdr:rowOff>122061</xdr:rowOff>
    </xdr:from>
    <xdr:to>
      <xdr:col>53</xdr:col>
      <xdr:colOff>69146</xdr:colOff>
      <xdr:row>905</xdr:row>
      <xdr:rowOff>15701</xdr:rowOff>
    </xdr:to>
    <xdr:sp macro="" textlink="請求書B明細入力記入例!Y234">
      <xdr:nvSpPr>
        <xdr:cNvPr id="4722" name="テキスト ボックス 4721">
          <a:extLst>
            <a:ext uri="{FF2B5EF4-FFF2-40B4-BE49-F238E27FC236}">
              <a16:creationId xmlns:a16="http://schemas.microsoft.com/office/drawing/2014/main" id="{4265A29F-E404-4829-B7AA-81B0C57DC7BD}"/>
            </a:ext>
          </a:extLst>
        </xdr:cNvPr>
        <xdr:cNvSpPr txBox="1"/>
      </xdr:nvSpPr>
      <xdr:spPr>
        <a:xfrm>
          <a:off x="4747039" y="114676061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644E192-B291-4254-8F76-BB64F920CF6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91456</xdr:colOff>
      <xdr:row>902</xdr:row>
      <xdr:rowOff>98345</xdr:rowOff>
    </xdr:from>
    <xdr:to>
      <xdr:col>60</xdr:col>
      <xdr:colOff>66858</xdr:colOff>
      <xdr:row>904</xdr:row>
      <xdr:rowOff>121597</xdr:rowOff>
    </xdr:to>
    <xdr:sp macro="" textlink="請求書B明細入力記入例!AB234">
      <xdr:nvSpPr>
        <xdr:cNvPr id="4723" name="テキスト ボックス 4722">
          <a:extLst>
            <a:ext uri="{FF2B5EF4-FFF2-40B4-BE49-F238E27FC236}">
              <a16:creationId xmlns:a16="http://schemas.microsoft.com/office/drawing/2014/main" id="{BEBE4476-BF18-4CC9-9AFC-0E2906E0FC36}"/>
            </a:ext>
          </a:extLst>
        </xdr:cNvPr>
        <xdr:cNvSpPr txBox="1"/>
      </xdr:nvSpPr>
      <xdr:spPr>
        <a:xfrm>
          <a:off x="5634632" y="114652345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2BDF41B-22AF-424C-8559-5FD2426C9E7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33561</xdr:colOff>
      <xdr:row>902</xdr:row>
      <xdr:rowOff>91152</xdr:rowOff>
    </xdr:from>
    <xdr:to>
      <xdr:col>38</xdr:col>
      <xdr:colOff>76502</xdr:colOff>
      <xdr:row>904</xdr:row>
      <xdr:rowOff>109643</xdr:rowOff>
    </xdr:to>
    <xdr:sp macro="" textlink="請求書B明細入力記入例!T234">
      <xdr:nvSpPr>
        <xdr:cNvPr id="4724" name="税区分21">
          <a:extLst>
            <a:ext uri="{FF2B5EF4-FFF2-40B4-BE49-F238E27FC236}">
              <a16:creationId xmlns:a16="http://schemas.microsoft.com/office/drawing/2014/main" id="{5AFE1EAC-A919-449A-BD57-90FD9FD7D688}"/>
            </a:ext>
          </a:extLst>
        </xdr:cNvPr>
        <xdr:cNvSpPr txBox="1"/>
      </xdr:nvSpPr>
      <xdr:spPr>
        <a:xfrm>
          <a:off x="3798737" y="114645152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3E6BD71-1ECA-4D90-B465-C523FE0C5E7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81424</xdr:colOff>
      <xdr:row>905</xdr:row>
      <xdr:rowOff>12776</xdr:rowOff>
    </xdr:from>
    <xdr:to>
      <xdr:col>28</xdr:col>
      <xdr:colOff>11605</xdr:colOff>
      <xdr:row>907</xdr:row>
      <xdr:rowOff>21767</xdr:rowOff>
    </xdr:to>
    <xdr:sp macro="" textlink="請求書B明細入力記入例!XAP1048371">
      <xdr:nvSpPr>
        <xdr:cNvPr id="4725" name="テキスト ボックス 4724">
          <a:extLst>
            <a:ext uri="{FF2B5EF4-FFF2-40B4-BE49-F238E27FC236}">
              <a16:creationId xmlns:a16="http://schemas.microsoft.com/office/drawing/2014/main" id="{B97939DF-29E4-4886-9EDD-A084C3ED4C27}"/>
            </a:ext>
          </a:extLst>
        </xdr:cNvPr>
        <xdr:cNvSpPr txBox="1"/>
      </xdr:nvSpPr>
      <xdr:spPr>
        <a:xfrm>
          <a:off x="813542" y="114947776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33719</xdr:colOff>
      <xdr:row>905</xdr:row>
      <xdr:rowOff>12803</xdr:rowOff>
    </xdr:from>
    <xdr:to>
      <xdr:col>35</xdr:col>
      <xdr:colOff>76660</xdr:colOff>
      <xdr:row>907</xdr:row>
      <xdr:rowOff>28119</xdr:rowOff>
    </xdr:to>
    <xdr:sp macro="" textlink="請求書B明細入力記入例!XBE1048371">
      <xdr:nvSpPr>
        <xdr:cNvPr id="4726" name="テキスト ボックス 4725">
          <a:extLst>
            <a:ext uri="{FF2B5EF4-FFF2-40B4-BE49-F238E27FC236}">
              <a16:creationId xmlns:a16="http://schemas.microsoft.com/office/drawing/2014/main" id="{00AA4E9E-DE82-48C8-B87B-47D6F6F48DAE}"/>
            </a:ext>
          </a:extLst>
        </xdr:cNvPr>
        <xdr:cNvSpPr txBox="1"/>
      </xdr:nvSpPr>
      <xdr:spPr>
        <a:xfrm>
          <a:off x="3485131" y="114947803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70954</xdr:colOff>
      <xdr:row>905</xdr:row>
      <xdr:rowOff>15885</xdr:rowOff>
    </xdr:from>
    <xdr:to>
      <xdr:col>53</xdr:col>
      <xdr:colOff>99532</xdr:colOff>
      <xdr:row>907</xdr:row>
      <xdr:rowOff>33350</xdr:rowOff>
    </xdr:to>
    <xdr:sp macro="" textlink="請求書B明細入力記入例!XBK1048371">
      <xdr:nvSpPr>
        <xdr:cNvPr id="4727" name="テキスト ボックス 4726">
          <a:extLst>
            <a:ext uri="{FF2B5EF4-FFF2-40B4-BE49-F238E27FC236}">
              <a16:creationId xmlns:a16="http://schemas.microsoft.com/office/drawing/2014/main" id="{20EA482E-D011-49AC-B5E6-9A32B76C9F95}"/>
            </a:ext>
          </a:extLst>
        </xdr:cNvPr>
        <xdr:cNvSpPr txBox="1"/>
      </xdr:nvSpPr>
      <xdr:spPr>
        <a:xfrm>
          <a:off x="4777425" y="114950885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20233</xdr:colOff>
      <xdr:row>905</xdr:row>
      <xdr:rowOff>12803</xdr:rowOff>
    </xdr:from>
    <xdr:to>
      <xdr:col>60</xdr:col>
      <xdr:colOff>97235</xdr:colOff>
      <xdr:row>907</xdr:row>
      <xdr:rowOff>32880</xdr:rowOff>
    </xdr:to>
    <xdr:sp macro="" textlink="請求書B明細入力記入例!XBN1048371">
      <xdr:nvSpPr>
        <xdr:cNvPr id="4728" name="テキスト ボックス 4727">
          <a:extLst>
            <a:ext uri="{FF2B5EF4-FFF2-40B4-BE49-F238E27FC236}">
              <a16:creationId xmlns:a16="http://schemas.microsoft.com/office/drawing/2014/main" id="{F317CC4C-6F21-4226-A653-752E5C89068E}"/>
            </a:ext>
          </a:extLst>
        </xdr:cNvPr>
        <xdr:cNvSpPr txBox="1"/>
      </xdr:nvSpPr>
      <xdr:spPr>
        <a:xfrm>
          <a:off x="5667998" y="114947803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44911</xdr:colOff>
      <xdr:row>905</xdr:row>
      <xdr:rowOff>11963</xdr:rowOff>
    </xdr:from>
    <xdr:to>
      <xdr:col>38</xdr:col>
      <xdr:colOff>87852</xdr:colOff>
      <xdr:row>907</xdr:row>
      <xdr:rowOff>27279</xdr:rowOff>
    </xdr:to>
    <xdr:sp macro="" textlink="請求書B明細入力記入例!XBF1048371">
      <xdr:nvSpPr>
        <xdr:cNvPr id="4729" name="税区分2">
          <a:extLst>
            <a:ext uri="{FF2B5EF4-FFF2-40B4-BE49-F238E27FC236}">
              <a16:creationId xmlns:a16="http://schemas.microsoft.com/office/drawing/2014/main" id="{BC91A76D-66F7-44C9-A0A3-8521CCA41DAA}"/>
            </a:ext>
          </a:extLst>
        </xdr:cNvPr>
        <xdr:cNvSpPr txBox="1"/>
      </xdr:nvSpPr>
      <xdr:spPr>
        <a:xfrm>
          <a:off x="3810087" y="114946963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21607</xdr:colOff>
      <xdr:row>905</xdr:row>
      <xdr:rowOff>5121</xdr:rowOff>
    </xdr:from>
    <xdr:to>
      <xdr:col>27</xdr:col>
      <xdr:colOff>57691</xdr:colOff>
      <xdr:row>907</xdr:row>
      <xdr:rowOff>5121</xdr:rowOff>
    </xdr:to>
    <xdr:sp macro="" textlink="請求書B明細入力記入例!XAP1048351">
      <xdr:nvSpPr>
        <xdr:cNvPr id="4730" name="テキスト ボックス 4729">
          <a:extLst>
            <a:ext uri="{FF2B5EF4-FFF2-40B4-BE49-F238E27FC236}">
              <a16:creationId xmlns:a16="http://schemas.microsoft.com/office/drawing/2014/main" id="{62443AD7-B3C6-4DDC-AEF5-D68D32D2B65B}"/>
            </a:ext>
          </a:extLst>
        </xdr:cNvPr>
        <xdr:cNvSpPr txBox="1"/>
      </xdr:nvSpPr>
      <xdr:spPr>
        <a:xfrm>
          <a:off x="753725" y="114940121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17924</xdr:colOff>
      <xdr:row>905</xdr:row>
      <xdr:rowOff>6182</xdr:rowOff>
    </xdr:from>
    <xdr:to>
      <xdr:col>4</xdr:col>
      <xdr:colOff>71949</xdr:colOff>
      <xdr:row>907</xdr:row>
      <xdr:rowOff>19364</xdr:rowOff>
    </xdr:to>
    <xdr:sp macro="" textlink="請求書B明細入力記入例!B235">
      <xdr:nvSpPr>
        <xdr:cNvPr id="4731" name="テキスト ボックス 4730">
          <a:extLst>
            <a:ext uri="{FF2B5EF4-FFF2-40B4-BE49-F238E27FC236}">
              <a16:creationId xmlns:a16="http://schemas.microsoft.com/office/drawing/2014/main" id="{BF43F603-0D48-421A-BA50-7A27FF4555BA}"/>
            </a:ext>
          </a:extLst>
        </xdr:cNvPr>
        <xdr:cNvSpPr txBox="1"/>
      </xdr:nvSpPr>
      <xdr:spPr>
        <a:xfrm>
          <a:off x="227100" y="114941182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CD0A5EB-F707-45EA-83F4-CBBD4682BC1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65575</xdr:colOff>
      <xdr:row>905</xdr:row>
      <xdr:rowOff>1975</xdr:rowOff>
    </xdr:from>
    <xdr:to>
      <xdr:col>6</xdr:col>
      <xdr:colOff>91202</xdr:colOff>
      <xdr:row>907</xdr:row>
      <xdr:rowOff>10940</xdr:rowOff>
    </xdr:to>
    <xdr:sp macro="" textlink="請求書B明細入力記入例!C235">
      <xdr:nvSpPr>
        <xdr:cNvPr id="4732" name="テキスト ボックス 4731">
          <a:extLst>
            <a:ext uri="{FF2B5EF4-FFF2-40B4-BE49-F238E27FC236}">
              <a16:creationId xmlns:a16="http://schemas.microsoft.com/office/drawing/2014/main" id="{DBA26212-11FB-4387-BE08-A91C11166015}"/>
            </a:ext>
          </a:extLst>
        </xdr:cNvPr>
        <xdr:cNvSpPr txBox="1"/>
      </xdr:nvSpPr>
      <xdr:spPr>
        <a:xfrm>
          <a:off x="483928" y="114936975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5D0AEC2-A825-4F54-BAC1-2C42461A288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21165</xdr:colOff>
      <xdr:row>904</xdr:row>
      <xdr:rowOff>121005</xdr:rowOff>
    </xdr:from>
    <xdr:to>
      <xdr:col>27</xdr:col>
      <xdr:colOff>52946</xdr:colOff>
      <xdr:row>907</xdr:row>
      <xdr:rowOff>2996</xdr:rowOff>
    </xdr:to>
    <xdr:sp macro="" textlink="請求書B明細入力記入例!D235">
      <xdr:nvSpPr>
        <xdr:cNvPr id="4733" name="テキスト ボックス 4732">
          <a:extLst>
            <a:ext uri="{FF2B5EF4-FFF2-40B4-BE49-F238E27FC236}">
              <a16:creationId xmlns:a16="http://schemas.microsoft.com/office/drawing/2014/main" id="{0AB910D5-51B3-4E01-AFA9-423DDC64D2CD}"/>
            </a:ext>
          </a:extLst>
        </xdr:cNvPr>
        <xdr:cNvSpPr txBox="1"/>
      </xdr:nvSpPr>
      <xdr:spPr>
        <a:xfrm>
          <a:off x="753283" y="114929005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03F87E3-BCA6-4E99-BCC4-5AF523DD814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59909</xdr:colOff>
      <xdr:row>905</xdr:row>
      <xdr:rowOff>20905</xdr:rowOff>
    </xdr:from>
    <xdr:to>
      <xdr:col>32</xdr:col>
      <xdr:colOff>96074</xdr:colOff>
      <xdr:row>906</xdr:row>
      <xdr:rowOff>126825</xdr:rowOff>
    </xdr:to>
    <xdr:sp macro="" textlink="請求書B明細入力記入例!U235">
      <xdr:nvSpPr>
        <xdr:cNvPr id="4734" name="テキスト ボックス 4733">
          <a:extLst>
            <a:ext uri="{FF2B5EF4-FFF2-40B4-BE49-F238E27FC236}">
              <a16:creationId xmlns:a16="http://schemas.microsoft.com/office/drawing/2014/main" id="{CD00B9B7-7782-4234-97B9-1E03574B5060}"/>
            </a:ext>
          </a:extLst>
        </xdr:cNvPr>
        <xdr:cNvSpPr txBox="1"/>
      </xdr:nvSpPr>
      <xdr:spPr>
        <a:xfrm>
          <a:off x="2883791" y="114955905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4C5E8E4-2BA5-4339-BA20-5EF14425F57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17885</xdr:colOff>
      <xdr:row>904</xdr:row>
      <xdr:rowOff>109921</xdr:rowOff>
    </xdr:from>
    <xdr:to>
      <xdr:col>35</xdr:col>
      <xdr:colOff>60826</xdr:colOff>
      <xdr:row>907</xdr:row>
      <xdr:rowOff>1412</xdr:rowOff>
    </xdr:to>
    <xdr:sp macro="" textlink="請求書B明細入力記入例!S235">
      <xdr:nvSpPr>
        <xdr:cNvPr id="4735" name="テキスト ボックス 4734">
          <a:extLst>
            <a:ext uri="{FF2B5EF4-FFF2-40B4-BE49-F238E27FC236}">
              <a16:creationId xmlns:a16="http://schemas.microsoft.com/office/drawing/2014/main" id="{4579ADF0-98D6-465F-946F-4E27286CD896}"/>
            </a:ext>
          </a:extLst>
        </xdr:cNvPr>
        <xdr:cNvSpPr txBox="1"/>
      </xdr:nvSpPr>
      <xdr:spPr>
        <a:xfrm>
          <a:off x="3469297" y="114917921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A92D0EE-CB9A-4F66-92AE-C913C122EDE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79883</xdr:colOff>
      <xdr:row>905</xdr:row>
      <xdr:rowOff>14577</xdr:rowOff>
    </xdr:from>
    <xdr:to>
      <xdr:col>44</xdr:col>
      <xdr:colOff>98985</xdr:colOff>
      <xdr:row>907</xdr:row>
      <xdr:rowOff>24103</xdr:rowOff>
    </xdr:to>
    <xdr:sp macro="" textlink="請求書B明細入力記入例!W235">
      <xdr:nvSpPr>
        <xdr:cNvPr id="4736" name="テキスト ボックス 4735">
          <a:extLst>
            <a:ext uri="{FF2B5EF4-FFF2-40B4-BE49-F238E27FC236}">
              <a16:creationId xmlns:a16="http://schemas.microsoft.com/office/drawing/2014/main" id="{F75BE250-4787-469D-B9FB-DF09E962BE93}"/>
            </a:ext>
          </a:extLst>
        </xdr:cNvPr>
        <xdr:cNvSpPr txBox="1"/>
      </xdr:nvSpPr>
      <xdr:spPr>
        <a:xfrm>
          <a:off x="4054236" y="114949577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F9AB1F2-D27A-4667-9C93-2AD142464D6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36084</xdr:colOff>
      <xdr:row>905</xdr:row>
      <xdr:rowOff>12990</xdr:rowOff>
    </xdr:from>
    <xdr:to>
      <xdr:col>53</xdr:col>
      <xdr:colOff>64662</xdr:colOff>
      <xdr:row>907</xdr:row>
      <xdr:rowOff>33630</xdr:rowOff>
    </xdr:to>
    <xdr:sp macro="" textlink="請求書B明細入力記入例!Y235">
      <xdr:nvSpPr>
        <xdr:cNvPr id="4737" name="テキスト ボックス 4736">
          <a:extLst>
            <a:ext uri="{FF2B5EF4-FFF2-40B4-BE49-F238E27FC236}">
              <a16:creationId xmlns:a16="http://schemas.microsoft.com/office/drawing/2014/main" id="{6C3F3740-1DF6-4A7C-B625-99047F4840C7}"/>
            </a:ext>
          </a:extLst>
        </xdr:cNvPr>
        <xdr:cNvSpPr txBox="1"/>
      </xdr:nvSpPr>
      <xdr:spPr>
        <a:xfrm>
          <a:off x="4742555" y="114947990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5FDD109-D10B-4344-950B-E0664727766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86972</xdr:colOff>
      <xdr:row>904</xdr:row>
      <xdr:rowOff>116274</xdr:rowOff>
    </xdr:from>
    <xdr:to>
      <xdr:col>60</xdr:col>
      <xdr:colOff>62374</xdr:colOff>
      <xdr:row>907</xdr:row>
      <xdr:rowOff>12526</xdr:rowOff>
    </xdr:to>
    <xdr:sp macro="" textlink="請求書B明細入力記入例!AB235">
      <xdr:nvSpPr>
        <xdr:cNvPr id="4738" name="テキスト ボックス 4737">
          <a:extLst>
            <a:ext uri="{FF2B5EF4-FFF2-40B4-BE49-F238E27FC236}">
              <a16:creationId xmlns:a16="http://schemas.microsoft.com/office/drawing/2014/main" id="{E861EFB1-C325-4D1F-B26A-FC87A1A3EED8}"/>
            </a:ext>
          </a:extLst>
        </xdr:cNvPr>
        <xdr:cNvSpPr txBox="1"/>
      </xdr:nvSpPr>
      <xdr:spPr>
        <a:xfrm>
          <a:off x="5630148" y="114924274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8268018-C3F5-47AA-8EFF-A5D2B458013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29077</xdr:colOff>
      <xdr:row>904</xdr:row>
      <xdr:rowOff>109081</xdr:rowOff>
    </xdr:from>
    <xdr:to>
      <xdr:col>38</xdr:col>
      <xdr:colOff>72018</xdr:colOff>
      <xdr:row>907</xdr:row>
      <xdr:rowOff>572</xdr:rowOff>
    </xdr:to>
    <xdr:sp macro="" textlink="請求書B明細入力記入例!T235">
      <xdr:nvSpPr>
        <xdr:cNvPr id="4739" name="税区分21">
          <a:extLst>
            <a:ext uri="{FF2B5EF4-FFF2-40B4-BE49-F238E27FC236}">
              <a16:creationId xmlns:a16="http://schemas.microsoft.com/office/drawing/2014/main" id="{EEC7074E-BCF2-430C-8213-70F59A5D026E}"/>
            </a:ext>
          </a:extLst>
        </xdr:cNvPr>
        <xdr:cNvSpPr txBox="1"/>
      </xdr:nvSpPr>
      <xdr:spPr>
        <a:xfrm>
          <a:off x="3794253" y="114917081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2836540-5B40-4658-B733-A158AA6892D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91881</xdr:colOff>
      <xdr:row>907</xdr:row>
      <xdr:rowOff>45651</xdr:rowOff>
    </xdr:from>
    <xdr:to>
      <xdr:col>28</xdr:col>
      <xdr:colOff>22062</xdr:colOff>
      <xdr:row>909</xdr:row>
      <xdr:rowOff>54642</xdr:rowOff>
    </xdr:to>
    <xdr:sp macro="" textlink="請求書B明細入力記入例!XAP1048371">
      <xdr:nvSpPr>
        <xdr:cNvPr id="4740" name="テキスト ボックス 4739">
          <a:extLst>
            <a:ext uri="{FF2B5EF4-FFF2-40B4-BE49-F238E27FC236}">
              <a16:creationId xmlns:a16="http://schemas.microsoft.com/office/drawing/2014/main" id="{D8078BB9-4966-4725-A18C-0D7123E893CD}"/>
            </a:ext>
          </a:extLst>
        </xdr:cNvPr>
        <xdr:cNvSpPr txBox="1"/>
      </xdr:nvSpPr>
      <xdr:spPr>
        <a:xfrm>
          <a:off x="823999" y="115234651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44176</xdr:colOff>
      <xdr:row>907</xdr:row>
      <xdr:rowOff>45678</xdr:rowOff>
    </xdr:from>
    <xdr:to>
      <xdr:col>35</xdr:col>
      <xdr:colOff>87117</xdr:colOff>
      <xdr:row>909</xdr:row>
      <xdr:rowOff>60994</xdr:rowOff>
    </xdr:to>
    <xdr:sp macro="" textlink="請求書B明細入力記入例!XBE1048371">
      <xdr:nvSpPr>
        <xdr:cNvPr id="4741" name="テキスト ボックス 4740">
          <a:extLst>
            <a:ext uri="{FF2B5EF4-FFF2-40B4-BE49-F238E27FC236}">
              <a16:creationId xmlns:a16="http://schemas.microsoft.com/office/drawing/2014/main" id="{8D21610C-5015-4412-BD6D-BE5B0509BD3E}"/>
            </a:ext>
          </a:extLst>
        </xdr:cNvPr>
        <xdr:cNvSpPr txBox="1"/>
      </xdr:nvSpPr>
      <xdr:spPr>
        <a:xfrm>
          <a:off x="3495588" y="115234678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81411</xdr:colOff>
      <xdr:row>907</xdr:row>
      <xdr:rowOff>48760</xdr:rowOff>
    </xdr:from>
    <xdr:to>
      <xdr:col>54</xdr:col>
      <xdr:colOff>5400</xdr:colOff>
      <xdr:row>909</xdr:row>
      <xdr:rowOff>66225</xdr:rowOff>
    </xdr:to>
    <xdr:sp macro="" textlink="請求書B明細入力記入例!XBK1048371">
      <xdr:nvSpPr>
        <xdr:cNvPr id="4742" name="テキスト ボックス 4741">
          <a:extLst>
            <a:ext uri="{FF2B5EF4-FFF2-40B4-BE49-F238E27FC236}">
              <a16:creationId xmlns:a16="http://schemas.microsoft.com/office/drawing/2014/main" id="{AD687106-8AAA-4F43-9745-F84E4517B637}"/>
            </a:ext>
          </a:extLst>
        </xdr:cNvPr>
        <xdr:cNvSpPr txBox="1"/>
      </xdr:nvSpPr>
      <xdr:spPr>
        <a:xfrm>
          <a:off x="4787882" y="115237760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30690</xdr:colOff>
      <xdr:row>907</xdr:row>
      <xdr:rowOff>45678</xdr:rowOff>
    </xdr:from>
    <xdr:to>
      <xdr:col>61</xdr:col>
      <xdr:colOff>3104</xdr:colOff>
      <xdr:row>909</xdr:row>
      <xdr:rowOff>65755</xdr:rowOff>
    </xdr:to>
    <xdr:sp macro="" textlink="請求書B明細入力記入例!XBN1048371">
      <xdr:nvSpPr>
        <xdr:cNvPr id="4743" name="テキスト ボックス 4742">
          <a:extLst>
            <a:ext uri="{FF2B5EF4-FFF2-40B4-BE49-F238E27FC236}">
              <a16:creationId xmlns:a16="http://schemas.microsoft.com/office/drawing/2014/main" id="{DCAE1C25-919F-4C06-96E4-FE106A9CA3AD}"/>
            </a:ext>
          </a:extLst>
        </xdr:cNvPr>
        <xdr:cNvSpPr txBox="1"/>
      </xdr:nvSpPr>
      <xdr:spPr>
        <a:xfrm>
          <a:off x="5678455" y="115234678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55368</xdr:colOff>
      <xdr:row>907</xdr:row>
      <xdr:rowOff>44838</xdr:rowOff>
    </xdr:from>
    <xdr:to>
      <xdr:col>38</xdr:col>
      <xdr:colOff>98309</xdr:colOff>
      <xdr:row>909</xdr:row>
      <xdr:rowOff>60154</xdr:rowOff>
    </xdr:to>
    <xdr:sp macro="" textlink="請求書B明細入力記入例!XBF1048371">
      <xdr:nvSpPr>
        <xdr:cNvPr id="4744" name="税区分2">
          <a:extLst>
            <a:ext uri="{FF2B5EF4-FFF2-40B4-BE49-F238E27FC236}">
              <a16:creationId xmlns:a16="http://schemas.microsoft.com/office/drawing/2014/main" id="{EE0F0AE6-D881-451B-A291-4E7E88ED9415}"/>
            </a:ext>
          </a:extLst>
        </xdr:cNvPr>
        <xdr:cNvSpPr txBox="1"/>
      </xdr:nvSpPr>
      <xdr:spPr>
        <a:xfrm>
          <a:off x="3820544" y="115233838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32064</xdr:colOff>
      <xdr:row>907</xdr:row>
      <xdr:rowOff>37996</xdr:rowOff>
    </xdr:from>
    <xdr:to>
      <xdr:col>27</xdr:col>
      <xdr:colOff>68148</xdr:colOff>
      <xdr:row>909</xdr:row>
      <xdr:rowOff>37996</xdr:rowOff>
    </xdr:to>
    <xdr:sp macro="" textlink="請求書B明細入力記入例!XAP1048351">
      <xdr:nvSpPr>
        <xdr:cNvPr id="4745" name="テキスト ボックス 4744">
          <a:extLst>
            <a:ext uri="{FF2B5EF4-FFF2-40B4-BE49-F238E27FC236}">
              <a16:creationId xmlns:a16="http://schemas.microsoft.com/office/drawing/2014/main" id="{6DFD2F65-2C08-4C3D-AFD1-4E16A5162BFF}"/>
            </a:ext>
          </a:extLst>
        </xdr:cNvPr>
        <xdr:cNvSpPr txBox="1"/>
      </xdr:nvSpPr>
      <xdr:spPr>
        <a:xfrm>
          <a:off x="764182" y="115226996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28381</xdr:colOff>
      <xdr:row>907</xdr:row>
      <xdr:rowOff>39057</xdr:rowOff>
    </xdr:from>
    <xdr:to>
      <xdr:col>4</xdr:col>
      <xdr:colOff>82406</xdr:colOff>
      <xdr:row>909</xdr:row>
      <xdr:rowOff>52239</xdr:rowOff>
    </xdr:to>
    <xdr:sp macro="" textlink="請求書B明細入力記入例!B236">
      <xdr:nvSpPr>
        <xdr:cNvPr id="4746" name="テキスト ボックス 4745">
          <a:extLst>
            <a:ext uri="{FF2B5EF4-FFF2-40B4-BE49-F238E27FC236}">
              <a16:creationId xmlns:a16="http://schemas.microsoft.com/office/drawing/2014/main" id="{5C4F6764-6C0F-4319-98D1-EACAE782E2DC}"/>
            </a:ext>
          </a:extLst>
        </xdr:cNvPr>
        <xdr:cNvSpPr txBox="1"/>
      </xdr:nvSpPr>
      <xdr:spPr>
        <a:xfrm>
          <a:off x="237557" y="115228057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93344E4-0032-4EAA-97A5-BB86C6DA350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76032</xdr:colOff>
      <xdr:row>907</xdr:row>
      <xdr:rowOff>34850</xdr:rowOff>
    </xdr:from>
    <xdr:to>
      <xdr:col>6</xdr:col>
      <xdr:colOff>101659</xdr:colOff>
      <xdr:row>909</xdr:row>
      <xdr:rowOff>43815</xdr:rowOff>
    </xdr:to>
    <xdr:sp macro="" textlink="請求書B明細入力記入例!C236">
      <xdr:nvSpPr>
        <xdr:cNvPr id="4747" name="テキスト ボックス 4746">
          <a:extLst>
            <a:ext uri="{FF2B5EF4-FFF2-40B4-BE49-F238E27FC236}">
              <a16:creationId xmlns:a16="http://schemas.microsoft.com/office/drawing/2014/main" id="{0B05366B-BD7C-4183-AA69-79193F266B0A}"/>
            </a:ext>
          </a:extLst>
        </xdr:cNvPr>
        <xdr:cNvSpPr txBox="1"/>
      </xdr:nvSpPr>
      <xdr:spPr>
        <a:xfrm>
          <a:off x="494385" y="115223850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2AED2BD-BEF5-4A73-B80D-AE020C55D08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31622</xdr:colOff>
      <xdr:row>907</xdr:row>
      <xdr:rowOff>26880</xdr:rowOff>
    </xdr:from>
    <xdr:to>
      <xdr:col>27</xdr:col>
      <xdr:colOff>63403</xdr:colOff>
      <xdr:row>909</xdr:row>
      <xdr:rowOff>35871</xdr:rowOff>
    </xdr:to>
    <xdr:sp macro="" textlink="請求書B明細入力記入例!D236">
      <xdr:nvSpPr>
        <xdr:cNvPr id="4748" name="テキスト ボックス 4747">
          <a:extLst>
            <a:ext uri="{FF2B5EF4-FFF2-40B4-BE49-F238E27FC236}">
              <a16:creationId xmlns:a16="http://schemas.microsoft.com/office/drawing/2014/main" id="{C2811AF8-109C-4B46-89F6-4DD6729B98BC}"/>
            </a:ext>
          </a:extLst>
        </xdr:cNvPr>
        <xdr:cNvSpPr txBox="1"/>
      </xdr:nvSpPr>
      <xdr:spPr>
        <a:xfrm>
          <a:off x="763740" y="115215880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77AAF9A-CFF3-4842-9C63-7C05E13AC80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70366</xdr:colOff>
      <xdr:row>907</xdr:row>
      <xdr:rowOff>53780</xdr:rowOff>
    </xdr:from>
    <xdr:to>
      <xdr:col>33</xdr:col>
      <xdr:colOff>1943</xdr:colOff>
      <xdr:row>909</xdr:row>
      <xdr:rowOff>32700</xdr:rowOff>
    </xdr:to>
    <xdr:sp macro="" textlink="請求書B明細入力記入例!U236">
      <xdr:nvSpPr>
        <xdr:cNvPr id="4749" name="テキスト ボックス 4748">
          <a:extLst>
            <a:ext uri="{FF2B5EF4-FFF2-40B4-BE49-F238E27FC236}">
              <a16:creationId xmlns:a16="http://schemas.microsoft.com/office/drawing/2014/main" id="{0F54385E-2661-45A6-812D-BCA0D3DC7E44}"/>
            </a:ext>
          </a:extLst>
        </xdr:cNvPr>
        <xdr:cNvSpPr txBox="1"/>
      </xdr:nvSpPr>
      <xdr:spPr>
        <a:xfrm>
          <a:off x="2894248" y="115242780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8580F6C-4146-4755-861C-34B4A30E7DD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28342</xdr:colOff>
      <xdr:row>907</xdr:row>
      <xdr:rowOff>15796</xdr:rowOff>
    </xdr:from>
    <xdr:to>
      <xdr:col>35</xdr:col>
      <xdr:colOff>71283</xdr:colOff>
      <xdr:row>909</xdr:row>
      <xdr:rowOff>34287</xdr:rowOff>
    </xdr:to>
    <xdr:sp macro="" textlink="請求書B明細入力記入例!S236">
      <xdr:nvSpPr>
        <xdr:cNvPr id="4750" name="テキスト ボックス 4749">
          <a:extLst>
            <a:ext uri="{FF2B5EF4-FFF2-40B4-BE49-F238E27FC236}">
              <a16:creationId xmlns:a16="http://schemas.microsoft.com/office/drawing/2014/main" id="{8622C8A0-54F6-4D9B-B2B1-075732C22EDD}"/>
            </a:ext>
          </a:extLst>
        </xdr:cNvPr>
        <xdr:cNvSpPr txBox="1"/>
      </xdr:nvSpPr>
      <xdr:spPr>
        <a:xfrm>
          <a:off x="3479754" y="115204796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78733EB-24FA-46AA-BB96-B9CFA48F649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90340</xdr:colOff>
      <xdr:row>907</xdr:row>
      <xdr:rowOff>47452</xdr:rowOff>
    </xdr:from>
    <xdr:to>
      <xdr:col>45</xdr:col>
      <xdr:colOff>4853</xdr:colOff>
      <xdr:row>909</xdr:row>
      <xdr:rowOff>56978</xdr:rowOff>
    </xdr:to>
    <xdr:sp macro="" textlink="請求書B明細入力記入例!W236">
      <xdr:nvSpPr>
        <xdr:cNvPr id="4751" name="テキスト ボックス 4750">
          <a:extLst>
            <a:ext uri="{FF2B5EF4-FFF2-40B4-BE49-F238E27FC236}">
              <a16:creationId xmlns:a16="http://schemas.microsoft.com/office/drawing/2014/main" id="{1012B20A-EC45-4084-9D84-28302FAE282A}"/>
            </a:ext>
          </a:extLst>
        </xdr:cNvPr>
        <xdr:cNvSpPr txBox="1"/>
      </xdr:nvSpPr>
      <xdr:spPr>
        <a:xfrm>
          <a:off x="4064693" y="115236452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F6177BD-D478-41CA-8B1A-0C0913B21F2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46541</xdr:colOff>
      <xdr:row>907</xdr:row>
      <xdr:rowOff>45865</xdr:rowOff>
    </xdr:from>
    <xdr:to>
      <xdr:col>53</xdr:col>
      <xdr:colOff>75119</xdr:colOff>
      <xdr:row>909</xdr:row>
      <xdr:rowOff>66505</xdr:rowOff>
    </xdr:to>
    <xdr:sp macro="" textlink="請求書B明細入力記入例!Y236">
      <xdr:nvSpPr>
        <xdr:cNvPr id="4752" name="テキスト ボックス 4751">
          <a:extLst>
            <a:ext uri="{FF2B5EF4-FFF2-40B4-BE49-F238E27FC236}">
              <a16:creationId xmlns:a16="http://schemas.microsoft.com/office/drawing/2014/main" id="{AC0F27B0-6FB7-4615-A7BE-9257C15FF9D7}"/>
            </a:ext>
          </a:extLst>
        </xdr:cNvPr>
        <xdr:cNvSpPr txBox="1"/>
      </xdr:nvSpPr>
      <xdr:spPr>
        <a:xfrm>
          <a:off x="4753012" y="115234865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34A9615-3097-4833-8C0C-62F741FC842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97429</xdr:colOff>
      <xdr:row>907</xdr:row>
      <xdr:rowOff>22149</xdr:rowOff>
    </xdr:from>
    <xdr:to>
      <xdr:col>60</xdr:col>
      <xdr:colOff>72831</xdr:colOff>
      <xdr:row>909</xdr:row>
      <xdr:rowOff>45401</xdr:rowOff>
    </xdr:to>
    <xdr:sp macro="" textlink="請求書B明細入力記入例!AB236">
      <xdr:nvSpPr>
        <xdr:cNvPr id="4753" name="テキスト ボックス 4752">
          <a:extLst>
            <a:ext uri="{FF2B5EF4-FFF2-40B4-BE49-F238E27FC236}">
              <a16:creationId xmlns:a16="http://schemas.microsoft.com/office/drawing/2014/main" id="{F03CEA48-A6B4-4B49-8D59-93AA20ED39EE}"/>
            </a:ext>
          </a:extLst>
        </xdr:cNvPr>
        <xdr:cNvSpPr txBox="1"/>
      </xdr:nvSpPr>
      <xdr:spPr>
        <a:xfrm>
          <a:off x="5640605" y="115211149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EF43228-2924-4072-92DD-AF162B6148C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39534</xdr:colOff>
      <xdr:row>907</xdr:row>
      <xdr:rowOff>14956</xdr:rowOff>
    </xdr:from>
    <xdr:to>
      <xdr:col>38</xdr:col>
      <xdr:colOff>82475</xdr:colOff>
      <xdr:row>909</xdr:row>
      <xdr:rowOff>33447</xdr:rowOff>
    </xdr:to>
    <xdr:sp macro="" textlink="請求書B明細入力記入例!T236">
      <xdr:nvSpPr>
        <xdr:cNvPr id="4754" name="税区分21">
          <a:extLst>
            <a:ext uri="{FF2B5EF4-FFF2-40B4-BE49-F238E27FC236}">
              <a16:creationId xmlns:a16="http://schemas.microsoft.com/office/drawing/2014/main" id="{B98993FB-F17E-49F5-AD3A-16D2FB3BE856}"/>
            </a:ext>
          </a:extLst>
        </xdr:cNvPr>
        <xdr:cNvSpPr txBox="1"/>
      </xdr:nvSpPr>
      <xdr:spPr>
        <a:xfrm>
          <a:off x="3804710" y="115203956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53C68C5-DA12-416E-8E41-5F6DFDF53B9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102335</xdr:colOff>
      <xdr:row>909</xdr:row>
      <xdr:rowOff>71055</xdr:rowOff>
    </xdr:from>
    <xdr:to>
      <xdr:col>28</xdr:col>
      <xdr:colOff>32516</xdr:colOff>
      <xdr:row>911</xdr:row>
      <xdr:rowOff>80046</xdr:rowOff>
    </xdr:to>
    <xdr:sp macro="" textlink="請求書B明細入力記入例!XAP1048371">
      <xdr:nvSpPr>
        <xdr:cNvPr id="4755" name="テキスト ボックス 4754">
          <a:extLst>
            <a:ext uri="{FF2B5EF4-FFF2-40B4-BE49-F238E27FC236}">
              <a16:creationId xmlns:a16="http://schemas.microsoft.com/office/drawing/2014/main" id="{3192F188-C7D1-4261-A5C4-CD1B625CCC98}"/>
            </a:ext>
          </a:extLst>
        </xdr:cNvPr>
        <xdr:cNvSpPr txBox="1"/>
      </xdr:nvSpPr>
      <xdr:spPr>
        <a:xfrm>
          <a:off x="834453" y="115514055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54630</xdr:colOff>
      <xdr:row>909</xdr:row>
      <xdr:rowOff>71082</xdr:rowOff>
    </xdr:from>
    <xdr:to>
      <xdr:col>35</xdr:col>
      <xdr:colOff>97571</xdr:colOff>
      <xdr:row>911</xdr:row>
      <xdr:rowOff>86398</xdr:rowOff>
    </xdr:to>
    <xdr:sp macro="" textlink="請求書B明細入力記入例!XBE1048371">
      <xdr:nvSpPr>
        <xdr:cNvPr id="4756" name="テキスト ボックス 4755">
          <a:extLst>
            <a:ext uri="{FF2B5EF4-FFF2-40B4-BE49-F238E27FC236}">
              <a16:creationId xmlns:a16="http://schemas.microsoft.com/office/drawing/2014/main" id="{75E77BED-E877-486C-9158-94C79FFA8FEA}"/>
            </a:ext>
          </a:extLst>
        </xdr:cNvPr>
        <xdr:cNvSpPr txBox="1"/>
      </xdr:nvSpPr>
      <xdr:spPr>
        <a:xfrm>
          <a:off x="3506042" y="115514082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91865</xdr:colOff>
      <xdr:row>909</xdr:row>
      <xdr:rowOff>74164</xdr:rowOff>
    </xdr:from>
    <xdr:to>
      <xdr:col>54</xdr:col>
      <xdr:colOff>15854</xdr:colOff>
      <xdr:row>911</xdr:row>
      <xdr:rowOff>91629</xdr:rowOff>
    </xdr:to>
    <xdr:sp macro="" textlink="請求書B明細入力記入例!XBK1048371">
      <xdr:nvSpPr>
        <xdr:cNvPr id="4757" name="テキスト ボックス 4756">
          <a:extLst>
            <a:ext uri="{FF2B5EF4-FFF2-40B4-BE49-F238E27FC236}">
              <a16:creationId xmlns:a16="http://schemas.microsoft.com/office/drawing/2014/main" id="{3B7C31C2-681D-4A7B-B7CD-7A6D6AC034B9}"/>
            </a:ext>
          </a:extLst>
        </xdr:cNvPr>
        <xdr:cNvSpPr txBox="1"/>
      </xdr:nvSpPr>
      <xdr:spPr>
        <a:xfrm>
          <a:off x="4798336" y="115517164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41144</xdr:colOff>
      <xdr:row>909</xdr:row>
      <xdr:rowOff>71082</xdr:rowOff>
    </xdr:from>
    <xdr:to>
      <xdr:col>61</xdr:col>
      <xdr:colOff>13558</xdr:colOff>
      <xdr:row>911</xdr:row>
      <xdr:rowOff>91159</xdr:rowOff>
    </xdr:to>
    <xdr:sp macro="" textlink="請求書B明細入力記入例!XBN1048371">
      <xdr:nvSpPr>
        <xdr:cNvPr id="4758" name="テキスト ボックス 4757">
          <a:extLst>
            <a:ext uri="{FF2B5EF4-FFF2-40B4-BE49-F238E27FC236}">
              <a16:creationId xmlns:a16="http://schemas.microsoft.com/office/drawing/2014/main" id="{7647445D-5771-4B3A-9074-D3A4008AC886}"/>
            </a:ext>
          </a:extLst>
        </xdr:cNvPr>
        <xdr:cNvSpPr txBox="1"/>
      </xdr:nvSpPr>
      <xdr:spPr>
        <a:xfrm>
          <a:off x="5688909" y="115514082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65822</xdr:colOff>
      <xdr:row>909</xdr:row>
      <xdr:rowOff>70242</xdr:rowOff>
    </xdr:from>
    <xdr:to>
      <xdr:col>39</xdr:col>
      <xdr:colOff>4175</xdr:colOff>
      <xdr:row>911</xdr:row>
      <xdr:rowOff>85558</xdr:rowOff>
    </xdr:to>
    <xdr:sp macro="" textlink="請求書B明細入力記入例!XBF1048371">
      <xdr:nvSpPr>
        <xdr:cNvPr id="4759" name="税区分2">
          <a:extLst>
            <a:ext uri="{FF2B5EF4-FFF2-40B4-BE49-F238E27FC236}">
              <a16:creationId xmlns:a16="http://schemas.microsoft.com/office/drawing/2014/main" id="{772E7F8E-F287-4423-A322-87BA14F94839}"/>
            </a:ext>
          </a:extLst>
        </xdr:cNvPr>
        <xdr:cNvSpPr txBox="1"/>
      </xdr:nvSpPr>
      <xdr:spPr>
        <a:xfrm>
          <a:off x="3830998" y="115513242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42518</xdr:colOff>
      <xdr:row>909</xdr:row>
      <xdr:rowOff>63400</xdr:rowOff>
    </xdr:from>
    <xdr:to>
      <xdr:col>27</xdr:col>
      <xdr:colOff>78602</xdr:colOff>
      <xdr:row>911</xdr:row>
      <xdr:rowOff>63400</xdr:rowOff>
    </xdr:to>
    <xdr:sp macro="" textlink="請求書B明細入力記入例!XAP1048351">
      <xdr:nvSpPr>
        <xdr:cNvPr id="4760" name="テキスト ボックス 4759">
          <a:extLst>
            <a:ext uri="{FF2B5EF4-FFF2-40B4-BE49-F238E27FC236}">
              <a16:creationId xmlns:a16="http://schemas.microsoft.com/office/drawing/2014/main" id="{FDED8D56-A6F2-41F3-A004-9321B91832DE}"/>
            </a:ext>
          </a:extLst>
        </xdr:cNvPr>
        <xdr:cNvSpPr txBox="1"/>
      </xdr:nvSpPr>
      <xdr:spPr>
        <a:xfrm>
          <a:off x="774636" y="115506400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38835</xdr:colOff>
      <xdr:row>909</xdr:row>
      <xdr:rowOff>64461</xdr:rowOff>
    </xdr:from>
    <xdr:to>
      <xdr:col>4</xdr:col>
      <xdr:colOff>92860</xdr:colOff>
      <xdr:row>911</xdr:row>
      <xdr:rowOff>77643</xdr:rowOff>
    </xdr:to>
    <xdr:sp macro="" textlink="請求書B明細入力記入例!B237">
      <xdr:nvSpPr>
        <xdr:cNvPr id="4761" name="テキスト ボックス 4760">
          <a:extLst>
            <a:ext uri="{FF2B5EF4-FFF2-40B4-BE49-F238E27FC236}">
              <a16:creationId xmlns:a16="http://schemas.microsoft.com/office/drawing/2014/main" id="{35DEF091-DACC-4D03-9D46-237CD2EE4241}"/>
            </a:ext>
          </a:extLst>
        </xdr:cNvPr>
        <xdr:cNvSpPr txBox="1"/>
      </xdr:nvSpPr>
      <xdr:spPr>
        <a:xfrm>
          <a:off x="248011" y="115507461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2820CCD-9ED3-4A0A-988B-1908A4D0E42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86486</xdr:colOff>
      <xdr:row>909</xdr:row>
      <xdr:rowOff>60254</xdr:rowOff>
    </xdr:from>
    <xdr:to>
      <xdr:col>7</xdr:col>
      <xdr:colOff>7524</xdr:colOff>
      <xdr:row>911</xdr:row>
      <xdr:rowOff>69219</xdr:rowOff>
    </xdr:to>
    <xdr:sp macro="" textlink="請求書B明細入力記入例!C237">
      <xdr:nvSpPr>
        <xdr:cNvPr id="4762" name="テキスト ボックス 4761">
          <a:extLst>
            <a:ext uri="{FF2B5EF4-FFF2-40B4-BE49-F238E27FC236}">
              <a16:creationId xmlns:a16="http://schemas.microsoft.com/office/drawing/2014/main" id="{1C928AA3-BDC7-411E-8D61-3E09525B2F26}"/>
            </a:ext>
          </a:extLst>
        </xdr:cNvPr>
        <xdr:cNvSpPr txBox="1"/>
      </xdr:nvSpPr>
      <xdr:spPr>
        <a:xfrm>
          <a:off x="504839" y="115503254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265D4BF-991D-4E66-AE82-943DC862F31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42076</xdr:colOff>
      <xdr:row>909</xdr:row>
      <xdr:rowOff>52284</xdr:rowOff>
    </xdr:from>
    <xdr:to>
      <xdr:col>27</xdr:col>
      <xdr:colOff>73857</xdr:colOff>
      <xdr:row>911</xdr:row>
      <xdr:rowOff>61275</xdr:rowOff>
    </xdr:to>
    <xdr:sp macro="" textlink="請求書B明細入力記入例!D237">
      <xdr:nvSpPr>
        <xdr:cNvPr id="4763" name="テキスト ボックス 4762">
          <a:extLst>
            <a:ext uri="{FF2B5EF4-FFF2-40B4-BE49-F238E27FC236}">
              <a16:creationId xmlns:a16="http://schemas.microsoft.com/office/drawing/2014/main" id="{CCED1AAB-0731-43BF-BD9E-6FE324592C52}"/>
            </a:ext>
          </a:extLst>
        </xdr:cNvPr>
        <xdr:cNvSpPr txBox="1"/>
      </xdr:nvSpPr>
      <xdr:spPr>
        <a:xfrm>
          <a:off x="774194" y="115495284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F37D09C-1677-46DD-AC52-F70C6666511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80820</xdr:colOff>
      <xdr:row>909</xdr:row>
      <xdr:rowOff>79184</xdr:rowOff>
    </xdr:from>
    <xdr:to>
      <xdr:col>33</xdr:col>
      <xdr:colOff>12397</xdr:colOff>
      <xdr:row>911</xdr:row>
      <xdr:rowOff>58104</xdr:rowOff>
    </xdr:to>
    <xdr:sp macro="" textlink="請求書B明細入力記入例!U237">
      <xdr:nvSpPr>
        <xdr:cNvPr id="4764" name="テキスト ボックス 4763">
          <a:extLst>
            <a:ext uri="{FF2B5EF4-FFF2-40B4-BE49-F238E27FC236}">
              <a16:creationId xmlns:a16="http://schemas.microsoft.com/office/drawing/2014/main" id="{74F35B1C-5C5F-4437-90D9-C968B2FD95A3}"/>
            </a:ext>
          </a:extLst>
        </xdr:cNvPr>
        <xdr:cNvSpPr txBox="1"/>
      </xdr:nvSpPr>
      <xdr:spPr>
        <a:xfrm>
          <a:off x="2904702" y="115522184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D536932-41E6-4FB1-9B06-1DC9B3697F6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38796</xdr:colOff>
      <xdr:row>909</xdr:row>
      <xdr:rowOff>41200</xdr:rowOff>
    </xdr:from>
    <xdr:to>
      <xdr:col>35</xdr:col>
      <xdr:colOff>81737</xdr:colOff>
      <xdr:row>911</xdr:row>
      <xdr:rowOff>59691</xdr:rowOff>
    </xdr:to>
    <xdr:sp macro="" textlink="請求書B明細入力記入例!S237">
      <xdr:nvSpPr>
        <xdr:cNvPr id="4765" name="テキスト ボックス 4764">
          <a:extLst>
            <a:ext uri="{FF2B5EF4-FFF2-40B4-BE49-F238E27FC236}">
              <a16:creationId xmlns:a16="http://schemas.microsoft.com/office/drawing/2014/main" id="{78956BAC-4CB7-4E22-90C2-14DABAE567B2}"/>
            </a:ext>
          </a:extLst>
        </xdr:cNvPr>
        <xdr:cNvSpPr txBox="1"/>
      </xdr:nvSpPr>
      <xdr:spPr>
        <a:xfrm>
          <a:off x="3490208" y="115484200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5A241CB-423E-4E63-AF68-31B18356EE1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100794</xdr:colOff>
      <xdr:row>909</xdr:row>
      <xdr:rowOff>72856</xdr:rowOff>
    </xdr:from>
    <xdr:to>
      <xdr:col>45</xdr:col>
      <xdr:colOff>15307</xdr:colOff>
      <xdr:row>911</xdr:row>
      <xdr:rowOff>82382</xdr:rowOff>
    </xdr:to>
    <xdr:sp macro="" textlink="請求書B明細入力記入例!W237">
      <xdr:nvSpPr>
        <xdr:cNvPr id="4766" name="テキスト ボックス 4765">
          <a:extLst>
            <a:ext uri="{FF2B5EF4-FFF2-40B4-BE49-F238E27FC236}">
              <a16:creationId xmlns:a16="http://schemas.microsoft.com/office/drawing/2014/main" id="{BE8DBA57-731C-4CB7-897D-6E23A712B29F}"/>
            </a:ext>
          </a:extLst>
        </xdr:cNvPr>
        <xdr:cNvSpPr txBox="1"/>
      </xdr:nvSpPr>
      <xdr:spPr>
        <a:xfrm>
          <a:off x="4075147" y="115515856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218B62D-5C25-411D-B5DA-F9CA2891C2B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56995</xdr:colOff>
      <xdr:row>909</xdr:row>
      <xdr:rowOff>71269</xdr:rowOff>
    </xdr:from>
    <xdr:to>
      <xdr:col>53</xdr:col>
      <xdr:colOff>85573</xdr:colOff>
      <xdr:row>911</xdr:row>
      <xdr:rowOff>91909</xdr:rowOff>
    </xdr:to>
    <xdr:sp macro="" textlink="請求書B明細入力記入例!Y237">
      <xdr:nvSpPr>
        <xdr:cNvPr id="4767" name="テキスト ボックス 4766">
          <a:extLst>
            <a:ext uri="{FF2B5EF4-FFF2-40B4-BE49-F238E27FC236}">
              <a16:creationId xmlns:a16="http://schemas.microsoft.com/office/drawing/2014/main" id="{A000D01F-0DBD-410A-9F1C-CC5492AD4763}"/>
            </a:ext>
          </a:extLst>
        </xdr:cNvPr>
        <xdr:cNvSpPr txBox="1"/>
      </xdr:nvSpPr>
      <xdr:spPr>
        <a:xfrm>
          <a:off x="4763466" y="115514269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08CE13F-E964-432F-9B5F-93D0536B113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3294</xdr:colOff>
      <xdr:row>909</xdr:row>
      <xdr:rowOff>47553</xdr:rowOff>
    </xdr:from>
    <xdr:to>
      <xdr:col>60</xdr:col>
      <xdr:colOff>83285</xdr:colOff>
      <xdr:row>911</xdr:row>
      <xdr:rowOff>70805</xdr:rowOff>
    </xdr:to>
    <xdr:sp macro="" textlink="請求書B明細入力記入例!AB237">
      <xdr:nvSpPr>
        <xdr:cNvPr id="4768" name="テキスト ボックス 4767">
          <a:extLst>
            <a:ext uri="{FF2B5EF4-FFF2-40B4-BE49-F238E27FC236}">
              <a16:creationId xmlns:a16="http://schemas.microsoft.com/office/drawing/2014/main" id="{86EE039E-94B8-4656-9923-51EF32A43A53}"/>
            </a:ext>
          </a:extLst>
        </xdr:cNvPr>
        <xdr:cNvSpPr txBox="1"/>
      </xdr:nvSpPr>
      <xdr:spPr>
        <a:xfrm>
          <a:off x="5651059" y="115490553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51973ED-41C5-4442-A59B-D8147B56EE7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49988</xdr:colOff>
      <xdr:row>909</xdr:row>
      <xdr:rowOff>40360</xdr:rowOff>
    </xdr:from>
    <xdr:to>
      <xdr:col>38</xdr:col>
      <xdr:colOff>92929</xdr:colOff>
      <xdr:row>911</xdr:row>
      <xdr:rowOff>58851</xdr:rowOff>
    </xdr:to>
    <xdr:sp macro="" textlink="請求書B明細入力記入例!T237">
      <xdr:nvSpPr>
        <xdr:cNvPr id="4769" name="税区分21">
          <a:extLst>
            <a:ext uri="{FF2B5EF4-FFF2-40B4-BE49-F238E27FC236}">
              <a16:creationId xmlns:a16="http://schemas.microsoft.com/office/drawing/2014/main" id="{2D9C0E93-5C61-4214-B0C4-7C5596D16318}"/>
            </a:ext>
          </a:extLst>
        </xdr:cNvPr>
        <xdr:cNvSpPr txBox="1"/>
      </xdr:nvSpPr>
      <xdr:spPr>
        <a:xfrm>
          <a:off x="3815164" y="115483360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03FEBE5-9301-4BE8-8F13-5A36783DDBC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97844</xdr:colOff>
      <xdr:row>911</xdr:row>
      <xdr:rowOff>88991</xdr:rowOff>
    </xdr:from>
    <xdr:to>
      <xdr:col>28</xdr:col>
      <xdr:colOff>28025</xdr:colOff>
      <xdr:row>913</xdr:row>
      <xdr:rowOff>97982</xdr:rowOff>
    </xdr:to>
    <xdr:sp macro="" textlink="請求書B明細入力記入例!XAP1048371">
      <xdr:nvSpPr>
        <xdr:cNvPr id="4770" name="テキスト ボックス 4769">
          <a:extLst>
            <a:ext uri="{FF2B5EF4-FFF2-40B4-BE49-F238E27FC236}">
              <a16:creationId xmlns:a16="http://schemas.microsoft.com/office/drawing/2014/main" id="{B98036D5-7096-4132-AF8F-8F12E34B50B8}"/>
            </a:ext>
          </a:extLst>
        </xdr:cNvPr>
        <xdr:cNvSpPr txBox="1"/>
      </xdr:nvSpPr>
      <xdr:spPr>
        <a:xfrm>
          <a:off x="829962" y="115785991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50139</xdr:colOff>
      <xdr:row>911</xdr:row>
      <xdr:rowOff>89018</xdr:rowOff>
    </xdr:from>
    <xdr:to>
      <xdr:col>35</xdr:col>
      <xdr:colOff>93080</xdr:colOff>
      <xdr:row>913</xdr:row>
      <xdr:rowOff>104334</xdr:rowOff>
    </xdr:to>
    <xdr:sp macro="" textlink="請求書B明細入力記入例!XBE1048371">
      <xdr:nvSpPr>
        <xdr:cNvPr id="4771" name="テキスト ボックス 4770">
          <a:extLst>
            <a:ext uri="{FF2B5EF4-FFF2-40B4-BE49-F238E27FC236}">
              <a16:creationId xmlns:a16="http://schemas.microsoft.com/office/drawing/2014/main" id="{F24FFAF2-019C-410B-AAC8-4FCDFAED3104}"/>
            </a:ext>
          </a:extLst>
        </xdr:cNvPr>
        <xdr:cNvSpPr txBox="1"/>
      </xdr:nvSpPr>
      <xdr:spPr>
        <a:xfrm>
          <a:off x="3501551" y="115786018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87374</xdr:colOff>
      <xdr:row>911</xdr:row>
      <xdr:rowOff>92100</xdr:rowOff>
    </xdr:from>
    <xdr:to>
      <xdr:col>54</xdr:col>
      <xdr:colOff>11363</xdr:colOff>
      <xdr:row>913</xdr:row>
      <xdr:rowOff>109565</xdr:rowOff>
    </xdr:to>
    <xdr:sp macro="" textlink="請求書B明細入力記入例!XBK1048371">
      <xdr:nvSpPr>
        <xdr:cNvPr id="4772" name="テキスト ボックス 4771">
          <a:extLst>
            <a:ext uri="{FF2B5EF4-FFF2-40B4-BE49-F238E27FC236}">
              <a16:creationId xmlns:a16="http://schemas.microsoft.com/office/drawing/2014/main" id="{119E32C7-B2B3-4957-9182-39DE3C7D471D}"/>
            </a:ext>
          </a:extLst>
        </xdr:cNvPr>
        <xdr:cNvSpPr txBox="1"/>
      </xdr:nvSpPr>
      <xdr:spPr>
        <a:xfrm>
          <a:off x="4793845" y="115789100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36653</xdr:colOff>
      <xdr:row>911</xdr:row>
      <xdr:rowOff>89018</xdr:rowOff>
    </xdr:from>
    <xdr:to>
      <xdr:col>61</xdr:col>
      <xdr:colOff>9067</xdr:colOff>
      <xdr:row>913</xdr:row>
      <xdr:rowOff>109095</xdr:rowOff>
    </xdr:to>
    <xdr:sp macro="" textlink="請求書B明細入力記入例!XBN1048371">
      <xdr:nvSpPr>
        <xdr:cNvPr id="4773" name="テキスト ボックス 4772">
          <a:extLst>
            <a:ext uri="{FF2B5EF4-FFF2-40B4-BE49-F238E27FC236}">
              <a16:creationId xmlns:a16="http://schemas.microsoft.com/office/drawing/2014/main" id="{96DB0A8D-B8F8-4E2A-BB55-633175A92D88}"/>
            </a:ext>
          </a:extLst>
        </xdr:cNvPr>
        <xdr:cNvSpPr txBox="1"/>
      </xdr:nvSpPr>
      <xdr:spPr>
        <a:xfrm>
          <a:off x="5684418" y="115786018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61331</xdr:colOff>
      <xdr:row>911</xdr:row>
      <xdr:rowOff>88178</xdr:rowOff>
    </xdr:from>
    <xdr:to>
      <xdr:col>38</xdr:col>
      <xdr:colOff>104272</xdr:colOff>
      <xdr:row>913</xdr:row>
      <xdr:rowOff>103494</xdr:rowOff>
    </xdr:to>
    <xdr:sp macro="" textlink="請求書B明細入力記入例!XBF1048371">
      <xdr:nvSpPr>
        <xdr:cNvPr id="4774" name="税区分2">
          <a:extLst>
            <a:ext uri="{FF2B5EF4-FFF2-40B4-BE49-F238E27FC236}">
              <a16:creationId xmlns:a16="http://schemas.microsoft.com/office/drawing/2014/main" id="{B61C6C45-7CE7-4B3C-A97C-75D4714AD58A}"/>
            </a:ext>
          </a:extLst>
        </xdr:cNvPr>
        <xdr:cNvSpPr txBox="1"/>
      </xdr:nvSpPr>
      <xdr:spPr>
        <a:xfrm>
          <a:off x="3826507" y="115785178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38027</xdr:colOff>
      <xdr:row>911</xdr:row>
      <xdr:rowOff>81336</xdr:rowOff>
    </xdr:from>
    <xdr:to>
      <xdr:col>27</xdr:col>
      <xdr:colOff>74111</xdr:colOff>
      <xdr:row>913</xdr:row>
      <xdr:rowOff>81336</xdr:rowOff>
    </xdr:to>
    <xdr:sp macro="" textlink="請求書B明細入力記入例!XAP1048351">
      <xdr:nvSpPr>
        <xdr:cNvPr id="4775" name="テキスト ボックス 4774">
          <a:extLst>
            <a:ext uri="{FF2B5EF4-FFF2-40B4-BE49-F238E27FC236}">
              <a16:creationId xmlns:a16="http://schemas.microsoft.com/office/drawing/2014/main" id="{AFF80EC5-232A-4E01-BE44-831E62DE3289}"/>
            </a:ext>
          </a:extLst>
        </xdr:cNvPr>
        <xdr:cNvSpPr txBox="1"/>
      </xdr:nvSpPr>
      <xdr:spPr>
        <a:xfrm>
          <a:off x="770145" y="115778336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34344</xdr:colOff>
      <xdr:row>911</xdr:row>
      <xdr:rowOff>82397</xdr:rowOff>
    </xdr:from>
    <xdr:to>
      <xdr:col>4</xdr:col>
      <xdr:colOff>88369</xdr:colOff>
      <xdr:row>913</xdr:row>
      <xdr:rowOff>95579</xdr:rowOff>
    </xdr:to>
    <xdr:sp macro="" textlink="請求書B明細入力記入例!B238">
      <xdr:nvSpPr>
        <xdr:cNvPr id="4776" name="テキスト ボックス 4775">
          <a:extLst>
            <a:ext uri="{FF2B5EF4-FFF2-40B4-BE49-F238E27FC236}">
              <a16:creationId xmlns:a16="http://schemas.microsoft.com/office/drawing/2014/main" id="{B2BD8605-BAD0-4C20-BD91-CA6C4A265C84}"/>
            </a:ext>
          </a:extLst>
        </xdr:cNvPr>
        <xdr:cNvSpPr txBox="1"/>
      </xdr:nvSpPr>
      <xdr:spPr>
        <a:xfrm>
          <a:off x="243520" y="115779397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E1D5914-0280-49D5-91FE-C863CA67451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81995</xdr:colOff>
      <xdr:row>911</xdr:row>
      <xdr:rowOff>78190</xdr:rowOff>
    </xdr:from>
    <xdr:to>
      <xdr:col>7</xdr:col>
      <xdr:colOff>3033</xdr:colOff>
      <xdr:row>913</xdr:row>
      <xdr:rowOff>87155</xdr:rowOff>
    </xdr:to>
    <xdr:sp macro="" textlink="請求書B明細入力記入例!C238">
      <xdr:nvSpPr>
        <xdr:cNvPr id="4777" name="テキスト ボックス 4776">
          <a:extLst>
            <a:ext uri="{FF2B5EF4-FFF2-40B4-BE49-F238E27FC236}">
              <a16:creationId xmlns:a16="http://schemas.microsoft.com/office/drawing/2014/main" id="{ED5189A8-9F9A-4910-BD4E-95A8B26592CD}"/>
            </a:ext>
          </a:extLst>
        </xdr:cNvPr>
        <xdr:cNvSpPr txBox="1"/>
      </xdr:nvSpPr>
      <xdr:spPr>
        <a:xfrm>
          <a:off x="500348" y="115775190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42C81F2-5243-4908-B6EB-E5FAEADFFBB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37585</xdr:colOff>
      <xdr:row>911</xdr:row>
      <xdr:rowOff>70220</xdr:rowOff>
    </xdr:from>
    <xdr:to>
      <xdr:col>27</xdr:col>
      <xdr:colOff>69366</xdr:colOff>
      <xdr:row>913</xdr:row>
      <xdr:rowOff>79211</xdr:rowOff>
    </xdr:to>
    <xdr:sp macro="" textlink="請求書B明細入力記入例!D238">
      <xdr:nvSpPr>
        <xdr:cNvPr id="4778" name="テキスト ボックス 4777">
          <a:extLst>
            <a:ext uri="{FF2B5EF4-FFF2-40B4-BE49-F238E27FC236}">
              <a16:creationId xmlns:a16="http://schemas.microsoft.com/office/drawing/2014/main" id="{73E0BCF7-7C79-4146-8C4C-F6148242C3C2}"/>
            </a:ext>
          </a:extLst>
        </xdr:cNvPr>
        <xdr:cNvSpPr txBox="1"/>
      </xdr:nvSpPr>
      <xdr:spPr>
        <a:xfrm>
          <a:off x="769703" y="115767220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2DCA127D-FE1F-4772-A644-2B93A8FF7B0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76329</xdr:colOff>
      <xdr:row>911</xdr:row>
      <xdr:rowOff>97120</xdr:rowOff>
    </xdr:from>
    <xdr:to>
      <xdr:col>33</xdr:col>
      <xdr:colOff>7906</xdr:colOff>
      <xdr:row>913</xdr:row>
      <xdr:rowOff>76040</xdr:rowOff>
    </xdr:to>
    <xdr:sp macro="" textlink="請求書B明細入力記入例!U238">
      <xdr:nvSpPr>
        <xdr:cNvPr id="4779" name="テキスト ボックス 4778">
          <a:extLst>
            <a:ext uri="{FF2B5EF4-FFF2-40B4-BE49-F238E27FC236}">
              <a16:creationId xmlns:a16="http://schemas.microsoft.com/office/drawing/2014/main" id="{2AA80CB9-6BA8-47F1-9694-A19A52B1C06B}"/>
            </a:ext>
          </a:extLst>
        </xdr:cNvPr>
        <xdr:cNvSpPr txBox="1"/>
      </xdr:nvSpPr>
      <xdr:spPr>
        <a:xfrm>
          <a:off x="2900211" y="115794120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206D8EE-6458-4FA5-B3D3-886DD397EDF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34305</xdr:colOff>
      <xdr:row>911</xdr:row>
      <xdr:rowOff>59136</xdr:rowOff>
    </xdr:from>
    <xdr:to>
      <xdr:col>35</xdr:col>
      <xdr:colOff>77246</xdr:colOff>
      <xdr:row>913</xdr:row>
      <xdr:rowOff>77627</xdr:rowOff>
    </xdr:to>
    <xdr:sp macro="" textlink="請求書B明細入力記入例!S238">
      <xdr:nvSpPr>
        <xdr:cNvPr id="4780" name="テキスト ボックス 4779">
          <a:extLst>
            <a:ext uri="{FF2B5EF4-FFF2-40B4-BE49-F238E27FC236}">
              <a16:creationId xmlns:a16="http://schemas.microsoft.com/office/drawing/2014/main" id="{90BBB6EE-E678-4EBD-AB36-4774E948057E}"/>
            </a:ext>
          </a:extLst>
        </xdr:cNvPr>
        <xdr:cNvSpPr txBox="1"/>
      </xdr:nvSpPr>
      <xdr:spPr>
        <a:xfrm>
          <a:off x="3485717" y="115756136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F5D0789-5627-40C9-A028-76317ABD2CC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96303</xdr:colOff>
      <xdr:row>911</xdr:row>
      <xdr:rowOff>90792</xdr:rowOff>
    </xdr:from>
    <xdr:to>
      <xdr:col>45</xdr:col>
      <xdr:colOff>10816</xdr:colOff>
      <xdr:row>913</xdr:row>
      <xdr:rowOff>100318</xdr:rowOff>
    </xdr:to>
    <xdr:sp macro="" textlink="請求書B明細入力記入例!W238">
      <xdr:nvSpPr>
        <xdr:cNvPr id="4781" name="テキスト ボックス 4780">
          <a:extLst>
            <a:ext uri="{FF2B5EF4-FFF2-40B4-BE49-F238E27FC236}">
              <a16:creationId xmlns:a16="http://schemas.microsoft.com/office/drawing/2014/main" id="{8C08F608-2C3F-478A-B487-F70A6009EF3E}"/>
            </a:ext>
          </a:extLst>
        </xdr:cNvPr>
        <xdr:cNvSpPr txBox="1"/>
      </xdr:nvSpPr>
      <xdr:spPr>
        <a:xfrm>
          <a:off x="4070656" y="115787792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5D92D01-FFED-46F5-8A89-F1755841FB1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52504</xdr:colOff>
      <xdr:row>911</xdr:row>
      <xdr:rowOff>89205</xdr:rowOff>
    </xdr:from>
    <xdr:to>
      <xdr:col>53</xdr:col>
      <xdr:colOff>81082</xdr:colOff>
      <xdr:row>913</xdr:row>
      <xdr:rowOff>109845</xdr:rowOff>
    </xdr:to>
    <xdr:sp macro="" textlink="請求書B明細入力記入例!Y238">
      <xdr:nvSpPr>
        <xdr:cNvPr id="4782" name="テキスト ボックス 4781">
          <a:extLst>
            <a:ext uri="{FF2B5EF4-FFF2-40B4-BE49-F238E27FC236}">
              <a16:creationId xmlns:a16="http://schemas.microsoft.com/office/drawing/2014/main" id="{BB28BE3D-351B-4C65-946A-F9417B263B23}"/>
            </a:ext>
          </a:extLst>
        </xdr:cNvPr>
        <xdr:cNvSpPr txBox="1"/>
      </xdr:nvSpPr>
      <xdr:spPr>
        <a:xfrm>
          <a:off x="4758975" y="115786205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38AE333-F8F7-4811-A909-E867456A9A9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103392</xdr:colOff>
      <xdr:row>911</xdr:row>
      <xdr:rowOff>65489</xdr:rowOff>
    </xdr:from>
    <xdr:to>
      <xdr:col>60</xdr:col>
      <xdr:colOff>78794</xdr:colOff>
      <xdr:row>913</xdr:row>
      <xdr:rowOff>88741</xdr:rowOff>
    </xdr:to>
    <xdr:sp macro="" textlink="請求書B明細入力記入例!AB238">
      <xdr:nvSpPr>
        <xdr:cNvPr id="4783" name="テキスト ボックス 4782">
          <a:extLst>
            <a:ext uri="{FF2B5EF4-FFF2-40B4-BE49-F238E27FC236}">
              <a16:creationId xmlns:a16="http://schemas.microsoft.com/office/drawing/2014/main" id="{FBF3429D-07E9-4D7D-A3D0-E594DCEB3D53}"/>
            </a:ext>
          </a:extLst>
        </xdr:cNvPr>
        <xdr:cNvSpPr txBox="1"/>
      </xdr:nvSpPr>
      <xdr:spPr>
        <a:xfrm>
          <a:off x="5646568" y="115762489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D275838-97E9-4142-A449-FBF789863C1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45497</xdr:colOff>
      <xdr:row>911</xdr:row>
      <xdr:rowOff>58296</xdr:rowOff>
    </xdr:from>
    <xdr:to>
      <xdr:col>38</xdr:col>
      <xdr:colOff>88438</xdr:colOff>
      <xdr:row>913</xdr:row>
      <xdr:rowOff>76787</xdr:rowOff>
    </xdr:to>
    <xdr:sp macro="" textlink="請求書B明細入力記入例!T238">
      <xdr:nvSpPr>
        <xdr:cNvPr id="4784" name="税区分21">
          <a:extLst>
            <a:ext uri="{FF2B5EF4-FFF2-40B4-BE49-F238E27FC236}">
              <a16:creationId xmlns:a16="http://schemas.microsoft.com/office/drawing/2014/main" id="{F49D8E2C-85A6-464A-B7FE-8D5597F375C9}"/>
            </a:ext>
          </a:extLst>
        </xdr:cNvPr>
        <xdr:cNvSpPr txBox="1"/>
      </xdr:nvSpPr>
      <xdr:spPr>
        <a:xfrm>
          <a:off x="3810673" y="115755296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AD5EC9C-823E-4139-8814-AE67CF0CA28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93359</xdr:colOff>
      <xdr:row>913</xdr:row>
      <xdr:rowOff>121863</xdr:rowOff>
    </xdr:from>
    <xdr:to>
      <xdr:col>28</xdr:col>
      <xdr:colOff>23540</xdr:colOff>
      <xdr:row>916</xdr:row>
      <xdr:rowOff>3854</xdr:rowOff>
    </xdr:to>
    <xdr:sp macro="" textlink="請求書B明細入力記入例!XAP1048371">
      <xdr:nvSpPr>
        <xdr:cNvPr id="4785" name="テキスト ボックス 4784">
          <a:extLst>
            <a:ext uri="{FF2B5EF4-FFF2-40B4-BE49-F238E27FC236}">
              <a16:creationId xmlns:a16="http://schemas.microsoft.com/office/drawing/2014/main" id="{AEBFC5A1-2568-4BB7-915E-5E6B91C9A6E6}"/>
            </a:ext>
          </a:extLst>
        </xdr:cNvPr>
        <xdr:cNvSpPr txBox="1"/>
      </xdr:nvSpPr>
      <xdr:spPr>
        <a:xfrm>
          <a:off x="825477" y="116072863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45654</xdr:colOff>
      <xdr:row>913</xdr:row>
      <xdr:rowOff>121890</xdr:rowOff>
    </xdr:from>
    <xdr:to>
      <xdr:col>35</xdr:col>
      <xdr:colOff>88595</xdr:colOff>
      <xdr:row>916</xdr:row>
      <xdr:rowOff>10206</xdr:rowOff>
    </xdr:to>
    <xdr:sp macro="" textlink="請求書B明細入力記入例!XBE1048371">
      <xdr:nvSpPr>
        <xdr:cNvPr id="4786" name="テキスト ボックス 4785">
          <a:extLst>
            <a:ext uri="{FF2B5EF4-FFF2-40B4-BE49-F238E27FC236}">
              <a16:creationId xmlns:a16="http://schemas.microsoft.com/office/drawing/2014/main" id="{CC7FCC9D-AB9B-435A-AE2C-E21BE15C366B}"/>
            </a:ext>
          </a:extLst>
        </xdr:cNvPr>
        <xdr:cNvSpPr txBox="1"/>
      </xdr:nvSpPr>
      <xdr:spPr>
        <a:xfrm>
          <a:off x="3497066" y="116072890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82889</xdr:colOff>
      <xdr:row>913</xdr:row>
      <xdr:rowOff>124972</xdr:rowOff>
    </xdr:from>
    <xdr:to>
      <xdr:col>54</xdr:col>
      <xdr:colOff>6878</xdr:colOff>
      <xdr:row>916</xdr:row>
      <xdr:rowOff>15437</xdr:rowOff>
    </xdr:to>
    <xdr:sp macro="" textlink="請求書B明細入力記入例!XBK1048371">
      <xdr:nvSpPr>
        <xdr:cNvPr id="4787" name="テキスト ボックス 4786">
          <a:extLst>
            <a:ext uri="{FF2B5EF4-FFF2-40B4-BE49-F238E27FC236}">
              <a16:creationId xmlns:a16="http://schemas.microsoft.com/office/drawing/2014/main" id="{9FBC560E-5A67-48E7-B971-9CDAD3E0FB3A}"/>
            </a:ext>
          </a:extLst>
        </xdr:cNvPr>
        <xdr:cNvSpPr txBox="1"/>
      </xdr:nvSpPr>
      <xdr:spPr>
        <a:xfrm>
          <a:off x="4789360" y="116075972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32168</xdr:colOff>
      <xdr:row>913</xdr:row>
      <xdr:rowOff>121890</xdr:rowOff>
    </xdr:from>
    <xdr:to>
      <xdr:col>61</xdr:col>
      <xdr:colOff>4582</xdr:colOff>
      <xdr:row>916</xdr:row>
      <xdr:rowOff>14967</xdr:rowOff>
    </xdr:to>
    <xdr:sp macro="" textlink="請求書B明細入力記入例!XBN1048371">
      <xdr:nvSpPr>
        <xdr:cNvPr id="4788" name="テキスト ボックス 4787">
          <a:extLst>
            <a:ext uri="{FF2B5EF4-FFF2-40B4-BE49-F238E27FC236}">
              <a16:creationId xmlns:a16="http://schemas.microsoft.com/office/drawing/2014/main" id="{D4513F37-6E52-4FB6-AA2F-755F1B2BC673}"/>
            </a:ext>
          </a:extLst>
        </xdr:cNvPr>
        <xdr:cNvSpPr txBox="1"/>
      </xdr:nvSpPr>
      <xdr:spPr>
        <a:xfrm>
          <a:off x="5679933" y="116072890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56846</xdr:colOff>
      <xdr:row>913</xdr:row>
      <xdr:rowOff>121050</xdr:rowOff>
    </xdr:from>
    <xdr:to>
      <xdr:col>38</xdr:col>
      <xdr:colOff>99787</xdr:colOff>
      <xdr:row>916</xdr:row>
      <xdr:rowOff>9366</xdr:rowOff>
    </xdr:to>
    <xdr:sp macro="" textlink="請求書B明細入力記入例!XBF1048371">
      <xdr:nvSpPr>
        <xdr:cNvPr id="4789" name="税区分2">
          <a:extLst>
            <a:ext uri="{FF2B5EF4-FFF2-40B4-BE49-F238E27FC236}">
              <a16:creationId xmlns:a16="http://schemas.microsoft.com/office/drawing/2014/main" id="{1F615301-0118-484C-9D1C-0C8D53A2BECF}"/>
            </a:ext>
          </a:extLst>
        </xdr:cNvPr>
        <xdr:cNvSpPr txBox="1"/>
      </xdr:nvSpPr>
      <xdr:spPr>
        <a:xfrm>
          <a:off x="3822022" y="116072050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33542</xdr:colOff>
      <xdr:row>913</xdr:row>
      <xdr:rowOff>114208</xdr:rowOff>
    </xdr:from>
    <xdr:to>
      <xdr:col>27</xdr:col>
      <xdr:colOff>69626</xdr:colOff>
      <xdr:row>915</xdr:row>
      <xdr:rowOff>114208</xdr:rowOff>
    </xdr:to>
    <xdr:sp macro="" textlink="請求書B明細入力記入例!XAP1048351">
      <xdr:nvSpPr>
        <xdr:cNvPr id="4790" name="テキスト ボックス 4789">
          <a:extLst>
            <a:ext uri="{FF2B5EF4-FFF2-40B4-BE49-F238E27FC236}">
              <a16:creationId xmlns:a16="http://schemas.microsoft.com/office/drawing/2014/main" id="{0BAB88C8-8A60-4061-B501-866AE6833EE3}"/>
            </a:ext>
          </a:extLst>
        </xdr:cNvPr>
        <xdr:cNvSpPr txBox="1"/>
      </xdr:nvSpPr>
      <xdr:spPr>
        <a:xfrm>
          <a:off x="765660" y="116065208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29859</xdr:colOff>
      <xdr:row>913</xdr:row>
      <xdr:rowOff>115269</xdr:rowOff>
    </xdr:from>
    <xdr:to>
      <xdr:col>4</xdr:col>
      <xdr:colOff>83884</xdr:colOff>
      <xdr:row>916</xdr:row>
      <xdr:rowOff>1451</xdr:rowOff>
    </xdr:to>
    <xdr:sp macro="" textlink="請求書B明細入力記入例!B239">
      <xdr:nvSpPr>
        <xdr:cNvPr id="4791" name="テキスト ボックス 4790">
          <a:extLst>
            <a:ext uri="{FF2B5EF4-FFF2-40B4-BE49-F238E27FC236}">
              <a16:creationId xmlns:a16="http://schemas.microsoft.com/office/drawing/2014/main" id="{036E1055-13BD-4640-A8E9-496851C94447}"/>
            </a:ext>
          </a:extLst>
        </xdr:cNvPr>
        <xdr:cNvSpPr txBox="1"/>
      </xdr:nvSpPr>
      <xdr:spPr>
        <a:xfrm>
          <a:off x="239035" y="116066269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A7034A2-232F-406D-A0D6-BF1A7598E93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77510</xdr:colOff>
      <xdr:row>913</xdr:row>
      <xdr:rowOff>111062</xdr:rowOff>
    </xdr:from>
    <xdr:to>
      <xdr:col>6</xdr:col>
      <xdr:colOff>103137</xdr:colOff>
      <xdr:row>915</xdr:row>
      <xdr:rowOff>120027</xdr:rowOff>
    </xdr:to>
    <xdr:sp macro="" textlink="請求書B明細入力記入例!C239">
      <xdr:nvSpPr>
        <xdr:cNvPr id="4792" name="テキスト ボックス 4791">
          <a:extLst>
            <a:ext uri="{FF2B5EF4-FFF2-40B4-BE49-F238E27FC236}">
              <a16:creationId xmlns:a16="http://schemas.microsoft.com/office/drawing/2014/main" id="{5B018CEC-76F8-45BE-85C3-264511F3ED69}"/>
            </a:ext>
          </a:extLst>
        </xdr:cNvPr>
        <xdr:cNvSpPr txBox="1"/>
      </xdr:nvSpPr>
      <xdr:spPr>
        <a:xfrm>
          <a:off x="495863" y="116062062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C70134E-A3B3-48FD-952C-469795E5531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33100</xdr:colOff>
      <xdr:row>913</xdr:row>
      <xdr:rowOff>103092</xdr:rowOff>
    </xdr:from>
    <xdr:to>
      <xdr:col>27</xdr:col>
      <xdr:colOff>64881</xdr:colOff>
      <xdr:row>915</xdr:row>
      <xdr:rowOff>112083</xdr:rowOff>
    </xdr:to>
    <xdr:sp macro="" textlink="請求書B明細入力記入例!D239">
      <xdr:nvSpPr>
        <xdr:cNvPr id="4793" name="テキスト ボックス 4792">
          <a:extLst>
            <a:ext uri="{FF2B5EF4-FFF2-40B4-BE49-F238E27FC236}">
              <a16:creationId xmlns:a16="http://schemas.microsoft.com/office/drawing/2014/main" id="{71DF03AA-D8E0-4C72-A049-3F79B387C582}"/>
            </a:ext>
          </a:extLst>
        </xdr:cNvPr>
        <xdr:cNvSpPr txBox="1"/>
      </xdr:nvSpPr>
      <xdr:spPr>
        <a:xfrm>
          <a:off x="765218" y="116054092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BEE7B677-F225-4A09-9295-1DED8D17949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71844</xdr:colOff>
      <xdr:row>914</xdr:row>
      <xdr:rowOff>2992</xdr:rowOff>
    </xdr:from>
    <xdr:to>
      <xdr:col>33</xdr:col>
      <xdr:colOff>3421</xdr:colOff>
      <xdr:row>915</xdr:row>
      <xdr:rowOff>108912</xdr:rowOff>
    </xdr:to>
    <xdr:sp macro="" textlink="請求書B明細入力記入例!U239">
      <xdr:nvSpPr>
        <xdr:cNvPr id="4794" name="テキスト ボックス 4793">
          <a:extLst>
            <a:ext uri="{FF2B5EF4-FFF2-40B4-BE49-F238E27FC236}">
              <a16:creationId xmlns:a16="http://schemas.microsoft.com/office/drawing/2014/main" id="{F1EEA0B2-215D-459C-AD9E-5038C38881E5}"/>
            </a:ext>
          </a:extLst>
        </xdr:cNvPr>
        <xdr:cNvSpPr txBox="1"/>
      </xdr:nvSpPr>
      <xdr:spPr>
        <a:xfrm>
          <a:off x="2895726" y="116080992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B379772-A9D3-48FA-86E9-F310C1AFBF9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29820</xdr:colOff>
      <xdr:row>913</xdr:row>
      <xdr:rowOff>92008</xdr:rowOff>
    </xdr:from>
    <xdr:to>
      <xdr:col>35</xdr:col>
      <xdr:colOff>72761</xdr:colOff>
      <xdr:row>915</xdr:row>
      <xdr:rowOff>110499</xdr:rowOff>
    </xdr:to>
    <xdr:sp macro="" textlink="請求書B明細入力記入例!S239">
      <xdr:nvSpPr>
        <xdr:cNvPr id="4795" name="テキスト ボックス 4794">
          <a:extLst>
            <a:ext uri="{FF2B5EF4-FFF2-40B4-BE49-F238E27FC236}">
              <a16:creationId xmlns:a16="http://schemas.microsoft.com/office/drawing/2014/main" id="{01BE57A6-C58D-4B4F-ACD8-B0A087B0C37F}"/>
            </a:ext>
          </a:extLst>
        </xdr:cNvPr>
        <xdr:cNvSpPr txBox="1"/>
      </xdr:nvSpPr>
      <xdr:spPr>
        <a:xfrm>
          <a:off x="3481232" y="116043008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2592654-0859-4EA5-BE7D-D4609B5E3EC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91818</xdr:colOff>
      <xdr:row>913</xdr:row>
      <xdr:rowOff>123664</xdr:rowOff>
    </xdr:from>
    <xdr:to>
      <xdr:col>45</xdr:col>
      <xdr:colOff>6331</xdr:colOff>
      <xdr:row>916</xdr:row>
      <xdr:rowOff>6190</xdr:rowOff>
    </xdr:to>
    <xdr:sp macro="" textlink="請求書B明細入力記入例!W239">
      <xdr:nvSpPr>
        <xdr:cNvPr id="4796" name="テキスト ボックス 4795">
          <a:extLst>
            <a:ext uri="{FF2B5EF4-FFF2-40B4-BE49-F238E27FC236}">
              <a16:creationId xmlns:a16="http://schemas.microsoft.com/office/drawing/2014/main" id="{A9B65514-3B4A-4778-9B12-45F9052FF81F}"/>
            </a:ext>
          </a:extLst>
        </xdr:cNvPr>
        <xdr:cNvSpPr txBox="1"/>
      </xdr:nvSpPr>
      <xdr:spPr>
        <a:xfrm>
          <a:off x="4066171" y="116074664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A5826E1-C605-4C00-A818-EA4614521AB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48019</xdr:colOff>
      <xdr:row>913</xdr:row>
      <xdr:rowOff>122077</xdr:rowOff>
    </xdr:from>
    <xdr:to>
      <xdr:col>53</xdr:col>
      <xdr:colOff>76597</xdr:colOff>
      <xdr:row>916</xdr:row>
      <xdr:rowOff>15717</xdr:rowOff>
    </xdr:to>
    <xdr:sp macro="" textlink="請求書B明細入力記入例!Y239">
      <xdr:nvSpPr>
        <xdr:cNvPr id="4797" name="テキスト ボックス 4796">
          <a:extLst>
            <a:ext uri="{FF2B5EF4-FFF2-40B4-BE49-F238E27FC236}">
              <a16:creationId xmlns:a16="http://schemas.microsoft.com/office/drawing/2014/main" id="{47337590-544F-490A-BE94-D649705716D8}"/>
            </a:ext>
          </a:extLst>
        </xdr:cNvPr>
        <xdr:cNvSpPr txBox="1"/>
      </xdr:nvSpPr>
      <xdr:spPr>
        <a:xfrm>
          <a:off x="4754490" y="116073077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B3B2E2A-406D-48EF-89D6-A4733559BE0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98907</xdr:colOff>
      <xdr:row>913</xdr:row>
      <xdr:rowOff>98361</xdr:rowOff>
    </xdr:from>
    <xdr:to>
      <xdr:col>60</xdr:col>
      <xdr:colOff>74309</xdr:colOff>
      <xdr:row>915</xdr:row>
      <xdr:rowOff>121613</xdr:rowOff>
    </xdr:to>
    <xdr:sp macro="" textlink="請求書B明細入力記入例!AB239">
      <xdr:nvSpPr>
        <xdr:cNvPr id="4798" name="テキスト ボックス 4797">
          <a:extLst>
            <a:ext uri="{FF2B5EF4-FFF2-40B4-BE49-F238E27FC236}">
              <a16:creationId xmlns:a16="http://schemas.microsoft.com/office/drawing/2014/main" id="{D2E54A12-A968-4729-80AB-A819C62B5692}"/>
            </a:ext>
          </a:extLst>
        </xdr:cNvPr>
        <xdr:cNvSpPr txBox="1"/>
      </xdr:nvSpPr>
      <xdr:spPr>
        <a:xfrm>
          <a:off x="5642083" y="116049361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1636479-E8A8-4D85-AD31-ADAF18C8E96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41012</xdr:colOff>
      <xdr:row>913</xdr:row>
      <xdr:rowOff>91168</xdr:rowOff>
    </xdr:from>
    <xdr:to>
      <xdr:col>38</xdr:col>
      <xdr:colOff>83953</xdr:colOff>
      <xdr:row>915</xdr:row>
      <xdr:rowOff>109659</xdr:rowOff>
    </xdr:to>
    <xdr:sp macro="" textlink="請求書B明細入力記入例!T239">
      <xdr:nvSpPr>
        <xdr:cNvPr id="4799" name="税区分21">
          <a:extLst>
            <a:ext uri="{FF2B5EF4-FFF2-40B4-BE49-F238E27FC236}">
              <a16:creationId xmlns:a16="http://schemas.microsoft.com/office/drawing/2014/main" id="{D0357627-C7DB-42EA-B392-770E5FCD6016}"/>
            </a:ext>
          </a:extLst>
        </xdr:cNvPr>
        <xdr:cNvSpPr txBox="1"/>
      </xdr:nvSpPr>
      <xdr:spPr>
        <a:xfrm>
          <a:off x="3806188" y="116042168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231D0BD-E771-412F-BD8D-A0CF39F407F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96347</xdr:colOff>
      <xdr:row>916</xdr:row>
      <xdr:rowOff>12791</xdr:rowOff>
    </xdr:from>
    <xdr:to>
      <xdr:col>28</xdr:col>
      <xdr:colOff>26528</xdr:colOff>
      <xdr:row>918</xdr:row>
      <xdr:rowOff>21782</xdr:rowOff>
    </xdr:to>
    <xdr:sp macro="" textlink="請求書B明細入力記入例!XAP1048371">
      <xdr:nvSpPr>
        <xdr:cNvPr id="4800" name="テキスト ボックス 4799">
          <a:extLst>
            <a:ext uri="{FF2B5EF4-FFF2-40B4-BE49-F238E27FC236}">
              <a16:creationId xmlns:a16="http://schemas.microsoft.com/office/drawing/2014/main" id="{A31DC0B2-B55F-46D3-963C-D2AA769CB6AC}"/>
            </a:ext>
          </a:extLst>
        </xdr:cNvPr>
        <xdr:cNvSpPr txBox="1"/>
      </xdr:nvSpPr>
      <xdr:spPr>
        <a:xfrm>
          <a:off x="828465" y="116344791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48642</xdr:colOff>
      <xdr:row>916</xdr:row>
      <xdr:rowOff>12818</xdr:rowOff>
    </xdr:from>
    <xdr:to>
      <xdr:col>35</xdr:col>
      <xdr:colOff>91583</xdr:colOff>
      <xdr:row>918</xdr:row>
      <xdr:rowOff>28134</xdr:rowOff>
    </xdr:to>
    <xdr:sp macro="" textlink="請求書B明細入力記入例!XBE1048371">
      <xdr:nvSpPr>
        <xdr:cNvPr id="4801" name="テキスト ボックス 4800">
          <a:extLst>
            <a:ext uri="{FF2B5EF4-FFF2-40B4-BE49-F238E27FC236}">
              <a16:creationId xmlns:a16="http://schemas.microsoft.com/office/drawing/2014/main" id="{CACD0797-6728-41DC-8E53-B154D7B2B493}"/>
            </a:ext>
          </a:extLst>
        </xdr:cNvPr>
        <xdr:cNvSpPr txBox="1"/>
      </xdr:nvSpPr>
      <xdr:spPr>
        <a:xfrm>
          <a:off x="3500054" y="116344818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85877</xdr:colOff>
      <xdr:row>916</xdr:row>
      <xdr:rowOff>15900</xdr:rowOff>
    </xdr:from>
    <xdr:to>
      <xdr:col>54</xdr:col>
      <xdr:colOff>9866</xdr:colOff>
      <xdr:row>918</xdr:row>
      <xdr:rowOff>33365</xdr:rowOff>
    </xdr:to>
    <xdr:sp macro="" textlink="請求書B明細入力記入例!XBK1048371">
      <xdr:nvSpPr>
        <xdr:cNvPr id="4802" name="テキスト ボックス 4801">
          <a:extLst>
            <a:ext uri="{FF2B5EF4-FFF2-40B4-BE49-F238E27FC236}">
              <a16:creationId xmlns:a16="http://schemas.microsoft.com/office/drawing/2014/main" id="{02AEC9EB-393B-4AAB-851A-AE6E86C1B371}"/>
            </a:ext>
          </a:extLst>
        </xdr:cNvPr>
        <xdr:cNvSpPr txBox="1"/>
      </xdr:nvSpPr>
      <xdr:spPr>
        <a:xfrm>
          <a:off x="4792348" y="116347900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35156</xdr:colOff>
      <xdr:row>916</xdr:row>
      <xdr:rowOff>12818</xdr:rowOff>
    </xdr:from>
    <xdr:to>
      <xdr:col>61</xdr:col>
      <xdr:colOff>7570</xdr:colOff>
      <xdr:row>918</xdr:row>
      <xdr:rowOff>32895</xdr:rowOff>
    </xdr:to>
    <xdr:sp macro="" textlink="請求書B明細入力記入例!XBN1048371">
      <xdr:nvSpPr>
        <xdr:cNvPr id="4803" name="テキスト ボックス 4802">
          <a:extLst>
            <a:ext uri="{FF2B5EF4-FFF2-40B4-BE49-F238E27FC236}">
              <a16:creationId xmlns:a16="http://schemas.microsoft.com/office/drawing/2014/main" id="{F16C8629-1B17-4F3D-BA2D-FE2403D93C85}"/>
            </a:ext>
          </a:extLst>
        </xdr:cNvPr>
        <xdr:cNvSpPr txBox="1"/>
      </xdr:nvSpPr>
      <xdr:spPr>
        <a:xfrm>
          <a:off x="5682921" y="116344818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59834</xdr:colOff>
      <xdr:row>916</xdr:row>
      <xdr:rowOff>11978</xdr:rowOff>
    </xdr:from>
    <xdr:to>
      <xdr:col>38</xdr:col>
      <xdr:colOff>102775</xdr:colOff>
      <xdr:row>918</xdr:row>
      <xdr:rowOff>27294</xdr:rowOff>
    </xdr:to>
    <xdr:sp macro="" textlink="請求書B明細入力記入例!XBF1048371">
      <xdr:nvSpPr>
        <xdr:cNvPr id="4804" name="税区分2">
          <a:extLst>
            <a:ext uri="{FF2B5EF4-FFF2-40B4-BE49-F238E27FC236}">
              <a16:creationId xmlns:a16="http://schemas.microsoft.com/office/drawing/2014/main" id="{78C3A8EA-65C3-452D-BB55-78F72CDB1163}"/>
            </a:ext>
          </a:extLst>
        </xdr:cNvPr>
        <xdr:cNvSpPr txBox="1"/>
      </xdr:nvSpPr>
      <xdr:spPr>
        <a:xfrm>
          <a:off x="3825010" y="116343978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36530</xdr:colOff>
      <xdr:row>916</xdr:row>
      <xdr:rowOff>5136</xdr:rowOff>
    </xdr:from>
    <xdr:to>
      <xdr:col>27</xdr:col>
      <xdr:colOff>72614</xdr:colOff>
      <xdr:row>918</xdr:row>
      <xdr:rowOff>5136</xdr:rowOff>
    </xdr:to>
    <xdr:sp macro="" textlink="請求書B明細入力記入例!XAP1048351">
      <xdr:nvSpPr>
        <xdr:cNvPr id="4805" name="テキスト ボックス 4804">
          <a:extLst>
            <a:ext uri="{FF2B5EF4-FFF2-40B4-BE49-F238E27FC236}">
              <a16:creationId xmlns:a16="http://schemas.microsoft.com/office/drawing/2014/main" id="{75CF150D-FC19-42F7-A435-A8A35E8B697C}"/>
            </a:ext>
          </a:extLst>
        </xdr:cNvPr>
        <xdr:cNvSpPr txBox="1"/>
      </xdr:nvSpPr>
      <xdr:spPr>
        <a:xfrm>
          <a:off x="768648" y="116337136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32847</xdr:colOff>
      <xdr:row>916</xdr:row>
      <xdr:rowOff>6197</xdr:rowOff>
    </xdr:from>
    <xdr:to>
      <xdr:col>4</xdr:col>
      <xdr:colOff>86872</xdr:colOff>
      <xdr:row>918</xdr:row>
      <xdr:rowOff>19379</xdr:rowOff>
    </xdr:to>
    <xdr:sp macro="" textlink="請求書B明細入力記入例!B240">
      <xdr:nvSpPr>
        <xdr:cNvPr id="4806" name="テキスト ボックス 4805">
          <a:extLst>
            <a:ext uri="{FF2B5EF4-FFF2-40B4-BE49-F238E27FC236}">
              <a16:creationId xmlns:a16="http://schemas.microsoft.com/office/drawing/2014/main" id="{4FE2D8D2-9ACF-4A03-B501-B1032797D634}"/>
            </a:ext>
          </a:extLst>
        </xdr:cNvPr>
        <xdr:cNvSpPr txBox="1"/>
      </xdr:nvSpPr>
      <xdr:spPr>
        <a:xfrm>
          <a:off x="242023" y="116338197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BB7952D-4BFD-48D2-9F92-CB0C806084A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80498</xdr:colOff>
      <xdr:row>916</xdr:row>
      <xdr:rowOff>1990</xdr:rowOff>
    </xdr:from>
    <xdr:to>
      <xdr:col>7</xdr:col>
      <xdr:colOff>1536</xdr:colOff>
      <xdr:row>918</xdr:row>
      <xdr:rowOff>10955</xdr:rowOff>
    </xdr:to>
    <xdr:sp macro="" textlink="請求書B明細入力記入例!C240">
      <xdr:nvSpPr>
        <xdr:cNvPr id="4807" name="テキスト ボックス 4806">
          <a:extLst>
            <a:ext uri="{FF2B5EF4-FFF2-40B4-BE49-F238E27FC236}">
              <a16:creationId xmlns:a16="http://schemas.microsoft.com/office/drawing/2014/main" id="{A9FFF3AB-1785-43A0-8753-0D0CC0B90F09}"/>
            </a:ext>
          </a:extLst>
        </xdr:cNvPr>
        <xdr:cNvSpPr txBox="1"/>
      </xdr:nvSpPr>
      <xdr:spPr>
        <a:xfrm>
          <a:off x="498851" y="116333990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91DDFC5-DF3A-4E18-8E6E-D9A918BBA5E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36088</xdr:colOff>
      <xdr:row>915</xdr:row>
      <xdr:rowOff>121020</xdr:rowOff>
    </xdr:from>
    <xdr:to>
      <xdr:col>27</xdr:col>
      <xdr:colOff>67869</xdr:colOff>
      <xdr:row>918</xdr:row>
      <xdr:rowOff>3011</xdr:rowOff>
    </xdr:to>
    <xdr:sp macro="" textlink="請求書B明細入力記入例!D240">
      <xdr:nvSpPr>
        <xdr:cNvPr id="4808" name="テキスト ボックス 4807">
          <a:extLst>
            <a:ext uri="{FF2B5EF4-FFF2-40B4-BE49-F238E27FC236}">
              <a16:creationId xmlns:a16="http://schemas.microsoft.com/office/drawing/2014/main" id="{182EAF36-E171-4CE8-9CD5-D2A127D74588}"/>
            </a:ext>
          </a:extLst>
        </xdr:cNvPr>
        <xdr:cNvSpPr txBox="1"/>
      </xdr:nvSpPr>
      <xdr:spPr>
        <a:xfrm>
          <a:off x="768206" y="116326020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56B6F2F2-1160-4047-9D57-A7F50D02F9B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74832</xdr:colOff>
      <xdr:row>916</xdr:row>
      <xdr:rowOff>20920</xdr:rowOff>
    </xdr:from>
    <xdr:to>
      <xdr:col>33</xdr:col>
      <xdr:colOff>6409</xdr:colOff>
      <xdr:row>917</xdr:row>
      <xdr:rowOff>126840</xdr:rowOff>
    </xdr:to>
    <xdr:sp macro="" textlink="請求書B明細入力記入例!U240">
      <xdr:nvSpPr>
        <xdr:cNvPr id="4809" name="テキスト ボックス 4808">
          <a:extLst>
            <a:ext uri="{FF2B5EF4-FFF2-40B4-BE49-F238E27FC236}">
              <a16:creationId xmlns:a16="http://schemas.microsoft.com/office/drawing/2014/main" id="{C43DC67C-1598-4043-A052-13B66592518B}"/>
            </a:ext>
          </a:extLst>
        </xdr:cNvPr>
        <xdr:cNvSpPr txBox="1"/>
      </xdr:nvSpPr>
      <xdr:spPr>
        <a:xfrm>
          <a:off x="2898714" y="116352920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0412603-D716-4CC9-B3D7-ECBEA209E95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32808</xdr:colOff>
      <xdr:row>915</xdr:row>
      <xdr:rowOff>109936</xdr:rowOff>
    </xdr:from>
    <xdr:to>
      <xdr:col>35</xdr:col>
      <xdr:colOff>75749</xdr:colOff>
      <xdr:row>918</xdr:row>
      <xdr:rowOff>1427</xdr:rowOff>
    </xdr:to>
    <xdr:sp macro="" textlink="請求書B明細入力記入例!S240">
      <xdr:nvSpPr>
        <xdr:cNvPr id="4810" name="テキスト ボックス 4809">
          <a:extLst>
            <a:ext uri="{FF2B5EF4-FFF2-40B4-BE49-F238E27FC236}">
              <a16:creationId xmlns:a16="http://schemas.microsoft.com/office/drawing/2014/main" id="{5CC8D274-E0FA-4270-AD23-A2B22D1A1043}"/>
            </a:ext>
          </a:extLst>
        </xdr:cNvPr>
        <xdr:cNvSpPr txBox="1"/>
      </xdr:nvSpPr>
      <xdr:spPr>
        <a:xfrm>
          <a:off x="3484220" y="116314936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DE339B9-55B0-4F77-8A5F-1A55672955C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94806</xdr:colOff>
      <xdr:row>916</xdr:row>
      <xdr:rowOff>14592</xdr:rowOff>
    </xdr:from>
    <xdr:to>
      <xdr:col>45</xdr:col>
      <xdr:colOff>9319</xdr:colOff>
      <xdr:row>918</xdr:row>
      <xdr:rowOff>24118</xdr:rowOff>
    </xdr:to>
    <xdr:sp macro="" textlink="請求書B明細入力記入例!W240">
      <xdr:nvSpPr>
        <xdr:cNvPr id="4811" name="テキスト ボックス 4810">
          <a:extLst>
            <a:ext uri="{FF2B5EF4-FFF2-40B4-BE49-F238E27FC236}">
              <a16:creationId xmlns:a16="http://schemas.microsoft.com/office/drawing/2014/main" id="{2387770C-6A51-47B0-B401-6B05CEE5892F}"/>
            </a:ext>
          </a:extLst>
        </xdr:cNvPr>
        <xdr:cNvSpPr txBox="1"/>
      </xdr:nvSpPr>
      <xdr:spPr>
        <a:xfrm>
          <a:off x="4069159" y="116346592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C51AA3F-08CC-4116-858C-9030A6B5653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51007</xdr:colOff>
      <xdr:row>916</xdr:row>
      <xdr:rowOff>13005</xdr:rowOff>
    </xdr:from>
    <xdr:to>
      <xdr:col>53</xdr:col>
      <xdr:colOff>79585</xdr:colOff>
      <xdr:row>918</xdr:row>
      <xdr:rowOff>33645</xdr:rowOff>
    </xdr:to>
    <xdr:sp macro="" textlink="請求書B明細入力記入例!Y240">
      <xdr:nvSpPr>
        <xdr:cNvPr id="4812" name="テキスト ボックス 4811">
          <a:extLst>
            <a:ext uri="{FF2B5EF4-FFF2-40B4-BE49-F238E27FC236}">
              <a16:creationId xmlns:a16="http://schemas.microsoft.com/office/drawing/2014/main" id="{063283D3-7A4A-4E8A-8CD7-E0D8855BEA3E}"/>
            </a:ext>
          </a:extLst>
        </xdr:cNvPr>
        <xdr:cNvSpPr txBox="1"/>
      </xdr:nvSpPr>
      <xdr:spPr>
        <a:xfrm>
          <a:off x="4757478" y="116345005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452EADC-595D-447A-9FDE-430A522EDD2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101895</xdr:colOff>
      <xdr:row>915</xdr:row>
      <xdr:rowOff>116289</xdr:rowOff>
    </xdr:from>
    <xdr:to>
      <xdr:col>60</xdr:col>
      <xdr:colOff>77297</xdr:colOff>
      <xdr:row>918</xdr:row>
      <xdr:rowOff>12541</xdr:rowOff>
    </xdr:to>
    <xdr:sp macro="" textlink="請求書B明細入力記入例!AB240">
      <xdr:nvSpPr>
        <xdr:cNvPr id="4813" name="テキスト ボックス 4812">
          <a:extLst>
            <a:ext uri="{FF2B5EF4-FFF2-40B4-BE49-F238E27FC236}">
              <a16:creationId xmlns:a16="http://schemas.microsoft.com/office/drawing/2014/main" id="{41F1D02B-3B90-4D03-9599-E9986BC0C438}"/>
            </a:ext>
          </a:extLst>
        </xdr:cNvPr>
        <xdr:cNvSpPr txBox="1"/>
      </xdr:nvSpPr>
      <xdr:spPr>
        <a:xfrm>
          <a:off x="5645071" y="116321289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9AA685B-89C5-4BC0-90D1-A79E424C643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44000</xdr:colOff>
      <xdr:row>915</xdr:row>
      <xdr:rowOff>109096</xdr:rowOff>
    </xdr:from>
    <xdr:to>
      <xdr:col>38</xdr:col>
      <xdr:colOff>86941</xdr:colOff>
      <xdr:row>918</xdr:row>
      <xdr:rowOff>587</xdr:rowOff>
    </xdr:to>
    <xdr:sp macro="" textlink="請求書B明細入力記入例!T240">
      <xdr:nvSpPr>
        <xdr:cNvPr id="4814" name="税区分21">
          <a:extLst>
            <a:ext uri="{FF2B5EF4-FFF2-40B4-BE49-F238E27FC236}">
              <a16:creationId xmlns:a16="http://schemas.microsoft.com/office/drawing/2014/main" id="{2B8D9C76-9BFE-4C0A-9E56-808BB901816F}"/>
            </a:ext>
          </a:extLst>
        </xdr:cNvPr>
        <xdr:cNvSpPr txBox="1"/>
      </xdr:nvSpPr>
      <xdr:spPr>
        <a:xfrm>
          <a:off x="3809176" y="116314096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5722185-2702-4FDD-B0CA-EEF45CCBFC8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99336</xdr:colOff>
      <xdr:row>918</xdr:row>
      <xdr:rowOff>30719</xdr:rowOff>
    </xdr:from>
    <xdr:to>
      <xdr:col>28</xdr:col>
      <xdr:colOff>29517</xdr:colOff>
      <xdr:row>920</xdr:row>
      <xdr:rowOff>39710</xdr:rowOff>
    </xdr:to>
    <xdr:sp macro="" textlink="請求書B明細入力記入例!XAP1048371">
      <xdr:nvSpPr>
        <xdr:cNvPr id="4815" name="テキスト ボックス 4814">
          <a:extLst>
            <a:ext uri="{FF2B5EF4-FFF2-40B4-BE49-F238E27FC236}">
              <a16:creationId xmlns:a16="http://schemas.microsoft.com/office/drawing/2014/main" id="{23CCA9A7-60FA-4F07-8936-45FB91A42EE8}"/>
            </a:ext>
          </a:extLst>
        </xdr:cNvPr>
        <xdr:cNvSpPr txBox="1"/>
      </xdr:nvSpPr>
      <xdr:spPr>
        <a:xfrm>
          <a:off x="831454" y="116616719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33</xdr:col>
      <xdr:colOff>51631</xdr:colOff>
      <xdr:row>918</xdr:row>
      <xdr:rowOff>30746</xdr:rowOff>
    </xdr:from>
    <xdr:to>
      <xdr:col>35</xdr:col>
      <xdr:colOff>94572</xdr:colOff>
      <xdr:row>920</xdr:row>
      <xdr:rowOff>46062</xdr:rowOff>
    </xdr:to>
    <xdr:sp macro="" textlink="請求書B明細入力記入例!XBE1048371">
      <xdr:nvSpPr>
        <xdr:cNvPr id="4816" name="テキスト ボックス 4815">
          <a:extLst>
            <a:ext uri="{FF2B5EF4-FFF2-40B4-BE49-F238E27FC236}">
              <a16:creationId xmlns:a16="http://schemas.microsoft.com/office/drawing/2014/main" id="{741D67EA-7B6D-4491-BDDE-7F17629442A1}"/>
            </a:ext>
          </a:extLst>
        </xdr:cNvPr>
        <xdr:cNvSpPr txBox="1"/>
      </xdr:nvSpPr>
      <xdr:spPr>
        <a:xfrm>
          <a:off x="3503043" y="116616746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88866</xdr:colOff>
      <xdr:row>918</xdr:row>
      <xdr:rowOff>33828</xdr:rowOff>
    </xdr:from>
    <xdr:to>
      <xdr:col>54</xdr:col>
      <xdr:colOff>12855</xdr:colOff>
      <xdr:row>920</xdr:row>
      <xdr:rowOff>51293</xdr:rowOff>
    </xdr:to>
    <xdr:sp macro="" textlink="請求書B明細入力記入例!XBK1048371">
      <xdr:nvSpPr>
        <xdr:cNvPr id="4817" name="テキスト ボックス 4816">
          <a:extLst>
            <a:ext uri="{FF2B5EF4-FFF2-40B4-BE49-F238E27FC236}">
              <a16:creationId xmlns:a16="http://schemas.microsoft.com/office/drawing/2014/main" id="{AF5830DA-CB52-47C3-A536-BC188BEFD8F6}"/>
            </a:ext>
          </a:extLst>
        </xdr:cNvPr>
        <xdr:cNvSpPr txBox="1"/>
      </xdr:nvSpPr>
      <xdr:spPr>
        <a:xfrm>
          <a:off x="4795337" y="116619828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38145</xdr:colOff>
      <xdr:row>918</xdr:row>
      <xdr:rowOff>30746</xdr:rowOff>
    </xdr:from>
    <xdr:to>
      <xdr:col>61</xdr:col>
      <xdr:colOff>10559</xdr:colOff>
      <xdr:row>920</xdr:row>
      <xdr:rowOff>50823</xdr:rowOff>
    </xdr:to>
    <xdr:sp macro="" textlink="請求書B明細入力記入例!XBN1048371">
      <xdr:nvSpPr>
        <xdr:cNvPr id="4818" name="テキスト ボックス 4817">
          <a:extLst>
            <a:ext uri="{FF2B5EF4-FFF2-40B4-BE49-F238E27FC236}">
              <a16:creationId xmlns:a16="http://schemas.microsoft.com/office/drawing/2014/main" id="{E1754FE7-E482-4042-9B37-87F513760B45}"/>
            </a:ext>
          </a:extLst>
        </xdr:cNvPr>
        <xdr:cNvSpPr txBox="1"/>
      </xdr:nvSpPr>
      <xdr:spPr>
        <a:xfrm>
          <a:off x="5685910" y="116616746"/>
          <a:ext cx="704531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B44F0A-7D2A-49FE-B5DF-0726986A8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62823</xdr:colOff>
      <xdr:row>918</xdr:row>
      <xdr:rowOff>29906</xdr:rowOff>
    </xdr:from>
    <xdr:to>
      <xdr:col>39</xdr:col>
      <xdr:colOff>1176</xdr:colOff>
      <xdr:row>920</xdr:row>
      <xdr:rowOff>45222</xdr:rowOff>
    </xdr:to>
    <xdr:sp macro="" textlink="請求書B明細入力記入例!XBF1048371">
      <xdr:nvSpPr>
        <xdr:cNvPr id="4819" name="税区分2">
          <a:extLst>
            <a:ext uri="{FF2B5EF4-FFF2-40B4-BE49-F238E27FC236}">
              <a16:creationId xmlns:a16="http://schemas.microsoft.com/office/drawing/2014/main" id="{B509E5D7-4F62-4F28-87AB-717DC2AF1A46}"/>
            </a:ext>
          </a:extLst>
        </xdr:cNvPr>
        <xdr:cNvSpPr txBox="1"/>
      </xdr:nvSpPr>
      <xdr:spPr>
        <a:xfrm>
          <a:off x="3827999" y="116615906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39519</xdr:colOff>
      <xdr:row>918</xdr:row>
      <xdr:rowOff>23064</xdr:rowOff>
    </xdr:from>
    <xdr:to>
      <xdr:col>27</xdr:col>
      <xdr:colOff>75603</xdr:colOff>
      <xdr:row>920</xdr:row>
      <xdr:rowOff>23064</xdr:rowOff>
    </xdr:to>
    <xdr:sp macro="" textlink="請求書B明細入力記入例!XAP1048351">
      <xdr:nvSpPr>
        <xdr:cNvPr id="4820" name="テキスト ボックス 4819">
          <a:extLst>
            <a:ext uri="{FF2B5EF4-FFF2-40B4-BE49-F238E27FC236}">
              <a16:creationId xmlns:a16="http://schemas.microsoft.com/office/drawing/2014/main" id="{4E7F482E-91F5-4B30-AE4C-8EFC5B76CC4F}"/>
            </a:ext>
          </a:extLst>
        </xdr:cNvPr>
        <xdr:cNvSpPr txBox="1"/>
      </xdr:nvSpPr>
      <xdr:spPr>
        <a:xfrm>
          <a:off x="771637" y="116609064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35836</xdr:colOff>
      <xdr:row>918</xdr:row>
      <xdr:rowOff>24125</xdr:rowOff>
    </xdr:from>
    <xdr:to>
      <xdr:col>4</xdr:col>
      <xdr:colOff>89861</xdr:colOff>
      <xdr:row>920</xdr:row>
      <xdr:rowOff>37307</xdr:rowOff>
    </xdr:to>
    <xdr:sp macro="" textlink="請求書B明細入力記入例!B241">
      <xdr:nvSpPr>
        <xdr:cNvPr id="4821" name="テキスト ボックス 4820">
          <a:extLst>
            <a:ext uri="{FF2B5EF4-FFF2-40B4-BE49-F238E27FC236}">
              <a16:creationId xmlns:a16="http://schemas.microsoft.com/office/drawing/2014/main" id="{DB3F3BB6-04B7-4178-9719-6D712B1E66DD}"/>
            </a:ext>
          </a:extLst>
        </xdr:cNvPr>
        <xdr:cNvSpPr txBox="1"/>
      </xdr:nvSpPr>
      <xdr:spPr>
        <a:xfrm>
          <a:off x="245012" y="116610125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91F9704-4F45-4BB6-BD3B-8C06C316167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83487</xdr:colOff>
      <xdr:row>918</xdr:row>
      <xdr:rowOff>19918</xdr:rowOff>
    </xdr:from>
    <xdr:to>
      <xdr:col>7</xdr:col>
      <xdr:colOff>4525</xdr:colOff>
      <xdr:row>920</xdr:row>
      <xdr:rowOff>28883</xdr:rowOff>
    </xdr:to>
    <xdr:sp macro="" textlink="請求書B明細入力記入例!C241">
      <xdr:nvSpPr>
        <xdr:cNvPr id="4822" name="テキスト ボックス 4821">
          <a:extLst>
            <a:ext uri="{FF2B5EF4-FFF2-40B4-BE49-F238E27FC236}">
              <a16:creationId xmlns:a16="http://schemas.microsoft.com/office/drawing/2014/main" id="{820345B3-D7B0-43BF-A4BE-346CB0208AE8}"/>
            </a:ext>
          </a:extLst>
        </xdr:cNvPr>
        <xdr:cNvSpPr txBox="1"/>
      </xdr:nvSpPr>
      <xdr:spPr>
        <a:xfrm>
          <a:off x="501840" y="116605918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7EFCD68-E709-40B5-96C1-60FF2DDB49C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39077</xdr:colOff>
      <xdr:row>918</xdr:row>
      <xdr:rowOff>11948</xdr:rowOff>
    </xdr:from>
    <xdr:to>
      <xdr:col>27</xdr:col>
      <xdr:colOff>70858</xdr:colOff>
      <xdr:row>920</xdr:row>
      <xdr:rowOff>20939</xdr:rowOff>
    </xdr:to>
    <xdr:sp macro="" textlink="請求書B明細入力記入例!D241">
      <xdr:nvSpPr>
        <xdr:cNvPr id="4823" name="テキスト ボックス 4822">
          <a:extLst>
            <a:ext uri="{FF2B5EF4-FFF2-40B4-BE49-F238E27FC236}">
              <a16:creationId xmlns:a16="http://schemas.microsoft.com/office/drawing/2014/main" id="{FC1F5E32-48EB-4A36-A0A9-B4AD88819954}"/>
            </a:ext>
          </a:extLst>
        </xdr:cNvPr>
        <xdr:cNvSpPr txBox="1"/>
      </xdr:nvSpPr>
      <xdr:spPr>
        <a:xfrm>
          <a:off x="771195" y="116597948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6DF159D4-22D8-4738-9D93-7EF368E996D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77821</xdr:colOff>
      <xdr:row>918</xdr:row>
      <xdr:rowOff>38848</xdr:rowOff>
    </xdr:from>
    <xdr:to>
      <xdr:col>33</xdr:col>
      <xdr:colOff>9398</xdr:colOff>
      <xdr:row>920</xdr:row>
      <xdr:rowOff>17768</xdr:rowOff>
    </xdr:to>
    <xdr:sp macro="" textlink="請求書B明細入力記入例!U241">
      <xdr:nvSpPr>
        <xdr:cNvPr id="4824" name="テキスト ボックス 4823">
          <a:extLst>
            <a:ext uri="{FF2B5EF4-FFF2-40B4-BE49-F238E27FC236}">
              <a16:creationId xmlns:a16="http://schemas.microsoft.com/office/drawing/2014/main" id="{F9F61A80-2980-424E-B224-708AB8E2BA99}"/>
            </a:ext>
          </a:extLst>
        </xdr:cNvPr>
        <xdr:cNvSpPr txBox="1"/>
      </xdr:nvSpPr>
      <xdr:spPr>
        <a:xfrm>
          <a:off x="2901703" y="116624848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04DA993-5A37-48D7-9952-2E0DF115E5A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33</xdr:col>
      <xdr:colOff>35797</xdr:colOff>
      <xdr:row>918</xdr:row>
      <xdr:rowOff>864</xdr:rowOff>
    </xdr:from>
    <xdr:to>
      <xdr:col>35</xdr:col>
      <xdr:colOff>78738</xdr:colOff>
      <xdr:row>920</xdr:row>
      <xdr:rowOff>19355</xdr:rowOff>
    </xdr:to>
    <xdr:sp macro="" textlink="請求書B明細入力記入例!S241">
      <xdr:nvSpPr>
        <xdr:cNvPr id="4825" name="テキスト ボックス 4824">
          <a:extLst>
            <a:ext uri="{FF2B5EF4-FFF2-40B4-BE49-F238E27FC236}">
              <a16:creationId xmlns:a16="http://schemas.microsoft.com/office/drawing/2014/main" id="{2C7D056D-51F4-42A7-B0E9-887E85F48D49}"/>
            </a:ext>
          </a:extLst>
        </xdr:cNvPr>
        <xdr:cNvSpPr txBox="1"/>
      </xdr:nvSpPr>
      <xdr:spPr>
        <a:xfrm>
          <a:off x="3487209" y="116586864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20EB811-A7D4-44B3-9A83-1C66414FA97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97795</xdr:colOff>
      <xdr:row>918</xdr:row>
      <xdr:rowOff>32520</xdr:rowOff>
    </xdr:from>
    <xdr:to>
      <xdr:col>45</xdr:col>
      <xdr:colOff>12308</xdr:colOff>
      <xdr:row>920</xdr:row>
      <xdr:rowOff>42046</xdr:rowOff>
    </xdr:to>
    <xdr:sp macro="" textlink="請求書B明細入力記入例!W241">
      <xdr:nvSpPr>
        <xdr:cNvPr id="4826" name="テキスト ボックス 4825">
          <a:extLst>
            <a:ext uri="{FF2B5EF4-FFF2-40B4-BE49-F238E27FC236}">
              <a16:creationId xmlns:a16="http://schemas.microsoft.com/office/drawing/2014/main" id="{81E1A5A8-4D97-427F-AEAB-89398640A8F8}"/>
            </a:ext>
          </a:extLst>
        </xdr:cNvPr>
        <xdr:cNvSpPr txBox="1"/>
      </xdr:nvSpPr>
      <xdr:spPr>
        <a:xfrm>
          <a:off x="4072148" y="116618520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DD7B0A0-7BD8-42BB-9576-0E36FB3E178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53996</xdr:colOff>
      <xdr:row>918</xdr:row>
      <xdr:rowOff>30933</xdr:rowOff>
    </xdr:from>
    <xdr:to>
      <xdr:col>53</xdr:col>
      <xdr:colOff>82574</xdr:colOff>
      <xdr:row>920</xdr:row>
      <xdr:rowOff>51573</xdr:rowOff>
    </xdr:to>
    <xdr:sp macro="" textlink="請求書B明細入力記入例!Y241">
      <xdr:nvSpPr>
        <xdr:cNvPr id="4827" name="テキスト ボックス 4826">
          <a:extLst>
            <a:ext uri="{FF2B5EF4-FFF2-40B4-BE49-F238E27FC236}">
              <a16:creationId xmlns:a16="http://schemas.microsoft.com/office/drawing/2014/main" id="{6E3DEAC9-38F9-4448-B1BD-92C0DA73E175}"/>
            </a:ext>
          </a:extLst>
        </xdr:cNvPr>
        <xdr:cNvSpPr txBox="1"/>
      </xdr:nvSpPr>
      <xdr:spPr>
        <a:xfrm>
          <a:off x="4760467" y="116616933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8334A4E-E9F8-433C-82FE-00A4EE73D19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295</xdr:colOff>
      <xdr:row>918</xdr:row>
      <xdr:rowOff>7217</xdr:rowOff>
    </xdr:from>
    <xdr:to>
      <xdr:col>60</xdr:col>
      <xdr:colOff>80286</xdr:colOff>
      <xdr:row>920</xdr:row>
      <xdr:rowOff>30469</xdr:rowOff>
    </xdr:to>
    <xdr:sp macro="" textlink="請求書B明細入力記入例!AB241">
      <xdr:nvSpPr>
        <xdr:cNvPr id="4828" name="テキスト ボックス 4827">
          <a:extLst>
            <a:ext uri="{FF2B5EF4-FFF2-40B4-BE49-F238E27FC236}">
              <a16:creationId xmlns:a16="http://schemas.microsoft.com/office/drawing/2014/main" id="{3AB18F36-6DFA-415C-A108-0F7D243DCBB5}"/>
            </a:ext>
          </a:extLst>
        </xdr:cNvPr>
        <xdr:cNvSpPr txBox="1"/>
      </xdr:nvSpPr>
      <xdr:spPr>
        <a:xfrm>
          <a:off x="5648060" y="116593217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5F58E66-420F-4229-B677-314B4E4E4F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36</xdr:col>
      <xdr:colOff>46989</xdr:colOff>
      <xdr:row>918</xdr:row>
      <xdr:rowOff>24</xdr:rowOff>
    </xdr:from>
    <xdr:to>
      <xdr:col>38</xdr:col>
      <xdr:colOff>89930</xdr:colOff>
      <xdr:row>920</xdr:row>
      <xdr:rowOff>18515</xdr:rowOff>
    </xdr:to>
    <xdr:sp macro="" textlink="請求書B明細入力記入例!T241">
      <xdr:nvSpPr>
        <xdr:cNvPr id="4829" name="税区分21">
          <a:extLst>
            <a:ext uri="{FF2B5EF4-FFF2-40B4-BE49-F238E27FC236}">
              <a16:creationId xmlns:a16="http://schemas.microsoft.com/office/drawing/2014/main" id="{74BB9B0D-55D7-415C-8421-3E3ADB797039}"/>
            </a:ext>
          </a:extLst>
        </xdr:cNvPr>
        <xdr:cNvSpPr txBox="1"/>
      </xdr:nvSpPr>
      <xdr:spPr>
        <a:xfrm>
          <a:off x="3812165" y="116586024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362ABA4-ED25-4044-9ACB-522C05974F8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7</xdr:col>
      <xdr:colOff>100854</xdr:colOff>
      <xdr:row>920</xdr:row>
      <xdr:rowOff>71064</xdr:rowOff>
    </xdr:from>
    <xdr:to>
      <xdr:col>28</xdr:col>
      <xdr:colOff>31035</xdr:colOff>
      <xdr:row>922</xdr:row>
      <xdr:rowOff>80055</xdr:rowOff>
    </xdr:to>
    <xdr:sp macro="" textlink="請求書B明細入力記入例!XAP1048371">
      <xdr:nvSpPr>
        <xdr:cNvPr id="4830" name="テキスト ボックス 4829">
          <a:extLst>
            <a:ext uri="{FF2B5EF4-FFF2-40B4-BE49-F238E27FC236}">
              <a16:creationId xmlns:a16="http://schemas.microsoft.com/office/drawing/2014/main" id="{36A1BF39-8C0B-438B-8DE9-3E3E68732592}"/>
            </a:ext>
          </a:extLst>
        </xdr:cNvPr>
        <xdr:cNvSpPr txBox="1"/>
      </xdr:nvSpPr>
      <xdr:spPr>
        <a:xfrm>
          <a:off x="832972" y="116911064"/>
          <a:ext cx="2126534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58E25D-F443-455C-A66A-5E2D97884A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45</xdr:col>
      <xdr:colOff>90384</xdr:colOff>
      <xdr:row>920</xdr:row>
      <xdr:rowOff>74173</xdr:rowOff>
    </xdr:from>
    <xdr:to>
      <xdr:col>54</xdr:col>
      <xdr:colOff>14373</xdr:colOff>
      <xdr:row>922</xdr:row>
      <xdr:rowOff>91638</xdr:rowOff>
    </xdr:to>
    <xdr:sp macro="" textlink="請求書B明細入力記入例!XBK1048371">
      <xdr:nvSpPr>
        <xdr:cNvPr id="4832" name="テキスト ボックス 4831">
          <a:extLst>
            <a:ext uri="{FF2B5EF4-FFF2-40B4-BE49-F238E27FC236}">
              <a16:creationId xmlns:a16="http://schemas.microsoft.com/office/drawing/2014/main" id="{DCE1293B-611A-4ED2-82C9-848C9DCD8A48}"/>
            </a:ext>
          </a:extLst>
        </xdr:cNvPr>
        <xdr:cNvSpPr txBox="1"/>
      </xdr:nvSpPr>
      <xdr:spPr>
        <a:xfrm>
          <a:off x="4796855" y="116914173"/>
          <a:ext cx="865283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926225F-9445-4C98-AC57-B46E7A4D8D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41037</xdr:colOff>
      <xdr:row>920</xdr:row>
      <xdr:rowOff>63409</xdr:rowOff>
    </xdr:from>
    <xdr:to>
      <xdr:col>27</xdr:col>
      <xdr:colOff>77121</xdr:colOff>
      <xdr:row>922</xdr:row>
      <xdr:rowOff>63409</xdr:rowOff>
    </xdr:to>
    <xdr:sp macro="" textlink="請求書B明細入力記入例!XAP1048351">
      <xdr:nvSpPr>
        <xdr:cNvPr id="4835" name="テキスト ボックス 4834">
          <a:extLst>
            <a:ext uri="{FF2B5EF4-FFF2-40B4-BE49-F238E27FC236}">
              <a16:creationId xmlns:a16="http://schemas.microsoft.com/office/drawing/2014/main" id="{051BA1DD-A031-450D-86CE-3FA38F28E24B}"/>
            </a:ext>
          </a:extLst>
        </xdr:cNvPr>
        <xdr:cNvSpPr txBox="1"/>
      </xdr:nvSpPr>
      <xdr:spPr>
        <a:xfrm>
          <a:off x="773155" y="116903409"/>
          <a:ext cx="2127848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23F7635-AB7B-4A93-B0D0-4B1552119D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</xdr:col>
      <xdr:colOff>37354</xdr:colOff>
      <xdr:row>920</xdr:row>
      <xdr:rowOff>64470</xdr:rowOff>
    </xdr:from>
    <xdr:to>
      <xdr:col>4</xdr:col>
      <xdr:colOff>91379</xdr:colOff>
      <xdr:row>922</xdr:row>
      <xdr:rowOff>77652</xdr:rowOff>
    </xdr:to>
    <xdr:sp macro="" textlink="請求書B明細入力記入例!B242">
      <xdr:nvSpPr>
        <xdr:cNvPr id="4836" name="テキスト ボックス 4835">
          <a:extLst>
            <a:ext uri="{FF2B5EF4-FFF2-40B4-BE49-F238E27FC236}">
              <a16:creationId xmlns:a16="http://schemas.microsoft.com/office/drawing/2014/main" id="{B0352D8B-B4C9-4190-AB98-86D4945BDAAE}"/>
            </a:ext>
          </a:extLst>
        </xdr:cNvPr>
        <xdr:cNvSpPr txBox="1"/>
      </xdr:nvSpPr>
      <xdr:spPr>
        <a:xfrm>
          <a:off x="246530" y="116904470"/>
          <a:ext cx="263202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7E73964-F97E-4CC5-B674-166107016DC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85005</xdr:colOff>
      <xdr:row>920</xdr:row>
      <xdr:rowOff>60263</xdr:rowOff>
    </xdr:from>
    <xdr:to>
      <xdr:col>7</xdr:col>
      <xdr:colOff>6043</xdr:colOff>
      <xdr:row>922</xdr:row>
      <xdr:rowOff>69228</xdr:rowOff>
    </xdr:to>
    <xdr:sp macro="" textlink="請求書B明細入力記入例!C242">
      <xdr:nvSpPr>
        <xdr:cNvPr id="4837" name="テキスト ボックス 4836">
          <a:extLst>
            <a:ext uri="{FF2B5EF4-FFF2-40B4-BE49-F238E27FC236}">
              <a16:creationId xmlns:a16="http://schemas.microsoft.com/office/drawing/2014/main" id="{99E514BF-A19A-46AB-9D76-91C08CA9CA7A}"/>
            </a:ext>
          </a:extLst>
        </xdr:cNvPr>
        <xdr:cNvSpPr txBox="1"/>
      </xdr:nvSpPr>
      <xdr:spPr>
        <a:xfrm>
          <a:off x="503358" y="116900263"/>
          <a:ext cx="234803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C93E642-97F5-4402-B4DA-55F69E21C77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40595</xdr:colOff>
      <xdr:row>920</xdr:row>
      <xdr:rowOff>52293</xdr:rowOff>
    </xdr:from>
    <xdr:to>
      <xdr:col>27</xdr:col>
      <xdr:colOff>72376</xdr:colOff>
      <xdr:row>922</xdr:row>
      <xdr:rowOff>61284</xdr:rowOff>
    </xdr:to>
    <xdr:sp macro="" textlink="請求書B明細入力記入例!D242">
      <xdr:nvSpPr>
        <xdr:cNvPr id="4838" name="テキスト ボックス 4837">
          <a:extLst>
            <a:ext uri="{FF2B5EF4-FFF2-40B4-BE49-F238E27FC236}">
              <a16:creationId xmlns:a16="http://schemas.microsoft.com/office/drawing/2014/main" id="{11400DFA-D7BE-415A-B180-27CC66F3E004}"/>
            </a:ext>
          </a:extLst>
        </xdr:cNvPr>
        <xdr:cNvSpPr txBox="1"/>
      </xdr:nvSpPr>
      <xdr:spPr>
        <a:xfrm>
          <a:off x="772713" y="116892293"/>
          <a:ext cx="2123545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566DAE5E-37F5-4BB5-AA27-DD331F1A1C6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27</xdr:col>
      <xdr:colOff>79339</xdr:colOff>
      <xdr:row>920</xdr:row>
      <xdr:rowOff>79193</xdr:rowOff>
    </xdr:from>
    <xdr:to>
      <xdr:col>33</xdr:col>
      <xdr:colOff>10916</xdr:colOff>
      <xdr:row>922</xdr:row>
      <xdr:rowOff>58113</xdr:rowOff>
    </xdr:to>
    <xdr:sp macro="" textlink="請求書B明細入力記入例!U242">
      <xdr:nvSpPr>
        <xdr:cNvPr id="4839" name="テキスト ボックス 4838">
          <a:extLst>
            <a:ext uri="{FF2B5EF4-FFF2-40B4-BE49-F238E27FC236}">
              <a16:creationId xmlns:a16="http://schemas.microsoft.com/office/drawing/2014/main" id="{8768999B-46D4-4174-900D-01EB9F5666AB}"/>
            </a:ext>
          </a:extLst>
        </xdr:cNvPr>
        <xdr:cNvSpPr txBox="1"/>
      </xdr:nvSpPr>
      <xdr:spPr>
        <a:xfrm>
          <a:off x="2903221" y="116919193"/>
          <a:ext cx="55910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B65A165-F0BB-4811-94B1-9625E7490E3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000"/>
        </a:p>
      </xdr:txBody>
    </xdr:sp>
    <xdr:clientData/>
  </xdr:twoCellAnchor>
  <xdr:twoCellAnchor>
    <xdr:from>
      <xdr:col>38</xdr:col>
      <xdr:colOff>99313</xdr:colOff>
      <xdr:row>920</xdr:row>
      <xdr:rowOff>72865</xdr:rowOff>
    </xdr:from>
    <xdr:to>
      <xdr:col>45</xdr:col>
      <xdr:colOff>13826</xdr:colOff>
      <xdr:row>922</xdr:row>
      <xdr:rowOff>82391</xdr:rowOff>
    </xdr:to>
    <xdr:sp macro="" textlink="請求書B明細入力記入例!W242">
      <xdr:nvSpPr>
        <xdr:cNvPr id="4840" name="テキスト ボックス 4839">
          <a:extLst>
            <a:ext uri="{FF2B5EF4-FFF2-40B4-BE49-F238E27FC236}">
              <a16:creationId xmlns:a16="http://schemas.microsoft.com/office/drawing/2014/main" id="{E84FE44D-83EF-4ECF-8E3C-60CBDCC49616}"/>
            </a:ext>
          </a:extLst>
        </xdr:cNvPr>
        <xdr:cNvSpPr txBox="1"/>
      </xdr:nvSpPr>
      <xdr:spPr>
        <a:xfrm>
          <a:off x="4073666" y="116912865"/>
          <a:ext cx="646631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C075BC9-F665-49D5-8901-CCB1449094C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55514</xdr:colOff>
      <xdr:row>920</xdr:row>
      <xdr:rowOff>71278</xdr:rowOff>
    </xdr:from>
    <xdr:to>
      <xdr:col>53</xdr:col>
      <xdr:colOff>84092</xdr:colOff>
      <xdr:row>922</xdr:row>
      <xdr:rowOff>91918</xdr:rowOff>
    </xdr:to>
    <xdr:sp macro="" textlink="請求書B明細入力記入例!Y242">
      <xdr:nvSpPr>
        <xdr:cNvPr id="4841" name="テキスト ボックス 4840">
          <a:extLst>
            <a:ext uri="{FF2B5EF4-FFF2-40B4-BE49-F238E27FC236}">
              <a16:creationId xmlns:a16="http://schemas.microsoft.com/office/drawing/2014/main" id="{19E04A43-84F9-4000-85AA-3FA41DE1F56E}"/>
            </a:ext>
          </a:extLst>
        </xdr:cNvPr>
        <xdr:cNvSpPr txBox="1"/>
      </xdr:nvSpPr>
      <xdr:spPr>
        <a:xfrm>
          <a:off x="4761985" y="116911278"/>
          <a:ext cx="865283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911287D-8B16-4928-B279-74671BDDB7B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7474</xdr:colOff>
      <xdr:row>920</xdr:row>
      <xdr:rowOff>74704</xdr:rowOff>
    </xdr:from>
    <xdr:to>
      <xdr:col>60</xdr:col>
      <xdr:colOff>87465</xdr:colOff>
      <xdr:row>922</xdr:row>
      <xdr:rowOff>97956</xdr:rowOff>
    </xdr:to>
    <xdr:sp macro="" textlink="請求書B明細入力記入例!AB242">
      <xdr:nvSpPr>
        <xdr:cNvPr id="4842" name="テキスト ボックス 4841">
          <a:extLst>
            <a:ext uri="{FF2B5EF4-FFF2-40B4-BE49-F238E27FC236}">
              <a16:creationId xmlns:a16="http://schemas.microsoft.com/office/drawing/2014/main" id="{15457168-62A0-4000-968A-8BF3467AF21E}"/>
            </a:ext>
          </a:extLst>
        </xdr:cNvPr>
        <xdr:cNvSpPr txBox="1"/>
      </xdr:nvSpPr>
      <xdr:spPr>
        <a:xfrm>
          <a:off x="5655239" y="116914704"/>
          <a:ext cx="707520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B4C97F0-5CF9-4CF3-B589-2DE01AE7846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33</xdr:col>
      <xdr:colOff>53185</xdr:colOff>
      <xdr:row>920</xdr:row>
      <xdr:rowOff>83018</xdr:rowOff>
    </xdr:from>
    <xdr:to>
      <xdr:col>35</xdr:col>
      <xdr:colOff>96126</xdr:colOff>
      <xdr:row>922</xdr:row>
      <xdr:rowOff>98334</xdr:rowOff>
    </xdr:to>
    <xdr:sp macro="" textlink="請求書B明細入力記入例!XBE1048371">
      <xdr:nvSpPr>
        <xdr:cNvPr id="4843" name="テキスト ボックス 4842">
          <a:extLst>
            <a:ext uri="{FF2B5EF4-FFF2-40B4-BE49-F238E27FC236}">
              <a16:creationId xmlns:a16="http://schemas.microsoft.com/office/drawing/2014/main" id="{B4713DBC-B6FE-48AF-B518-9D48D5EDEBA8}"/>
            </a:ext>
          </a:extLst>
        </xdr:cNvPr>
        <xdr:cNvSpPr txBox="1"/>
      </xdr:nvSpPr>
      <xdr:spPr>
        <a:xfrm>
          <a:off x="3504597" y="116923018"/>
          <a:ext cx="252117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F4821F-6545-4622-834A-398F4E0C5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64377</xdr:colOff>
      <xdr:row>920</xdr:row>
      <xdr:rowOff>82178</xdr:rowOff>
    </xdr:from>
    <xdr:to>
      <xdr:col>39</xdr:col>
      <xdr:colOff>2730</xdr:colOff>
      <xdr:row>922</xdr:row>
      <xdr:rowOff>97494</xdr:rowOff>
    </xdr:to>
    <xdr:sp macro="" textlink="請求書B明細入力記入例!XBF1048371">
      <xdr:nvSpPr>
        <xdr:cNvPr id="4844" name="税区分2">
          <a:extLst>
            <a:ext uri="{FF2B5EF4-FFF2-40B4-BE49-F238E27FC236}">
              <a16:creationId xmlns:a16="http://schemas.microsoft.com/office/drawing/2014/main" id="{FF5C8268-BEE5-40F5-9E8A-018E9FB3C0A1}"/>
            </a:ext>
          </a:extLst>
        </xdr:cNvPr>
        <xdr:cNvSpPr txBox="1"/>
      </xdr:nvSpPr>
      <xdr:spPr>
        <a:xfrm>
          <a:off x="3829553" y="116922178"/>
          <a:ext cx="252118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A27E3A-C9C9-4378-A361-32B50CCE60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33</xdr:col>
      <xdr:colOff>37351</xdr:colOff>
      <xdr:row>920</xdr:row>
      <xdr:rowOff>53136</xdr:rowOff>
    </xdr:from>
    <xdr:to>
      <xdr:col>35</xdr:col>
      <xdr:colOff>80292</xdr:colOff>
      <xdr:row>922</xdr:row>
      <xdr:rowOff>71627</xdr:rowOff>
    </xdr:to>
    <xdr:sp macro="" textlink="請求書B明細入力記入例!S242">
      <xdr:nvSpPr>
        <xdr:cNvPr id="4845" name="テキスト ボックス 4844">
          <a:extLst>
            <a:ext uri="{FF2B5EF4-FFF2-40B4-BE49-F238E27FC236}">
              <a16:creationId xmlns:a16="http://schemas.microsoft.com/office/drawing/2014/main" id="{832DDF3A-978E-458D-BE47-C61B2AD14220}"/>
            </a:ext>
          </a:extLst>
        </xdr:cNvPr>
        <xdr:cNvSpPr txBox="1"/>
      </xdr:nvSpPr>
      <xdr:spPr>
        <a:xfrm>
          <a:off x="3488763" y="116893136"/>
          <a:ext cx="252117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93ECA74-0A9B-4E6B-A8FB-885385606DA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48543</xdr:colOff>
      <xdr:row>920</xdr:row>
      <xdr:rowOff>52296</xdr:rowOff>
    </xdr:from>
    <xdr:to>
      <xdr:col>38</xdr:col>
      <xdr:colOff>91484</xdr:colOff>
      <xdr:row>922</xdr:row>
      <xdr:rowOff>70787</xdr:rowOff>
    </xdr:to>
    <xdr:sp macro="" textlink="請求書B明細入力記入例!T242">
      <xdr:nvSpPr>
        <xdr:cNvPr id="4846" name="税区分21">
          <a:extLst>
            <a:ext uri="{FF2B5EF4-FFF2-40B4-BE49-F238E27FC236}">
              <a16:creationId xmlns:a16="http://schemas.microsoft.com/office/drawing/2014/main" id="{9FB9337E-9634-44AD-A8A5-D5885C71BBFB}"/>
            </a:ext>
          </a:extLst>
        </xdr:cNvPr>
        <xdr:cNvSpPr txBox="1"/>
      </xdr:nvSpPr>
      <xdr:spPr>
        <a:xfrm>
          <a:off x="3813719" y="116892296"/>
          <a:ext cx="252118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5FEE540-75D8-472C-B06A-F2F13A91266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45</xdr:col>
      <xdr:colOff>69851</xdr:colOff>
      <xdr:row>828</xdr:row>
      <xdr:rowOff>88900</xdr:rowOff>
    </xdr:from>
    <xdr:to>
      <xdr:col>53</xdr:col>
      <xdr:colOff>69851</xdr:colOff>
      <xdr:row>830</xdr:row>
      <xdr:rowOff>106360</xdr:rowOff>
    </xdr:to>
    <xdr:sp macro="" textlink="$BP$20">
      <xdr:nvSpPr>
        <xdr:cNvPr id="4847" name="SBOX3">
          <a:extLst>
            <a:ext uri="{FF2B5EF4-FFF2-40B4-BE49-F238E27FC236}">
              <a16:creationId xmlns:a16="http://schemas.microsoft.com/office/drawing/2014/main" id="{F956C8AD-A965-4478-90B5-8F407EC5E68D}"/>
            </a:ext>
          </a:extLst>
        </xdr:cNvPr>
        <xdr:cNvSpPr txBox="1"/>
      </xdr:nvSpPr>
      <xdr:spPr>
        <a:xfrm>
          <a:off x="4641851" y="105244900"/>
          <a:ext cx="812800" cy="2714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0A20CFD-79AB-4876-B64C-475462826BDC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87841</xdr:colOff>
      <xdr:row>832</xdr:row>
      <xdr:rowOff>101599</xdr:rowOff>
    </xdr:from>
    <xdr:to>
      <xdr:col>12</xdr:col>
      <xdr:colOff>87846</xdr:colOff>
      <xdr:row>834</xdr:row>
      <xdr:rowOff>80435</xdr:rowOff>
    </xdr:to>
    <xdr:sp macro="" textlink="$BQ$20">
      <xdr:nvSpPr>
        <xdr:cNvPr id="4848" name="フッタ税抜1">
          <a:extLst>
            <a:ext uri="{FF2B5EF4-FFF2-40B4-BE49-F238E27FC236}">
              <a16:creationId xmlns:a16="http://schemas.microsoft.com/office/drawing/2014/main" id="{6248AD82-52BD-4A4C-93D7-AC5C93F3D58C}"/>
            </a:ext>
          </a:extLst>
        </xdr:cNvPr>
        <xdr:cNvSpPr txBox="1"/>
      </xdr:nvSpPr>
      <xdr:spPr>
        <a:xfrm>
          <a:off x="595841" y="105765599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0625B57-A9BD-4F68-B619-76F27B068341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82550</xdr:colOff>
      <xdr:row>834</xdr:row>
      <xdr:rowOff>91010</xdr:rowOff>
    </xdr:from>
    <xdr:to>
      <xdr:col>12</xdr:col>
      <xdr:colOff>82555</xdr:colOff>
      <xdr:row>836</xdr:row>
      <xdr:rowOff>69846</xdr:rowOff>
    </xdr:to>
    <xdr:sp macro="" textlink="$BR$20">
      <xdr:nvSpPr>
        <xdr:cNvPr id="4849" name="フッタ税抜2">
          <a:extLst>
            <a:ext uri="{FF2B5EF4-FFF2-40B4-BE49-F238E27FC236}">
              <a16:creationId xmlns:a16="http://schemas.microsoft.com/office/drawing/2014/main" id="{EC8F33B4-A760-4AC2-82C7-7B247642DEF2}"/>
            </a:ext>
          </a:extLst>
        </xdr:cNvPr>
        <xdr:cNvSpPr txBox="1"/>
      </xdr:nvSpPr>
      <xdr:spPr>
        <a:xfrm>
          <a:off x="590550" y="106009010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5C35303-94BD-41AB-BF4F-37A94EF9A0EE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82554</xdr:colOff>
      <xdr:row>836</xdr:row>
      <xdr:rowOff>80426</xdr:rowOff>
    </xdr:from>
    <xdr:to>
      <xdr:col>12</xdr:col>
      <xdr:colOff>82559</xdr:colOff>
      <xdr:row>838</xdr:row>
      <xdr:rowOff>59262</xdr:rowOff>
    </xdr:to>
    <xdr:sp macro="" textlink="$BS$20">
      <xdr:nvSpPr>
        <xdr:cNvPr id="4850" name="フッタ税抜3">
          <a:extLst>
            <a:ext uri="{FF2B5EF4-FFF2-40B4-BE49-F238E27FC236}">
              <a16:creationId xmlns:a16="http://schemas.microsoft.com/office/drawing/2014/main" id="{DA813054-41BD-4905-A38F-1ED8E5C1A676}"/>
            </a:ext>
          </a:extLst>
        </xdr:cNvPr>
        <xdr:cNvSpPr txBox="1"/>
      </xdr:nvSpPr>
      <xdr:spPr>
        <a:xfrm>
          <a:off x="590554" y="106252426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E4B7147-5EE9-453D-8005-E1AB37E43330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2111</xdr:colOff>
      <xdr:row>832</xdr:row>
      <xdr:rowOff>106885</xdr:rowOff>
    </xdr:from>
    <xdr:to>
      <xdr:col>19</xdr:col>
      <xdr:colOff>40221</xdr:colOff>
      <xdr:row>834</xdr:row>
      <xdr:rowOff>69851</xdr:rowOff>
    </xdr:to>
    <xdr:sp macro="" textlink="$BT$20">
      <xdr:nvSpPr>
        <xdr:cNvPr id="4851" name="フッタ消費税1">
          <a:extLst>
            <a:ext uri="{FF2B5EF4-FFF2-40B4-BE49-F238E27FC236}">
              <a16:creationId xmlns:a16="http://schemas.microsoft.com/office/drawing/2014/main" id="{995E4ACF-850D-414E-803F-C0FE55D0F266}"/>
            </a:ext>
          </a:extLst>
        </xdr:cNvPr>
        <xdr:cNvSpPr txBox="1"/>
      </xdr:nvSpPr>
      <xdr:spPr>
        <a:xfrm>
          <a:off x="1322911" y="105770885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9E0746D-8422-4726-82C3-B585CFD36639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7413</xdr:colOff>
      <xdr:row>834</xdr:row>
      <xdr:rowOff>96302</xdr:rowOff>
    </xdr:from>
    <xdr:to>
      <xdr:col>19</xdr:col>
      <xdr:colOff>45523</xdr:colOff>
      <xdr:row>836</xdr:row>
      <xdr:rowOff>59268</xdr:rowOff>
    </xdr:to>
    <xdr:sp macro="" textlink="$BU$20">
      <xdr:nvSpPr>
        <xdr:cNvPr id="4852" name="フッタ消費税2">
          <a:extLst>
            <a:ext uri="{FF2B5EF4-FFF2-40B4-BE49-F238E27FC236}">
              <a16:creationId xmlns:a16="http://schemas.microsoft.com/office/drawing/2014/main" id="{1DA1A524-5D8E-44BF-91BC-1D7575197E72}"/>
            </a:ext>
          </a:extLst>
        </xdr:cNvPr>
        <xdr:cNvSpPr txBox="1"/>
      </xdr:nvSpPr>
      <xdr:spPr>
        <a:xfrm>
          <a:off x="1328213" y="106014302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41EFDE6-E6FC-4571-AF0B-CF42FC406C25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95250</xdr:colOff>
      <xdr:row>836</xdr:row>
      <xdr:rowOff>107949</xdr:rowOff>
    </xdr:from>
    <xdr:to>
      <xdr:col>19</xdr:col>
      <xdr:colOff>31760</xdr:colOff>
      <xdr:row>838</xdr:row>
      <xdr:rowOff>70915</xdr:rowOff>
    </xdr:to>
    <xdr:sp macro="" textlink="$BV$20">
      <xdr:nvSpPr>
        <xdr:cNvPr id="4853" name="フッタ消費税3">
          <a:extLst>
            <a:ext uri="{FF2B5EF4-FFF2-40B4-BE49-F238E27FC236}">
              <a16:creationId xmlns:a16="http://schemas.microsoft.com/office/drawing/2014/main" id="{6911FEB1-F8CE-4D8A-9BAE-253E5CD43AC4}"/>
            </a:ext>
          </a:extLst>
        </xdr:cNvPr>
        <xdr:cNvSpPr txBox="1"/>
      </xdr:nvSpPr>
      <xdr:spPr>
        <a:xfrm>
          <a:off x="1314450" y="106279949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1251F28-8829-4FA7-8F23-FD339BECA7FC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45</xdr:col>
      <xdr:colOff>69851</xdr:colOff>
      <xdr:row>922</xdr:row>
      <xdr:rowOff>95250</xdr:rowOff>
    </xdr:from>
    <xdr:to>
      <xdr:col>53</xdr:col>
      <xdr:colOff>69851</xdr:colOff>
      <xdr:row>924</xdr:row>
      <xdr:rowOff>112710</xdr:rowOff>
    </xdr:to>
    <xdr:sp macro="" textlink="$BP$21">
      <xdr:nvSpPr>
        <xdr:cNvPr id="4854" name="SBOX3">
          <a:extLst>
            <a:ext uri="{FF2B5EF4-FFF2-40B4-BE49-F238E27FC236}">
              <a16:creationId xmlns:a16="http://schemas.microsoft.com/office/drawing/2014/main" id="{43F4A404-DBEC-4165-90ED-C3B3D44E1BDE}"/>
            </a:ext>
          </a:extLst>
        </xdr:cNvPr>
        <xdr:cNvSpPr txBox="1"/>
      </xdr:nvSpPr>
      <xdr:spPr>
        <a:xfrm>
          <a:off x="4641851" y="117189250"/>
          <a:ext cx="812800" cy="2714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6A5D28C-4B0F-4E69-8A5F-4313030BEB91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87841</xdr:colOff>
      <xdr:row>926</xdr:row>
      <xdr:rowOff>107949</xdr:rowOff>
    </xdr:from>
    <xdr:to>
      <xdr:col>12</xdr:col>
      <xdr:colOff>87846</xdr:colOff>
      <xdr:row>928</xdr:row>
      <xdr:rowOff>86785</xdr:rowOff>
    </xdr:to>
    <xdr:sp macro="" textlink="$BQ$21">
      <xdr:nvSpPr>
        <xdr:cNvPr id="4855" name="フッタ税抜1">
          <a:extLst>
            <a:ext uri="{FF2B5EF4-FFF2-40B4-BE49-F238E27FC236}">
              <a16:creationId xmlns:a16="http://schemas.microsoft.com/office/drawing/2014/main" id="{2731BB16-B481-446C-8CBE-3FF2506E8895}"/>
            </a:ext>
          </a:extLst>
        </xdr:cNvPr>
        <xdr:cNvSpPr txBox="1"/>
      </xdr:nvSpPr>
      <xdr:spPr>
        <a:xfrm>
          <a:off x="595841" y="117709949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26FF00F-552A-4EF7-BB82-75DD5A5E8507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82550</xdr:colOff>
      <xdr:row>928</xdr:row>
      <xdr:rowOff>97360</xdr:rowOff>
    </xdr:from>
    <xdr:to>
      <xdr:col>12</xdr:col>
      <xdr:colOff>82555</xdr:colOff>
      <xdr:row>930</xdr:row>
      <xdr:rowOff>76196</xdr:rowOff>
    </xdr:to>
    <xdr:sp macro="" textlink="$BR$21">
      <xdr:nvSpPr>
        <xdr:cNvPr id="4856" name="フッタ税抜2">
          <a:extLst>
            <a:ext uri="{FF2B5EF4-FFF2-40B4-BE49-F238E27FC236}">
              <a16:creationId xmlns:a16="http://schemas.microsoft.com/office/drawing/2014/main" id="{3FBA143D-DE25-4991-B00E-F1D38A55B272}"/>
            </a:ext>
          </a:extLst>
        </xdr:cNvPr>
        <xdr:cNvSpPr txBox="1"/>
      </xdr:nvSpPr>
      <xdr:spPr>
        <a:xfrm>
          <a:off x="590550" y="117953360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AD15E53-B849-493B-A715-BBA39AEA04AD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82554</xdr:colOff>
      <xdr:row>930</xdr:row>
      <xdr:rowOff>86776</xdr:rowOff>
    </xdr:from>
    <xdr:to>
      <xdr:col>12</xdr:col>
      <xdr:colOff>82559</xdr:colOff>
      <xdr:row>932</xdr:row>
      <xdr:rowOff>65612</xdr:rowOff>
    </xdr:to>
    <xdr:sp macro="" textlink="$BS$21">
      <xdr:nvSpPr>
        <xdr:cNvPr id="4857" name="フッタ税抜3">
          <a:extLst>
            <a:ext uri="{FF2B5EF4-FFF2-40B4-BE49-F238E27FC236}">
              <a16:creationId xmlns:a16="http://schemas.microsoft.com/office/drawing/2014/main" id="{5BDAC19F-DDF8-4C6B-8675-81B2B78400E8}"/>
            </a:ext>
          </a:extLst>
        </xdr:cNvPr>
        <xdr:cNvSpPr txBox="1"/>
      </xdr:nvSpPr>
      <xdr:spPr>
        <a:xfrm>
          <a:off x="590554" y="118196776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36359BA-F196-4314-99D7-10320BDCBEA8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2111</xdr:colOff>
      <xdr:row>926</xdr:row>
      <xdr:rowOff>113235</xdr:rowOff>
    </xdr:from>
    <xdr:to>
      <xdr:col>19</xdr:col>
      <xdr:colOff>40221</xdr:colOff>
      <xdr:row>928</xdr:row>
      <xdr:rowOff>76201</xdr:rowOff>
    </xdr:to>
    <xdr:sp macro="" textlink="$BT$21">
      <xdr:nvSpPr>
        <xdr:cNvPr id="4858" name="フッタ消費税1">
          <a:extLst>
            <a:ext uri="{FF2B5EF4-FFF2-40B4-BE49-F238E27FC236}">
              <a16:creationId xmlns:a16="http://schemas.microsoft.com/office/drawing/2014/main" id="{A56FF2CB-AE6E-4611-8582-1A01BD81BB63}"/>
            </a:ext>
          </a:extLst>
        </xdr:cNvPr>
        <xdr:cNvSpPr txBox="1"/>
      </xdr:nvSpPr>
      <xdr:spPr>
        <a:xfrm>
          <a:off x="1322911" y="117715235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AB8E036-229C-4394-ACEA-8E8964975A9B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7413</xdr:colOff>
      <xdr:row>928</xdr:row>
      <xdr:rowOff>102652</xdr:rowOff>
    </xdr:from>
    <xdr:to>
      <xdr:col>19</xdr:col>
      <xdr:colOff>45523</xdr:colOff>
      <xdr:row>930</xdr:row>
      <xdr:rowOff>65618</xdr:rowOff>
    </xdr:to>
    <xdr:sp macro="" textlink="$BU$21">
      <xdr:nvSpPr>
        <xdr:cNvPr id="4859" name="フッタ消費税2">
          <a:extLst>
            <a:ext uri="{FF2B5EF4-FFF2-40B4-BE49-F238E27FC236}">
              <a16:creationId xmlns:a16="http://schemas.microsoft.com/office/drawing/2014/main" id="{D6B71844-1EE1-4328-827D-C5C11685DAF0}"/>
            </a:ext>
          </a:extLst>
        </xdr:cNvPr>
        <xdr:cNvSpPr txBox="1"/>
      </xdr:nvSpPr>
      <xdr:spPr>
        <a:xfrm>
          <a:off x="1328213" y="117958652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48C2092-6FFB-455F-A883-D677C6DDEA61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95250</xdr:colOff>
      <xdr:row>930</xdr:row>
      <xdr:rowOff>114299</xdr:rowOff>
    </xdr:from>
    <xdr:to>
      <xdr:col>19</xdr:col>
      <xdr:colOff>31760</xdr:colOff>
      <xdr:row>932</xdr:row>
      <xdr:rowOff>77265</xdr:rowOff>
    </xdr:to>
    <xdr:sp macro="" textlink="$BV$21">
      <xdr:nvSpPr>
        <xdr:cNvPr id="4860" name="フッタ消費税3">
          <a:extLst>
            <a:ext uri="{FF2B5EF4-FFF2-40B4-BE49-F238E27FC236}">
              <a16:creationId xmlns:a16="http://schemas.microsoft.com/office/drawing/2014/main" id="{24EF0391-01CD-4BDB-BAEF-A1DDF754D8EF}"/>
            </a:ext>
          </a:extLst>
        </xdr:cNvPr>
        <xdr:cNvSpPr txBox="1"/>
      </xdr:nvSpPr>
      <xdr:spPr>
        <a:xfrm>
          <a:off x="1314450" y="118224299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B8A94F5-6816-4024-A095-7D5B2FE9D1E8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45</xdr:col>
      <xdr:colOff>69851</xdr:colOff>
      <xdr:row>734</xdr:row>
      <xdr:rowOff>69850</xdr:rowOff>
    </xdr:from>
    <xdr:to>
      <xdr:col>53</xdr:col>
      <xdr:colOff>69851</xdr:colOff>
      <xdr:row>736</xdr:row>
      <xdr:rowOff>87310</xdr:rowOff>
    </xdr:to>
    <xdr:sp macro="" textlink="$BP$19">
      <xdr:nvSpPr>
        <xdr:cNvPr id="4861" name="SBOX3">
          <a:extLst>
            <a:ext uri="{FF2B5EF4-FFF2-40B4-BE49-F238E27FC236}">
              <a16:creationId xmlns:a16="http://schemas.microsoft.com/office/drawing/2014/main" id="{06C88D8F-DECA-41C4-82EA-D5AE1481E4A1}"/>
            </a:ext>
          </a:extLst>
        </xdr:cNvPr>
        <xdr:cNvSpPr txBox="1"/>
      </xdr:nvSpPr>
      <xdr:spPr>
        <a:xfrm>
          <a:off x="4641851" y="93287850"/>
          <a:ext cx="812800" cy="2714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844C3A0-F712-480F-8B28-BF0334CBD673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87841</xdr:colOff>
      <xdr:row>738</xdr:row>
      <xdr:rowOff>82549</xdr:rowOff>
    </xdr:from>
    <xdr:to>
      <xdr:col>12</xdr:col>
      <xdr:colOff>87846</xdr:colOff>
      <xdr:row>740</xdr:row>
      <xdr:rowOff>61385</xdr:rowOff>
    </xdr:to>
    <xdr:sp macro="" textlink="$BQ$19">
      <xdr:nvSpPr>
        <xdr:cNvPr id="4862" name="フッタ税抜1">
          <a:extLst>
            <a:ext uri="{FF2B5EF4-FFF2-40B4-BE49-F238E27FC236}">
              <a16:creationId xmlns:a16="http://schemas.microsoft.com/office/drawing/2014/main" id="{6CE50622-798F-445B-9B38-A6A60DC464FC}"/>
            </a:ext>
          </a:extLst>
        </xdr:cNvPr>
        <xdr:cNvSpPr txBox="1"/>
      </xdr:nvSpPr>
      <xdr:spPr>
        <a:xfrm>
          <a:off x="595841" y="93808549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4CA6F1B-3309-4E62-A764-5827419B2778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82550</xdr:colOff>
      <xdr:row>740</xdr:row>
      <xdr:rowOff>71960</xdr:rowOff>
    </xdr:from>
    <xdr:to>
      <xdr:col>12</xdr:col>
      <xdr:colOff>82555</xdr:colOff>
      <xdr:row>742</xdr:row>
      <xdr:rowOff>50796</xdr:rowOff>
    </xdr:to>
    <xdr:sp macro="" textlink="$BR$19">
      <xdr:nvSpPr>
        <xdr:cNvPr id="4863" name="フッタ税抜2">
          <a:extLst>
            <a:ext uri="{FF2B5EF4-FFF2-40B4-BE49-F238E27FC236}">
              <a16:creationId xmlns:a16="http://schemas.microsoft.com/office/drawing/2014/main" id="{6C19CFF6-BEB4-4B06-8D11-005BEA0F51AE}"/>
            </a:ext>
          </a:extLst>
        </xdr:cNvPr>
        <xdr:cNvSpPr txBox="1"/>
      </xdr:nvSpPr>
      <xdr:spPr>
        <a:xfrm>
          <a:off x="590550" y="94051960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131131E-7BAA-43AD-A59A-B2215C4CA6C0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82554</xdr:colOff>
      <xdr:row>742</xdr:row>
      <xdr:rowOff>61376</xdr:rowOff>
    </xdr:from>
    <xdr:to>
      <xdr:col>12</xdr:col>
      <xdr:colOff>82559</xdr:colOff>
      <xdr:row>744</xdr:row>
      <xdr:rowOff>40212</xdr:rowOff>
    </xdr:to>
    <xdr:sp macro="" textlink="$BS$19">
      <xdr:nvSpPr>
        <xdr:cNvPr id="4864" name="フッタ税抜3">
          <a:extLst>
            <a:ext uri="{FF2B5EF4-FFF2-40B4-BE49-F238E27FC236}">
              <a16:creationId xmlns:a16="http://schemas.microsoft.com/office/drawing/2014/main" id="{11841F03-7228-42E2-A81A-471790918461}"/>
            </a:ext>
          </a:extLst>
        </xdr:cNvPr>
        <xdr:cNvSpPr txBox="1"/>
      </xdr:nvSpPr>
      <xdr:spPr>
        <a:xfrm>
          <a:off x="590554" y="94295376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9034145-4542-467D-AC40-C6B7347274B7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2111</xdr:colOff>
      <xdr:row>738</xdr:row>
      <xdr:rowOff>87835</xdr:rowOff>
    </xdr:from>
    <xdr:to>
      <xdr:col>19</xdr:col>
      <xdr:colOff>40221</xdr:colOff>
      <xdr:row>740</xdr:row>
      <xdr:rowOff>50801</xdr:rowOff>
    </xdr:to>
    <xdr:sp macro="" textlink="$BT$19">
      <xdr:nvSpPr>
        <xdr:cNvPr id="4865" name="フッタ消費税1">
          <a:extLst>
            <a:ext uri="{FF2B5EF4-FFF2-40B4-BE49-F238E27FC236}">
              <a16:creationId xmlns:a16="http://schemas.microsoft.com/office/drawing/2014/main" id="{46E3E055-43A4-4BF5-BAE6-EFF72D57A5B5}"/>
            </a:ext>
          </a:extLst>
        </xdr:cNvPr>
        <xdr:cNvSpPr txBox="1"/>
      </xdr:nvSpPr>
      <xdr:spPr>
        <a:xfrm>
          <a:off x="1322911" y="93813835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CD95457-9324-4E63-9C70-72614D5D976D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7413</xdr:colOff>
      <xdr:row>740</xdr:row>
      <xdr:rowOff>77252</xdr:rowOff>
    </xdr:from>
    <xdr:to>
      <xdr:col>19</xdr:col>
      <xdr:colOff>45523</xdr:colOff>
      <xdr:row>742</xdr:row>
      <xdr:rowOff>40218</xdr:rowOff>
    </xdr:to>
    <xdr:sp macro="" textlink="$BU$19">
      <xdr:nvSpPr>
        <xdr:cNvPr id="4866" name="フッタ消費税2">
          <a:extLst>
            <a:ext uri="{FF2B5EF4-FFF2-40B4-BE49-F238E27FC236}">
              <a16:creationId xmlns:a16="http://schemas.microsoft.com/office/drawing/2014/main" id="{74A39CA6-198A-4039-8FE0-A14DDF2444EE}"/>
            </a:ext>
          </a:extLst>
        </xdr:cNvPr>
        <xdr:cNvSpPr txBox="1"/>
      </xdr:nvSpPr>
      <xdr:spPr>
        <a:xfrm>
          <a:off x="1328213" y="94057252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D6162C2-4003-4AEF-8E45-E111DCD7DD21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95250</xdr:colOff>
      <xdr:row>742</xdr:row>
      <xdr:rowOff>88899</xdr:rowOff>
    </xdr:from>
    <xdr:to>
      <xdr:col>19</xdr:col>
      <xdr:colOff>31760</xdr:colOff>
      <xdr:row>744</xdr:row>
      <xdr:rowOff>51865</xdr:rowOff>
    </xdr:to>
    <xdr:sp macro="" textlink="$BV$19">
      <xdr:nvSpPr>
        <xdr:cNvPr id="4867" name="フッタ消費税3">
          <a:extLst>
            <a:ext uri="{FF2B5EF4-FFF2-40B4-BE49-F238E27FC236}">
              <a16:creationId xmlns:a16="http://schemas.microsoft.com/office/drawing/2014/main" id="{AA82E70B-F65C-4206-B0CB-FAF4A5CEADDB}"/>
            </a:ext>
          </a:extLst>
        </xdr:cNvPr>
        <xdr:cNvSpPr txBox="1"/>
      </xdr:nvSpPr>
      <xdr:spPr>
        <a:xfrm>
          <a:off x="1314450" y="94322899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115E11B-C8A5-4E2E-97DF-E3592CDDD3D1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45</xdr:col>
      <xdr:colOff>69851</xdr:colOff>
      <xdr:row>640</xdr:row>
      <xdr:rowOff>114301</xdr:rowOff>
    </xdr:from>
    <xdr:to>
      <xdr:col>53</xdr:col>
      <xdr:colOff>69851</xdr:colOff>
      <xdr:row>643</xdr:row>
      <xdr:rowOff>4761</xdr:rowOff>
    </xdr:to>
    <xdr:sp macro="" textlink="$BP$5">
      <xdr:nvSpPr>
        <xdr:cNvPr id="4868" name="SBOX3">
          <a:extLst>
            <a:ext uri="{FF2B5EF4-FFF2-40B4-BE49-F238E27FC236}">
              <a16:creationId xmlns:a16="http://schemas.microsoft.com/office/drawing/2014/main" id="{61F74515-1B15-4924-87C4-2C3F3C502A93}"/>
            </a:ext>
          </a:extLst>
        </xdr:cNvPr>
        <xdr:cNvSpPr txBox="1"/>
      </xdr:nvSpPr>
      <xdr:spPr>
        <a:xfrm>
          <a:off x="4641851" y="81394301"/>
          <a:ext cx="812800" cy="2714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3FF41A5-B270-46CD-A192-482670A86E33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87841</xdr:colOff>
      <xdr:row>645</xdr:row>
      <xdr:rowOff>0</xdr:rowOff>
    </xdr:from>
    <xdr:to>
      <xdr:col>12</xdr:col>
      <xdr:colOff>87846</xdr:colOff>
      <xdr:row>646</xdr:row>
      <xdr:rowOff>105836</xdr:rowOff>
    </xdr:to>
    <xdr:sp macro="" textlink="$BP$7">
      <xdr:nvSpPr>
        <xdr:cNvPr id="4869" name="フッタ税抜1">
          <a:extLst>
            <a:ext uri="{FF2B5EF4-FFF2-40B4-BE49-F238E27FC236}">
              <a16:creationId xmlns:a16="http://schemas.microsoft.com/office/drawing/2014/main" id="{5F6EA0BD-E714-4438-8388-6B39BED30627}"/>
            </a:ext>
          </a:extLst>
        </xdr:cNvPr>
        <xdr:cNvSpPr txBox="1"/>
      </xdr:nvSpPr>
      <xdr:spPr>
        <a:xfrm>
          <a:off x="595841" y="81915000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A146CEA-8A01-4F32-A08B-95E4049CB7D8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82550</xdr:colOff>
      <xdr:row>646</xdr:row>
      <xdr:rowOff>116411</xdr:rowOff>
    </xdr:from>
    <xdr:to>
      <xdr:col>12</xdr:col>
      <xdr:colOff>82555</xdr:colOff>
      <xdr:row>648</xdr:row>
      <xdr:rowOff>95247</xdr:rowOff>
    </xdr:to>
    <xdr:sp macro="" textlink="$BP$8">
      <xdr:nvSpPr>
        <xdr:cNvPr id="4870" name="フッタ税抜2">
          <a:extLst>
            <a:ext uri="{FF2B5EF4-FFF2-40B4-BE49-F238E27FC236}">
              <a16:creationId xmlns:a16="http://schemas.microsoft.com/office/drawing/2014/main" id="{885306D3-8517-47FB-AA2F-AEADD8472E9B}"/>
            </a:ext>
          </a:extLst>
        </xdr:cNvPr>
        <xdr:cNvSpPr txBox="1"/>
      </xdr:nvSpPr>
      <xdr:spPr>
        <a:xfrm>
          <a:off x="590550" y="82158411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72E6DD0-5E12-4C19-8687-46859131EF28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82554</xdr:colOff>
      <xdr:row>648</xdr:row>
      <xdr:rowOff>105827</xdr:rowOff>
    </xdr:from>
    <xdr:to>
      <xdr:col>12</xdr:col>
      <xdr:colOff>82559</xdr:colOff>
      <xdr:row>650</xdr:row>
      <xdr:rowOff>84663</xdr:rowOff>
    </xdr:to>
    <xdr:sp macro="" textlink="$BP$9">
      <xdr:nvSpPr>
        <xdr:cNvPr id="4871" name="フッタ税抜3">
          <a:extLst>
            <a:ext uri="{FF2B5EF4-FFF2-40B4-BE49-F238E27FC236}">
              <a16:creationId xmlns:a16="http://schemas.microsoft.com/office/drawing/2014/main" id="{3C0F98CA-D119-4C12-A36E-5221814E65F0}"/>
            </a:ext>
          </a:extLst>
        </xdr:cNvPr>
        <xdr:cNvSpPr txBox="1"/>
      </xdr:nvSpPr>
      <xdr:spPr>
        <a:xfrm>
          <a:off x="590554" y="82401827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F4573B9-6BE8-49CA-BCD9-10CD831CFA04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2111</xdr:colOff>
      <xdr:row>645</xdr:row>
      <xdr:rowOff>5286</xdr:rowOff>
    </xdr:from>
    <xdr:to>
      <xdr:col>19</xdr:col>
      <xdr:colOff>40221</xdr:colOff>
      <xdr:row>646</xdr:row>
      <xdr:rowOff>95252</xdr:rowOff>
    </xdr:to>
    <xdr:sp macro="" textlink="$BP$10">
      <xdr:nvSpPr>
        <xdr:cNvPr id="4872" name="フッタ消費税1">
          <a:extLst>
            <a:ext uri="{FF2B5EF4-FFF2-40B4-BE49-F238E27FC236}">
              <a16:creationId xmlns:a16="http://schemas.microsoft.com/office/drawing/2014/main" id="{042D737B-BD1E-4F44-9071-29287374E9EE}"/>
            </a:ext>
          </a:extLst>
        </xdr:cNvPr>
        <xdr:cNvSpPr txBox="1"/>
      </xdr:nvSpPr>
      <xdr:spPr>
        <a:xfrm>
          <a:off x="1322911" y="81920286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BFF2948-416E-486A-9BE8-1625D55156F7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7413</xdr:colOff>
      <xdr:row>646</xdr:row>
      <xdr:rowOff>121703</xdr:rowOff>
    </xdr:from>
    <xdr:to>
      <xdr:col>19</xdr:col>
      <xdr:colOff>45523</xdr:colOff>
      <xdr:row>648</xdr:row>
      <xdr:rowOff>84669</xdr:rowOff>
    </xdr:to>
    <xdr:sp macro="" textlink="$BP$11">
      <xdr:nvSpPr>
        <xdr:cNvPr id="4873" name="フッタ消費税2">
          <a:extLst>
            <a:ext uri="{FF2B5EF4-FFF2-40B4-BE49-F238E27FC236}">
              <a16:creationId xmlns:a16="http://schemas.microsoft.com/office/drawing/2014/main" id="{6CD429F7-A4D7-4125-8417-5B5F796A1CE8}"/>
            </a:ext>
          </a:extLst>
        </xdr:cNvPr>
        <xdr:cNvSpPr txBox="1"/>
      </xdr:nvSpPr>
      <xdr:spPr>
        <a:xfrm>
          <a:off x="1328213" y="82163703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316F69E-1E0F-4946-9707-4ECEE0DE72E6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95250</xdr:colOff>
      <xdr:row>649</xdr:row>
      <xdr:rowOff>6350</xdr:rowOff>
    </xdr:from>
    <xdr:to>
      <xdr:col>19</xdr:col>
      <xdr:colOff>31760</xdr:colOff>
      <xdr:row>650</xdr:row>
      <xdr:rowOff>96316</xdr:rowOff>
    </xdr:to>
    <xdr:sp macro="" textlink="$BP$12">
      <xdr:nvSpPr>
        <xdr:cNvPr id="4874" name="フッタ消費税3">
          <a:extLst>
            <a:ext uri="{FF2B5EF4-FFF2-40B4-BE49-F238E27FC236}">
              <a16:creationId xmlns:a16="http://schemas.microsoft.com/office/drawing/2014/main" id="{2D36E513-7E16-486B-A3C4-2BB1326E6B54}"/>
            </a:ext>
          </a:extLst>
        </xdr:cNvPr>
        <xdr:cNvSpPr txBox="1"/>
      </xdr:nvSpPr>
      <xdr:spPr>
        <a:xfrm>
          <a:off x="1314450" y="82429350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F373CF0-9692-4F1B-A4B2-DDF1810AF0AC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45</xdr:col>
      <xdr:colOff>76201</xdr:colOff>
      <xdr:row>640</xdr:row>
      <xdr:rowOff>76200</xdr:rowOff>
    </xdr:from>
    <xdr:to>
      <xdr:col>53</xdr:col>
      <xdr:colOff>76201</xdr:colOff>
      <xdr:row>642</xdr:row>
      <xdr:rowOff>93660</xdr:rowOff>
    </xdr:to>
    <xdr:sp macro="" textlink="$BP$18">
      <xdr:nvSpPr>
        <xdr:cNvPr id="4875" name="SBOX3">
          <a:extLst>
            <a:ext uri="{FF2B5EF4-FFF2-40B4-BE49-F238E27FC236}">
              <a16:creationId xmlns:a16="http://schemas.microsoft.com/office/drawing/2014/main" id="{694C9F20-D413-4A2C-A5CA-057F46FEEAAB}"/>
            </a:ext>
          </a:extLst>
        </xdr:cNvPr>
        <xdr:cNvSpPr txBox="1"/>
      </xdr:nvSpPr>
      <xdr:spPr>
        <a:xfrm>
          <a:off x="4648201" y="81356200"/>
          <a:ext cx="812800" cy="2714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AEE7D52-C62C-472B-A90B-D0C45F228135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94191</xdr:colOff>
      <xdr:row>644</xdr:row>
      <xdr:rowOff>88899</xdr:rowOff>
    </xdr:from>
    <xdr:to>
      <xdr:col>12</xdr:col>
      <xdr:colOff>94196</xdr:colOff>
      <xdr:row>646</xdr:row>
      <xdr:rowOff>67735</xdr:rowOff>
    </xdr:to>
    <xdr:sp macro="" textlink="$BQ$18">
      <xdr:nvSpPr>
        <xdr:cNvPr id="4876" name="フッタ税抜1">
          <a:extLst>
            <a:ext uri="{FF2B5EF4-FFF2-40B4-BE49-F238E27FC236}">
              <a16:creationId xmlns:a16="http://schemas.microsoft.com/office/drawing/2014/main" id="{CF3E6D3C-5E64-47F8-811F-42A47163CD6E}"/>
            </a:ext>
          </a:extLst>
        </xdr:cNvPr>
        <xdr:cNvSpPr txBox="1"/>
      </xdr:nvSpPr>
      <xdr:spPr>
        <a:xfrm>
          <a:off x="602191" y="81876899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E41179E-3ECE-464D-B747-0E7AF2FABDDA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88900</xdr:colOff>
      <xdr:row>646</xdr:row>
      <xdr:rowOff>78310</xdr:rowOff>
    </xdr:from>
    <xdr:to>
      <xdr:col>12</xdr:col>
      <xdr:colOff>88905</xdr:colOff>
      <xdr:row>648</xdr:row>
      <xdr:rowOff>57146</xdr:rowOff>
    </xdr:to>
    <xdr:sp macro="" textlink="$BR$18">
      <xdr:nvSpPr>
        <xdr:cNvPr id="4877" name="フッタ税抜2">
          <a:extLst>
            <a:ext uri="{FF2B5EF4-FFF2-40B4-BE49-F238E27FC236}">
              <a16:creationId xmlns:a16="http://schemas.microsoft.com/office/drawing/2014/main" id="{E82BE7D1-E164-4145-9E6B-97C01F736184}"/>
            </a:ext>
          </a:extLst>
        </xdr:cNvPr>
        <xdr:cNvSpPr txBox="1"/>
      </xdr:nvSpPr>
      <xdr:spPr>
        <a:xfrm>
          <a:off x="596900" y="82120310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BD1D1FF-876E-40C2-AA02-79EC79445EA4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88904</xdr:colOff>
      <xdr:row>648</xdr:row>
      <xdr:rowOff>67726</xdr:rowOff>
    </xdr:from>
    <xdr:to>
      <xdr:col>12</xdr:col>
      <xdr:colOff>88909</xdr:colOff>
      <xdr:row>650</xdr:row>
      <xdr:rowOff>46562</xdr:rowOff>
    </xdr:to>
    <xdr:sp macro="" textlink="$BS$18">
      <xdr:nvSpPr>
        <xdr:cNvPr id="4878" name="フッタ税抜3">
          <a:extLst>
            <a:ext uri="{FF2B5EF4-FFF2-40B4-BE49-F238E27FC236}">
              <a16:creationId xmlns:a16="http://schemas.microsoft.com/office/drawing/2014/main" id="{A17FE58E-D5EF-4B13-81C7-F520CC92D833}"/>
            </a:ext>
          </a:extLst>
        </xdr:cNvPr>
        <xdr:cNvSpPr txBox="1"/>
      </xdr:nvSpPr>
      <xdr:spPr>
        <a:xfrm>
          <a:off x="596904" y="82363726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55DD929-A827-4E23-BF31-3B4DF6F3CBC1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8461</xdr:colOff>
      <xdr:row>644</xdr:row>
      <xdr:rowOff>94185</xdr:rowOff>
    </xdr:from>
    <xdr:to>
      <xdr:col>19</xdr:col>
      <xdr:colOff>46571</xdr:colOff>
      <xdr:row>646</xdr:row>
      <xdr:rowOff>57151</xdr:rowOff>
    </xdr:to>
    <xdr:sp macro="" textlink="$BT$18">
      <xdr:nvSpPr>
        <xdr:cNvPr id="4879" name="フッタ消費税1">
          <a:extLst>
            <a:ext uri="{FF2B5EF4-FFF2-40B4-BE49-F238E27FC236}">
              <a16:creationId xmlns:a16="http://schemas.microsoft.com/office/drawing/2014/main" id="{D9A19496-56C8-4A83-8556-7907EAD0CB9D}"/>
            </a:ext>
          </a:extLst>
        </xdr:cNvPr>
        <xdr:cNvSpPr txBox="1"/>
      </xdr:nvSpPr>
      <xdr:spPr>
        <a:xfrm>
          <a:off x="1329261" y="81882185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EB27544-9A06-40E4-869F-D2B92981EAA9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13763</xdr:colOff>
      <xdr:row>646</xdr:row>
      <xdr:rowOff>83602</xdr:rowOff>
    </xdr:from>
    <xdr:to>
      <xdr:col>19</xdr:col>
      <xdr:colOff>51873</xdr:colOff>
      <xdr:row>648</xdr:row>
      <xdr:rowOff>46568</xdr:rowOff>
    </xdr:to>
    <xdr:sp macro="" textlink="$BU$18">
      <xdr:nvSpPr>
        <xdr:cNvPr id="4880" name="フッタ消費税2">
          <a:extLst>
            <a:ext uri="{FF2B5EF4-FFF2-40B4-BE49-F238E27FC236}">
              <a16:creationId xmlns:a16="http://schemas.microsoft.com/office/drawing/2014/main" id="{A9DBDF62-84FD-42B3-8A71-4D98917FF837}"/>
            </a:ext>
          </a:extLst>
        </xdr:cNvPr>
        <xdr:cNvSpPr txBox="1"/>
      </xdr:nvSpPr>
      <xdr:spPr>
        <a:xfrm>
          <a:off x="1334563" y="82125602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1EBEC82-2BF6-42EA-94DE-5817C208CD49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0</xdr:colOff>
      <xdr:row>648</xdr:row>
      <xdr:rowOff>95249</xdr:rowOff>
    </xdr:from>
    <xdr:to>
      <xdr:col>19</xdr:col>
      <xdr:colOff>38110</xdr:colOff>
      <xdr:row>650</xdr:row>
      <xdr:rowOff>58215</xdr:rowOff>
    </xdr:to>
    <xdr:sp macro="" textlink="$BV$18">
      <xdr:nvSpPr>
        <xdr:cNvPr id="4881" name="フッタ消費税3">
          <a:extLst>
            <a:ext uri="{FF2B5EF4-FFF2-40B4-BE49-F238E27FC236}">
              <a16:creationId xmlns:a16="http://schemas.microsoft.com/office/drawing/2014/main" id="{BFC3DCD0-5BFC-4447-8CAB-76A847B46F0E}"/>
            </a:ext>
          </a:extLst>
        </xdr:cNvPr>
        <xdr:cNvSpPr txBox="1"/>
      </xdr:nvSpPr>
      <xdr:spPr>
        <a:xfrm>
          <a:off x="1320800" y="82391249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57BD600-1211-4A69-8AF1-E5EED0E237B5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45</xdr:col>
      <xdr:colOff>63501</xdr:colOff>
      <xdr:row>546</xdr:row>
      <xdr:rowOff>107951</xdr:rowOff>
    </xdr:from>
    <xdr:to>
      <xdr:col>53</xdr:col>
      <xdr:colOff>63501</xdr:colOff>
      <xdr:row>548</xdr:row>
      <xdr:rowOff>125411</xdr:rowOff>
    </xdr:to>
    <xdr:sp macro="" textlink="$BP$5">
      <xdr:nvSpPr>
        <xdr:cNvPr id="4882" name="SBOX3">
          <a:extLst>
            <a:ext uri="{FF2B5EF4-FFF2-40B4-BE49-F238E27FC236}">
              <a16:creationId xmlns:a16="http://schemas.microsoft.com/office/drawing/2014/main" id="{2FA89147-C795-467A-B85B-C7A7F4A2CD27}"/>
            </a:ext>
          </a:extLst>
        </xdr:cNvPr>
        <xdr:cNvSpPr txBox="1"/>
      </xdr:nvSpPr>
      <xdr:spPr>
        <a:xfrm>
          <a:off x="4635501" y="69449951"/>
          <a:ext cx="812800" cy="2714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3FF41A5-B270-46CD-A192-482670A86E33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81491</xdr:colOff>
      <xdr:row>550</xdr:row>
      <xdr:rowOff>120650</xdr:rowOff>
    </xdr:from>
    <xdr:to>
      <xdr:col>12</xdr:col>
      <xdr:colOff>81496</xdr:colOff>
      <xdr:row>552</xdr:row>
      <xdr:rowOff>99486</xdr:rowOff>
    </xdr:to>
    <xdr:sp macro="" textlink="$BP$7">
      <xdr:nvSpPr>
        <xdr:cNvPr id="4883" name="フッタ税抜1">
          <a:extLst>
            <a:ext uri="{FF2B5EF4-FFF2-40B4-BE49-F238E27FC236}">
              <a16:creationId xmlns:a16="http://schemas.microsoft.com/office/drawing/2014/main" id="{871E71E7-C18E-4DBD-A41F-58ADAC354C66}"/>
            </a:ext>
          </a:extLst>
        </xdr:cNvPr>
        <xdr:cNvSpPr txBox="1"/>
      </xdr:nvSpPr>
      <xdr:spPr>
        <a:xfrm>
          <a:off x="589491" y="69970650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A146CEA-8A01-4F32-A08B-95E4049CB7D8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76200</xdr:colOff>
      <xdr:row>552</xdr:row>
      <xdr:rowOff>110061</xdr:rowOff>
    </xdr:from>
    <xdr:to>
      <xdr:col>12</xdr:col>
      <xdr:colOff>76205</xdr:colOff>
      <xdr:row>554</xdr:row>
      <xdr:rowOff>88897</xdr:rowOff>
    </xdr:to>
    <xdr:sp macro="" textlink="$BP$8">
      <xdr:nvSpPr>
        <xdr:cNvPr id="4884" name="フッタ税抜2">
          <a:extLst>
            <a:ext uri="{FF2B5EF4-FFF2-40B4-BE49-F238E27FC236}">
              <a16:creationId xmlns:a16="http://schemas.microsoft.com/office/drawing/2014/main" id="{15C59EDD-660A-40D6-A12A-E6E0D81C2A9E}"/>
            </a:ext>
          </a:extLst>
        </xdr:cNvPr>
        <xdr:cNvSpPr txBox="1"/>
      </xdr:nvSpPr>
      <xdr:spPr>
        <a:xfrm>
          <a:off x="584200" y="70214061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72E6DD0-5E12-4C19-8687-46859131EF28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76204</xdr:colOff>
      <xdr:row>554</xdr:row>
      <xdr:rowOff>99477</xdr:rowOff>
    </xdr:from>
    <xdr:to>
      <xdr:col>12</xdr:col>
      <xdr:colOff>76209</xdr:colOff>
      <xdr:row>556</xdr:row>
      <xdr:rowOff>78313</xdr:rowOff>
    </xdr:to>
    <xdr:sp macro="" textlink="$BP$9">
      <xdr:nvSpPr>
        <xdr:cNvPr id="4885" name="フッタ税抜3">
          <a:extLst>
            <a:ext uri="{FF2B5EF4-FFF2-40B4-BE49-F238E27FC236}">
              <a16:creationId xmlns:a16="http://schemas.microsoft.com/office/drawing/2014/main" id="{475F4BCE-FD57-491B-AF71-29E5BA9ED034}"/>
            </a:ext>
          </a:extLst>
        </xdr:cNvPr>
        <xdr:cNvSpPr txBox="1"/>
      </xdr:nvSpPr>
      <xdr:spPr>
        <a:xfrm>
          <a:off x="584204" y="70457477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F4573B9-6BE8-49CA-BCD9-10CD831CFA04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97361</xdr:colOff>
      <xdr:row>550</xdr:row>
      <xdr:rowOff>125936</xdr:rowOff>
    </xdr:from>
    <xdr:to>
      <xdr:col>19</xdr:col>
      <xdr:colOff>33871</xdr:colOff>
      <xdr:row>552</xdr:row>
      <xdr:rowOff>88902</xdr:rowOff>
    </xdr:to>
    <xdr:sp macro="" textlink="$BP$10">
      <xdr:nvSpPr>
        <xdr:cNvPr id="4886" name="フッタ消費税1">
          <a:extLst>
            <a:ext uri="{FF2B5EF4-FFF2-40B4-BE49-F238E27FC236}">
              <a16:creationId xmlns:a16="http://schemas.microsoft.com/office/drawing/2014/main" id="{EFEA62B6-50C2-4A50-8222-048D5A713EF4}"/>
            </a:ext>
          </a:extLst>
        </xdr:cNvPr>
        <xdr:cNvSpPr txBox="1"/>
      </xdr:nvSpPr>
      <xdr:spPr>
        <a:xfrm>
          <a:off x="1316561" y="69975936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BFF2948-416E-486A-9BE8-1625D55156F7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1063</xdr:colOff>
      <xdr:row>552</xdr:row>
      <xdr:rowOff>115353</xdr:rowOff>
    </xdr:from>
    <xdr:to>
      <xdr:col>19</xdr:col>
      <xdr:colOff>39173</xdr:colOff>
      <xdr:row>554</xdr:row>
      <xdr:rowOff>78319</xdr:rowOff>
    </xdr:to>
    <xdr:sp macro="" textlink="$BP$11">
      <xdr:nvSpPr>
        <xdr:cNvPr id="4887" name="フッタ消費税2">
          <a:extLst>
            <a:ext uri="{FF2B5EF4-FFF2-40B4-BE49-F238E27FC236}">
              <a16:creationId xmlns:a16="http://schemas.microsoft.com/office/drawing/2014/main" id="{B325D360-AF87-4A16-A354-5FF7CACA3426}"/>
            </a:ext>
          </a:extLst>
        </xdr:cNvPr>
        <xdr:cNvSpPr txBox="1"/>
      </xdr:nvSpPr>
      <xdr:spPr>
        <a:xfrm>
          <a:off x="1321863" y="70219353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316F69E-1E0F-4946-9707-4ECEE0DE72E6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88900</xdr:colOff>
      <xdr:row>555</xdr:row>
      <xdr:rowOff>0</xdr:rowOff>
    </xdr:from>
    <xdr:to>
      <xdr:col>19</xdr:col>
      <xdr:colOff>25410</xdr:colOff>
      <xdr:row>556</xdr:row>
      <xdr:rowOff>89966</xdr:rowOff>
    </xdr:to>
    <xdr:sp macro="" textlink="$BP$12">
      <xdr:nvSpPr>
        <xdr:cNvPr id="4888" name="フッタ消費税3">
          <a:extLst>
            <a:ext uri="{FF2B5EF4-FFF2-40B4-BE49-F238E27FC236}">
              <a16:creationId xmlns:a16="http://schemas.microsoft.com/office/drawing/2014/main" id="{8479105C-6129-4E26-8099-888E82D5957C}"/>
            </a:ext>
          </a:extLst>
        </xdr:cNvPr>
        <xdr:cNvSpPr txBox="1"/>
      </xdr:nvSpPr>
      <xdr:spPr>
        <a:xfrm>
          <a:off x="1308100" y="70485000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F373CF0-9692-4F1B-A4B2-DDF1810AF0AC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45</xdr:col>
      <xdr:colOff>69851</xdr:colOff>
      <xdr:row>546</xdr:row>
      <xdr:rowOff>69850</xdr:rowOff>
    </xdr:from>
    <xdr:to>
      <xdr:col>53</xdr:col>
      <xdr:colOff>69851</xdr:colOff>
      <xdr:row>548</xdr:row>
      <xdr:rowOff>87310</xdr:rowOff>
    </xdr:to>
    <xdr:sp macro="" textlink="$BP$17">
      <xdr:nvSpPr>
        <xdr:cNvPr id="4889" name="SBOX3">
          <a:extLst>
            <a:ext uri="{FF2B5EF4-FFF2-40B4-BE49-F238E27FC236}">
              <a16:creationId xmlns:a16="http://schemas.microsoft.com/office/drawing/2014/main" id="{D4D9A31F-7598-42A9-BCF8-840936B1C92C}"/>
            </a:ext>
          </a:extLst>
        </xdr:cNvPr>
        <xdr:cNvSpPr txBox="1"/>
      </xdr:nvSpPr>
      <xdr:spPr>
        <a:xfrm>
          <a:off x="4641851" y="69411850"/>
          <a:ext cx="812800" cy="2714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94211B7-9873-4808-A688-E58D8ED21777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87841</xdr:colOff>
      <xdr:row>550</xdr:row>
      <xdr:rowOff>82549</xdr:rowOff>
    </xdr:from>
    <xdr:to>
      <xdr:col>12</xdr:col>
      <xdr:colOff>87846</xdr:colOff>
      <xdr:row>552</xdr:row>
      <xdr:rowOff>61385</xdr:rowOff>
    </xdr:to>
    <xdr:sp macro="" textlink="$BQ$17">
      <xdr:nvSpPr>
        <xdr:cNvPr id="4890" name="フッタ税抜1">
          <a:extLst>
            <a:ext uri="{FF2B5EF4-FFF2-40B4-BE49-F238E27FC236}">
              <a16:creationId xmlns:a16="http://schemas.microsoft.com/office/drawing/2014/main" id="{EFAA9A9D-01C7-4FAA-BD29-E290971829AC}"/>
            </a:ext>
          </a:extLst>
        </xdr:cNvPr>
        <xdr:cNvSpPr txBox="1"/>
      </xdr:nvSpPr>
      <xdr:spPr>
        <a:xfrm>
          <a:off x="595841" y="69932549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65F3BE8-B906-4596-9599-EB7924949AC2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82550</xdr:colOff>
      <xdr:row>552</xdr:row>
      <xdr:rowOff>71960</xdr:rowOff>
    </xdr:from>
    <xdr:to>
      <xdr:col>12</xdr:col>
      <xdr:colOff>82555</xdr:colOff>
      <xdr:row>554</xdr:row>
      <xdr:rowOff>50796</xdr:rowOff>
    </xdr:to>
    <xdr:sp macro="" textlink="$BR$17">
      <xdr:nvSpPr>
        <xdr:cNvPr id="4891" name="フッタ税抜2">
          <a:extLst>
            <a:ext uri="{FF2B5EF4-FFF2-40B4-BE49-F238E27FC236}">
              <a16:creationId xmlns:a16="http://schemas.microsoft.com/office/drawing/2014/main" id="{E7C16A6B-CE85-42C7-9C13-60C1406551D0}"/>
            </a:ext>
          </a:extLst>
        </xdr:cNvPr>
        <xdr:cNvSpPr txBox="1"/>
      </xdr:nvSpPr>
      <xdr:spPr>
        <a:xfrm>
          <a:off x="590550" y="70175960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2DB34AE-4035-4BC4-B557-FFCFC2DA364E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82554</xdr:colOff>
      <xdr:row>554</xdr:row>
      <xdr:rowOff>61376</xdr:rowOff>
    </xdr:from>
    <xdr:to>
      <xdr:col>12</xdr:col>
      <xdr:colOff>82559</xdr:colOff>
      <xdr:row>556</xdr:row>
      <xdr:rowOff>40212</xdr:rowOff>
    </xdr:to>
    <xdr:sp macro="" textlink="$BS$17">
      <xdr:nvSpPr>
        <xdr:cNvPr id="4892" name="フッタ税抜3">
          <a:extLst>
            <a:ext uri="{FF2B5EF4-FFF2-40B4-BE49-F238E27FC236}">
              <a16:creationId xmlns:a16="http://schemas.microsoft.com/office/drawing/2014/main" id="{7A927045-E6B5-4761-B83D-D625E659F682}"/>
            </a:ext>
          </a:extLst>
        </xdr:cNvPr>
        <xdr:cNvSpPr txBox="1"/>
      </xdr:nvSpPr>
      <xdr:spPr>
        <a:xfrm>
          <a:off x="590554" y="70419376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7EE47F8-6C0E-4D09-A937-6106BC1E1E1D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2111</xdr:colOff>
      <xdr:row>550</xdr:row>
      <xdr:rowOff>87835</xdr:rowOff>
    </xdr:from>
    <xdr:to>
      <xdr:col>19</xdr:col>
      <xdr:colOff>40221</xdr:colOff>
      <xdr:row>552</xdr:row>
      <xdr:rowOff>50801</xdr:rowOff>
    </xdr:to>
    <xdr:sp macro="" textlink="$BT$17">
      <xdr:nvSpPr>
        <xdr:cNvPr id="4893" name="フッタ消費税1">
          <a:extLst>
            <a:ext uri="{FF2B5EF4-FFF2-40B4-BE49-F238E27FC236}">
              <a16:creationId xmlns:a16="http://schemas.microsoft.com/office/drawing/2014/main" id="{F6D99B5D-BB75-4F40-9C1E-4CFB736C6399}"/>
            </a:ext>
          </a:extLst>
        </xdr:cNvPr>
        <xdr:cNvSpPr txBox="1"/>
      </xdr:nvSpPr>
      <xdr:spPr>
        <a:xfrm>
          <a:off x="1322911" y="69937835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5250B9B-26F0-4496-8E07-F2B4F3336493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7413</xdr:colOff>
      <xdr:row>552</xdr:row>
      <xdr:rowOff>77252</xdr:rowOff>
    </xdr:from>
    <xdr:to>
      <xdr:col>19</xdr:col>
      <xdr:colOff>45523</xdr:colOff>
      <xdr:row>554</xdr:row>
      <xdr:rowOff>40218</xdr:rowOff>
    </xdr:to>
    <xdr:sp macro="" textlink="$BU$17">
      <xdr:nvSpPr>
        <xdr:cNvPr id="4894" name="フッタ消費税2">
          <a:extLst>
            <a:ext uri="{FF2B5EF4-FFF2-40B4-BE49-F238E27FC236}">
              <a16:creationId xmlns:a16="http://schemas.microsoft.com/office/drawing/2014/main" id="{9690F1B3-1A54-4634-9B19-E57C6BE8BF79}"/>
            </a:ext>
          </a:extLst>
        </xdr:cNvPr>
        <xdr:cNvSpPr txBox="1"/>
      </xdr:nvSpPr>
      <xdr:spPr>
        <a:xfrm>
          <a:off x="1328213" y="70181252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DD7440E-4169-44AB-98B1-E9C81BD9AEDB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95250</xdr:colOff>
      <xdr:row>554</xdr:row>
      <xdr:rowOff>88899</xdr:rowOff>
    </xdr:from>
    <xdr:to>
      <xdr:col>19</xdr:col>
      <xdr:colOff>31760</xdr:colOff>
      <xdr:row>556</xdr:row>
      <xdr:rowOff>51865</xdr:rowOff>
    </xdr:to>
    <xdr:sp macro="" textlink="$BV$17">
      <xdr:nvSpPr>
        <xdr:cNvPr id="4895" name="フッタ消費税3">
          <a:extLst>
            <a:ext uri="{FF2B5EF4-FFF2-40B4-BE49-F238E27FC236}">
              <a16:creationId xmlns:a16="http://schemas.microsoft.com/office/drawing/2014/main" id="{9C1FA120-475F-4455-8F21-5463C2E503C2}"/>
            </a:ext>
          </a:extLst>
        </xdr:cNvPr>
        <xdr:cNvSpPr txBox="1"/>
      </xdr:nvSpPr>
      <xdr:spPr>
        <a:xfrm>
          <a:off x="1314450" y="70446899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A33EC10-C0BE-408A-BA15-6AAEC84D1BF9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45</xdr:col>
      <xdr:colOff>50801</xdr:colOff>
      <xdr:row>452</xdr:row>
      <xdr:rowOff>101601</xdr:rowOff>
    </xdr:from>
    <xdr:to>
      <xdr:col>53</xdr:col>
      <xdr:colOff>50801</xdr:colOff>
      <xdr:row>454</xdr:row>
      <xdr:rowOff>119061</xdr:rowOff>
    </xdr:to>
    <xdr:sp macro="" textlink="$BP$5">
      <xdr:nvSpPr>
        <xdr:cNvPr id="4896" name="SBOX3">
          <a:extLst>
            <a:ext uri="{FF2B5EF4-FFF2-40B4-BE49-F238E27FC236}">
              <a16:creationId xmlns:a16="http://schemas.microsoft.com/office/drawing/2014/main" id="{285B6042-A726-4139-AEB5-4798676153DC}"/>
            </a:ext>
          </a:extLst>
        </xdr:cNvPr>
        <xdr:cNvSpPr txBox="1"/>
      </xdr:nvSpPr>
      <xdr:spPr>
        <a:xfrm>
          <a:off x="4622801" y="57505601"/>
          <a:ext cx="812800" cy="2714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3FF41A5-B270-46CD-A192-482670A86E33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68791</xdr:colOff>
      <xdr:row>456</xdr:row>
      <xdr:rowOff>114300</xdr:rowOff>
    </xdr:from>
    <xdr:to>
      <xdr:col>12</xdr:col>
      <xdr:colOff>68796</xdr:colOff>
      <xdr:row>458</xdr:row>
      <xdr:rowOff>93136</xdr:rowOff>
    </xdr:to>
    <xdr:sp macro="" textlink="$BP$7">
      <xdr:nvSpPr>
        <xdr:cNvPr id="4897" name="フッタ税抜1">
          <a:extLst>
            <a:ext uri="{FF2B5EF4-FFF2-40B4-BE49-F238E27FC236}">
              <a16:creationId xmlns:a16="http://schemas.microsoft.com/office/drawing/2014/main" id="{D9202EE1-5F11-4FBF-AB5F-5CA5913FB08F}"/>
            </a:ext>
          </a:extLst>
        </xdr:cNvPr>
        <xdr:cNvSpPr txBox="1"/>
      </xdr:nvSpPr>
      <xdr:spPr>
        <a:xfrm>
          <a:off x="576791" y="58026300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A146CEA-8A01-4F32-A08B-95E4049CB7D8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63500</xdr:colOff>
      <xdr:row>458</xdr:row>
      <xdr:rowOff>103711</xdr:rowOff>
    </xdr:from>
    <xdr:to>
      <xdr:col>12</xdr:col>
      <xdr:colOff>63505</xdr:colOff>
      <xdr:row>460</xdr:row>
      <xdr:rowOff>82547</xdr:rowOff>
    </xdr:to>
    <xdr:sp macro="" textlink="$BP$8">
      <xdr:nvSpPr>
        <xdr:cNvPr id="4898" name="フッタ税抜2">
          <a:extLst>
            <a:ext uri="{FF2B5EF4-FFF2-40B4-BE49-F238E27FC236}">
              <a16:creationId xmlns:a16="http://schemas.microsoft.com/office/drawing/2014/main" id="{F90324A2-D418-4EDD-A8F5-3883BF24B38E}"/>
            </a:ext>
          </a:extLst>
        </xdr:cNvPr>
        <xdr:cNvSpPr txBox="1"/>
      </xdr:nvSpPr>
      <xdr:spPr>
        <a:xfrm>
          <a:off x="571500" y="58269711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72E6DD0-5E12-4C19-8687-46859131EF28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63504</xdr:colOff>
      <xdr:row>460</xdr:row>
      <xdr:rowOff>93127</xdr:rowOff>
    </xdr:from>
    <xdr:to>
      <xdr:col>12</xdr:col>
      <xdr:colOff>63509</xdr:colOff>
      <xdr:row>462</xdr:row>
      <xdr:rowOff>71963</xdr:rowOff>
    </xdr:to>
    <xdr:sp macro="" textlink="$BP$9">
      <xdr:nvSpPr>
        <xdr:cNvPr id="4899" name="フッタ税抜3">
          <a:extLst>
            <a:ext uri="{FF2B5EF4-FFF2-40B4-BE49-F238E27FC236}">
              <a16:creationId xmlns:a16="http://schemas.microsoft.com/office/drawing/2014/main" id="{B9743B38-BCF9-4C8D-83B7-886BE40ACFB1}"/>
            </a:ext>
          </a:extLst>
        </xdr:cNvPr>
        <xdr:cNvSpPr txBox="1"/>
      </xdr:nvSpPr>
      <xdr:spPr>
        <a:xfrm>
          <a:off x="571504" y="58513127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F4573B9-6BE8-49CA-BCD9-10CD831CFA04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84661</xdr:colOff>
      <xdr:row>456</xdr:row>
      <xdr:rowOff>119586</xdr:rowOff>
    </xdr:from>
    <xdr:to>
      <xdr:col>19</xdr:col>
      <xdr:colOff>21171</xdr:colOff>
      <xdr:row>458</xdr:row>
      <xdr:rowOff>82552</xdr:rowOff>
    </xdr:to>
    <xdr:sp macro="" textlink="$BP$10">
      <xdr:nvSpPr>
        <xdr:cNvPr id="4900" name="フッタ消費税1">
          <a:extLst>
            <a:ext uri="{FF2B5EF4-FFF2-40B4-BE49-F238E27FC236}">
              <a16:creationId xmlns:a16="http://schemas.microsoft.com/office/drawing/2014/main" id="{72BD1CA6-0E76-4C6E-B2FB-4194A14D710C}"/>
            </a:ext>
          </a:extLst>
        </xdr:cNvPr>
        <xdr:cNvSpPr txBox="1"/>
      </xdr:nvSpPr>
      <xdr:spPr>
        <a:xfrm>
          <a:off x="1303861" y="58031586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BFF2948-416E-486A-9BE8-1625D55156F7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89963</xdr:colOff>
      <xdr:row>458</xdr:row>
      <xdr:rowOff>109003</xdr:rowOff>
    </xdr:from>
    <xdr:to>
      <xdr:col>19</xdr:col>
      <xdr:colOff>26473</xdr:colOff>
      <xdr:row>460</xdr:row>
      <xdr:rowOff>71969</xdr:rowOff>
    </xdr:to>
    <xdr:sp macro="" textlink="$BP$11">
      <xdr:nvSpPr>
        <xdr:cNvPr id="4901" name="フッタ消費税2">
          <a:extLst>
            <a:ext uri="{FF2B5EF4-FFF2-40B4-BE49-F238E27FC236}">
              <a16:creationId xmlns:a16="http://schemas.microsoft.com/office/drawing/2014/main" id="{EAB6EB70-F033-4A14-B0C2-FCCC404D9F95}"/>
            </a:ext>
          </a:extLst>
        </xdr:cNvPr>
        <xdr:cNvSpPr txBox="1"/>
      </xdr:nvSpPr>
      <xdr:spPr>
        <a:xfrm>
          <a:off x="1309163" y="58275003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316F69E-1E0F-4946-9707-4ECEE0DE72E6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76200</xdr:colOff>
      <xdr:row>460</xdr:row>
      <xdr:rowOff>120650</xdr:rowOff>
    </xdr:from>
    <xdr:to>
      <xdr:col>19</xdr:col>
      <xdr:colOff>12710</xdr:colOff>
      <xdr:row>462</xdr:row>
      <xdr:rowOff>83616</xdr:rowOff>
    </xdr:to>
    <xdr:sp macro="" textlink="$BP$12">
      <xdr:nvSpPr>
        <xdr:cNvPr id="4902" name="フッタ消費税3">
          <a:extLst>
            <a:ext uri="{FF2B5EF4-FFF2-40B4-BE49-F238E27FC236}">
              <a16:creationId xmlns:a16="http://schemas.microsoft.com/office/drawing/2014/main" id="{E76F183A-B9EC-4DC6-919C-8FDC0D9646B4}"/>
            </a:ext>
          </a:extLst>
        </xdr:cNvPr>
        <xdr:cNvSpPr txBox="1"/>
      </xdr:nvSpPr>
      <xdr:spPr>
        <a:xfrm>
          <a:off x="1295400" y="58540650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F373CF0-9692-4F1B-A4B2-DDF1810AF0AC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45</xdr:col>
      <xdr:colOff>57151</xdr:colOff>
      <xdr:row>452</xdr:row>
      <xdr:rowOff>63500</xdr:rowOff>
    </xdr:from>
    <xdr:to>
      <xdr:col>53</xdr:col>
      <xdr:colOff>57151</xdr:colOff>
      <xdr:row>454</xdr:row>
      <xdr:rowOff>80960</xdr:rowOff>
    </xdr:to>
    <xdr:sp macro="" textlink="$BP$16">
      <xdr:nvSpPr>
        <xdr:cNvPr id="4903" name="SBOX3">
          <a:extLst>
            <a:ext uri="{FF2B5EF4-FFF2-40B4-BE49-F238E27FC236}">
              <a16:creationId xmlns:a16="http://schemas.microsoft.com/office/drawing/2014/main" id="{D32842D2-1CE1-4DF7-BC52-27567D60867D}"/>
            </a:ext>
          </a:extLst>
        </xdr:cNvPr>
        <xdr:cNvSpPr txBox="1"/>
      </xdr:nvSpPr>
      <xdr:spPr>
        <a:xfrm>
          <a:off x="4629151" y="57467500"/>
          <a:ext cx="812800" cy="2714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7126C90-F1FF-4D12-B5D4-1B123EB98313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75141</xdr:colOff>
      <xdr:row>456</xdr:row>
      <xdr:rowOff>76199</xdr:rowOff>
    </xdr:from>
    <xdr:to>
      <xdr:col>12</xdr:col>
      <xdr:colOff>75146</xdr:colOff>
      <xdr:row>458</xdr:row>
      <xdr:rowOff>55035</xdr:rowOff>
    </xdr:to>
    <xdr:sp macro="" textlink="$BQ$16">
      <xdr:nvSpPr>
        <xdr:cNvPr id="4904" name="フッタ税抜1">
          <a:extLst>
            <a:ext uri="{FF2B5EF4-FFF2-40B4-BE49-F238E27FC236}">
              <a16:creationId xmlns:a16="http://schemas.microsoft.com/office/drawing/2014/main" id="{2006C297-C4CB-4289-A7E2-C95E24EA922C}"/>
            </a:ext>
          </a:extLst>
        </xdr:cNvPr>
        <xdr:cNvSpPr txBox="1"/>
      </xdr:nvSpPr>
      <xdr:spPr>
        <a:xfrm>
          <a:off x="583141" y="57988199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795AC6B-A3EE-420D-9F93-87FA13915A76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69850</xdr:colOff>
      <xdr:row>458</xdr:row>
      <xdr:rowOff>65610</xdr:rowOff>
    </xdr:from>
    <xdr:to>
      <xdr:col>12</xdr:col>
      <xdr:colOff>69855</xdr:colOff>
      <xdr:row>460</xdr:row>
      <xdr:rowOff>44446</xdr:rowOff>
    </xdr:to>
    <xdr:sp macro="" textlink="$BR$16">
      <xdr:nvSpPr>
        <xdr:cNvPr id="4905" name="フッタ税抜2">
          <a:extLst>
            <a:ext uri="{FF2B5EF4-FFF2-40B4-BE49-F238E27FC236}">
              <a16:creationId xmlns:a16="http://schemas.microsoft.com/office/drawing/2014/main" id="{33996413-E3FE-4378-BDC1-5004CDE42D2D}"/>
            </a:ext>
          </a:extLst>
        </xdr:cNvPr>
        <xdr:cNvSpPr txBox="1"/>
      </xdr:nvSpPr>
      <xdr:spPr>
        <a:xfrm>
          <a:off x="577850" y="58231610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F8F619D-5B74-4C1E-9886-B1034D87EFF7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69854</xdr:colOff>
      <xdr:row>460</xdr:row>
      <xdr:rowOff>55026</xdr:rowOff>
    </xdr:from>
    <xdr:to>
      <xdr:col>12</xdr:col>
      <xdr:colOff>69859</xdr:colOff>
      <xdr:row>462</xdr:row>
      <xdr:rowOff>33862</xdr:rowOff>
    </xdr:to>
    <xdr:sp macro="" textlink="$BS$16">
      <xdr:nvSpPr>
        <xdr:cNvPr id="4906" name="フッタ税抜3">
          <a:extLst>
            <a:ext uri="{FF2B5EF4-FFF2-40B4-BE49-F238E27FC236}">
              <a16:creationId xmlns:a16="http://schemas.microsoft.com/office/drawing/2014/main" id="{96C09304-917C-47EA-8BFF-00853E012ADB}"/>
            </a:ext>
          </a:extLst>
        </xdr:cNvPr>
        <xdr:cNvSpPr txBox="1"/>
      </xdr:nvSpPr>
      <xdr:spPr>
        <a:xfrm>
          <a:off x="577854" y="58475026"/>
          <a:ext cx="7112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7E602A6-E42E-49E3-9BEB-C95A94E96B29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91011</xdr:colOff>
      <xdr:row>456</xdr:row>
      <xdr:rowOff>81485</xdr:rowOff>
    </xdr:from>
    <xdr:to>
      <xdr:col>19</xdr:col>
      <xdr:colOff>27521</xdr:colOff>
      <xdr:row>458</xdr:row>
      <xdr:rowOff>44451</xdr:rowOff>
    </xdr:to>
    <xdr:sp macro="" textlink="$BT$16">
      <xdr:nvSpPr>
        <xdr:cNvPr id="4907" name="フッタ消費税1">
          <a:extLst>
            <a:ext uri="{FF2B5EF4-FFF2-40B4-BE49-F238E27FC236}">
              <a16:creationId xmlns:a16="http://schemas.microsoft.com/office/drawing/2014/main" id="{AB277E80-FDAB-47F5-9B33-29223325B1ED}"/>
            </a:ext>
          </a:extLst>
        </xdr:cNvPr>
        <xdr:cNvSpPr txBox="1"/>
      </xdr:nvSpPr>
      <xdr:spPr>
        <a:xfrm>
          <a:off x="1310211" y="57993485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D9312BE-D857-4722-94DB-7714D5B31B2E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96313</xdr:colOff>
      <xdr:row>458</xdr:row>
      <xdr:rowOff>70902</xdr:rowOff>
    </xdr:from>
    <xdr:to>
      <xdr:col>19</xdr:col>
      <xdr:colOff>32823</xdr:colOff>
      <xdr:row>460</xdr:row>
      <xdr:rowOff>33868</xdr:rowOff>
    </xdr:to>
    <xdr:sp macro="" textlink="$BU$16">
      <xdr:nvSpPr>
        <xdr:cNvPr id="4908" name="フッタ消費税2">
          <a:extLst>
            <a:ext uri="{FF2B5EF4-FFF2-40B4-BE49-F238E27FC236}">
              <a16:creationId xmlns:a16="http://schemas.microsoft.com/office/drawing/2014/main" id="{CB05EBF6-AE2A-47BC-BC97-65B68EB4CED0}"/>
            </a:ext>
          </a:extLst>
        </xdr:cNvPr>
        <xdr:cNvSpPr txBox="1"/>
      </xdr:nvSpPr>
      <xdr:spPr>
        <a:xfrm>
          <a:off x="1315513" y="58236902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0BA5076-F7D0-4180-A6F8-2045B5ACAE2F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82550</xdr:colOff>
      <xdr:row>460</xdr:row>
      <xdr:rowOff>82549</xdr:rowOff>
    </xdr:from>
    <xdr:to>
      <xdr:col>19</xdr:col>
      <xdr:colOff>19060</xdr:colOff>
      <xdr:row>462</xdr:row>
      <xdr:rowOff>45515</xdr:rowOff>
    </xdr:to>
    <xdr:sp macro="" textlink="$BV$16">
      <xdr:nvSpPr>
        <xdr:cNvPr id="4909" name="フッタ消費税3">
          <a:extLst>
            <a:ext uri="{FF2B5EF4-FFF2-40B4-BE49-F238E27FC236}">
              <a16:creationId xmlns:a16="http://schemas.microsoft.com/office/drawing/2014/main" id="{C379DDFE-8BE3-47FE-85BA-62A9252ED0EE}"/>
            </a:ext>
          </a:extLst>
        </xdr:cNvPr>
        <xdr:cNvSpPr txBox="1"/>
      </xdr:nvSpPr>
      <xdr:spPr>
        <a:xfrm>
          <a:off x="1301750" y="58502549"/>
          <a:ext cx="6477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A1F9F0C-2AB3-407A-B016-7CC2C250C9E8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311150</xdr:colOff>
      <xdr:row>28</xdr:row>
      <xdr:rowOff>120650</xdr:rowOff>
    </xdr:from>
    <xdr:to>
      <xdr:col>25</xdr:col>
      <xdr:colOff>158750</xdr:colOff>
      <xdr:row>32</xdr:row>
      <xdr:rowOff>95250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D825ABB1-BA59-4E2A-ABBA-83A5EC9F823D}"/>
            </a:ext>
          </a:extLst>
        </xdr:cNvPr>
        <xdr:cNvSpPr/>
      </xdr:nvSpPr>
      <xdr:spPr>
        <a:xfrm>
          <a:off x="6394450" y="5010150"/>
          <a:ext cx="1993900" cy="736600"/>
        </a:xfrm>
        <a:prstGeom prst="wedgeRoundRectCallout">
          <a:avLst>
            <a:gd name="adj1" fmla="val -41780"/>
            <a:gd name="adj2" fmla="val 72064"/>
            <a:gd name="adj3" fmla="val 16667"/>
          </a:avLst>
        </a:prstGeom>
        <a:solidFill>
          <a:schemeClr val="bg1"/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1...10%</a:t>
          </a: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2...8%</a:t>
          </a: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3...</a:t>
          </a:r>
          <a:r>
            <a:rPr kumimoji="1" lang="ja-JP" altLang="en-US" sz="1100">
              <a:solidFill>
                <a:sysClr val="windowText" lastClr="000000"/>
              </a:solidFill>
            </a:rPr>
            <a:t>対象外</a:t>
          </a:r>
          <a:r>
            <a:rPr kumimoji="1" lang="ja-JP" altLang="en-US" sz="1100" baseline="0">
              <a:solidFill>
                <a:sysClr val="windowText" lastClr="000000"/>
              </a:solidFill>
            </a:rPr>
            <a:t> </a:t>
          </a:r>
          <a:r>
            <a:rPr kumimoji="1" lang="ja-JP" altLang="en-US" sz="1100">
              <a:solidFill>
                <a:sysClr val="windowText" lastClr="000000"/>
              </a:solidFill>
            </a:rPr>
            <a:t>で入力ください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noFill/>
        <a:ln w="9525" cmpd="sng">
          <a:solidFill>
            <a:schemeClr val="lt1">
              <a:shade val="50000"/>
            </a:schemeClr>
          </a:solidFill>
        </a:ln>
      </a:spPr>
      <a:bodyPr vertOverflow="clip" horzOverflow="clip" wrap="square" lIns="0" tIns="0" rIns="0" bIns="0" rtlCol="0" anchor="t"/>
      <a:lstStyle>
        <a:defPPr algn="l">
          <a:defRPr kumimoji="1" sz="1100"/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3675A-189B-4BBD-B1D1-843D54AB35D2}">
  <sheetPr>
    <tabColor rgb="FFFF0000"/>
  </sheetPr>
  <dimension ref="BN2:CR21"/>
  <sheetViews>
    <sheetView tabSelected="1" view="pageBreakPreview" zoomScaleNormal="100" zoomScaleSheetLayoutView="100" workbookViewId="0">
      <selection activeCell="A14" sqref="A14"/>
    </sheetView>
  </sheetViews>
  <sheetFormatPr defaultColWidth="1.5" defaultRowHeight="9.9499999999999993" customHeight="1"/>
  <cols>
    <col min="64" max="64" width="3.25" bestFit="1" customWidth="1"/>
    <col min="66" max="74" width="8.875" style="13" hidden="1" customWidth="1"/>
    <col min="75" max="96" width="1.5" style="13" hidden="1" customWidth="1"/>
  </cols>
  <sheetData>
    <row r="2" spans="66:74" ht="9.9499999999999993" customHeight="1">
      <c r="BN2" s="13" t="str">
        <f xml:space="preserve"> "　" &amp; 請求書B明細入力!E14 &amp; CHAR(10 ) &amp; 請求書B明細入力!E15 &amp; CHAR(10) &amp; 請求書B明細入力!E16</f>
        <v xml:space="preserve">　
</v>
      </c>
    </row>
    <row r="3" spans="66:74" ht="9.9499999999999993" customHeight="1">
      <c r="BN3" s="13">
        <f>IF( LEN(請求書B明細入力!I22) = 6, " " &amp; 請求書B明細入力!I22, 請求書B明細入力!I22)</f>
        <v>0</v>
      </c>
      <c r="BO3" s="13" t="str">
        <f>MID(BN3, 1, 1 )</f>
        <v>0</v>
      </c>
      <c r="BP3" s="13" t="str">
        <f>MID(BN3, 2, 1 )</f>
        <v/>
      </c>
      <c r="BQ3" s="13" t="str">
        <f>MID(BN3, 3, 1 )</f>
        <v/>
      </c>
      <c r="BR3" s="13" t="str">
        <f>MID(BN3, 4, 1 )</f>
        <v/>
      </c>
      <c r="BS3" s="13" t="str">
        <f>MID(BN3, 5, 1 )</f>
        <v/>
      </c>
      <c r="BT3" s="13" t="str">
        <f>MID(BN3, 6, 1 )</f>
        <v/>
      </c>
      <c r="BU3" s="13" t="str">
        <f>MID(BN3, 7, 1 )</f>
        <v/>
      </c>
    </row>
    <row r="4" spans="66:74" ht="9.9499999999999993" customHeight="1">
      <c r="BN4" s="13">
        <f>COUNT(請求書B明細入力!B36:AC53)</f>
        <v>0</v>
      </c>
      <c r="BO4" s="13">
        <f>COUNTBLANK(請求書B明細入力!B54:AC74)</f>
        <v>567</v>
      </c>
      <c r="BP4" s="13">
        <f>COUNTBLANK(請求書B明細入力!B75:AC95)</f>
        <v>567</v>
      </c>
      <c r="BQ4" s="13">
        <f>1+IF( BO4=567, 0, 1)+IF(BP4=567,0,1)+IF($BO$15=567,0,1)+IF($BO$16=567,0,1)+IF($BO$17=567,0,1)+IF($BO$18=567,0,1)+IF($BO$19=567,0,1)+IF($BO$20=567,0,1)+IF($BO$21=567,0,1)</f>
        <v>1</v>
      </c>
    </row>
    <row r="5" spans="66:74" ht="9.9499999999999993" customHeight="1">
      <c r="BN5" s="14">
        <f>IF(BQ4=1, 請求書B明細入力!Y243, "")</f>
        <v>0</v>
      </c>
      <c r="BO5" s="14" t="str">
        <f>IF(BQ4=2, 請求書B明細入力!Y243, "")</f>
        <v/>
      </c>
      <c r="BP5" s="14" t="str">
        <f>IF(BQ4=3, 請求書B明細入力!Y243, "")</f>
        <v/>
      </c>
    </row>
    <row r="6" spans="66:74" ht="9.9499999999999993" customHeight="1">
      <c r="BN6" s="18" t="s">
        <v>0</v>
      </c>
      <c r="BO6" s="18"/>
      <c r="BP6" s="18"/>
    </row>
    <row r="7" spans="66:74" ht="9.9499999999999993" customHeight="1">
      <c r="BN7" s="16">
        <f>IF($BQ$4=1, 請求書B明細入力!$G$28, "")</f>
        <v>0</v>
      </c>
      <c r="BO7" s="16" t="str">
        <f>IF($BQ$4=2, 請求書B明細入力!$G$28, "")</f>
        <v/>
      </c>
      <c r="BP7" s="16" t="str">
        <f>IF($BQ$4=3, 請求書B明細入力!$G$28, "")</f>
        <v/>
      </c>
    </row>
    <row r="8" spans="66:74" ht="9.9499999999999993" customHeight="1">
      <c r="BN8" s="16">
        <f>IF($BQ$4=1, 請求書B明細入力!$G$29, "")</f>
        <v>0</v>
      </c>
      <c r="BO8" s="16" t="str">
        <f>IF($BQ$4=2, 請求書B明細入力!$G$29, "")</f>
        <v/>
      </c>
      <c r="BP8" s="16" t="str">
        <f>IF($BQ$4=3, 請求書B明細入力!$G$29, "")</f>
        <v/>
      </c>
    </row>
    <row r="9" spans="66:74" ht="9.9499999999999993" customHeight="1">
      <c r="BN9" s="16">
        <f>IF($BQ$4=1, 請求書B明細入力!$G$30, "")</f>
        <v>0</v>
      </c>
      <c r="BO9" s="16" t="str">
        <f>IF($BQ$4=2, 請求書B明細入力!$G$30, "")</f>
        <v/>
      </c>
      <c r="BP9" s="16" t="str">
        <f>IF($BQ$4=3, 請求書B明細入力!$G$30, "")</f>
        <v/>
      </c>
    </row>
    <row r="10" spans="66:74" ht="9.9499999999999993" customHeight="1">
      <c r="BN10" s="16">
        <f>IF($BQ$4=1, 請求書B明細入力!$I$28, "")</f>
        <v>0</v>
      </c>
      <c r="BO10" s="16" t="str">
        <f>IF($BQ$4=2, 請求書B明細入力!$I$28, "")</f>
        <v/>
      </c>
      <c r="BP10" s="16" t="str">
        <f>IF($BQ$4=3, 請求書B明細入力!$I$28, "")</f>
        <v/>
      </c>
    </row>
    <row r="11" spans="66:74" ht="9.9499999999999993" customHeight="1">
      <c r="BN11" s="16">
        <f>IF($BQ$4=1, 請求書B明細入力!$I$29, "")</f>
        <v>0</v>
      </c>
      <c r="BO11" s="16" t="str">
        <f>IF($BQ$4=2, 請求書B明細入力!$I$29, "")</f>
        <v/>
      </c>
      <c r="BP11" s="16" t="str">
        <f>IF($BQ$4=3, 請求書B明細入力!$I$29, "")</f>
        <v/>
      </c>
    </row>
    <row r="12" spans="66:74" ht="9.9499999999999993" customHeight="1">
      <c r="BN12" s="16">
        <f>IF($BQ$4=1, 0, "")</f>
        <v>0</v>
      </c>
      <c r="BO12" s="16" t="str">
        <f>IF($BQ$4=2, 0, "")</f>
        <v/>
      </c>
      <c r="BP12" s="16" t="str">
        <f>IF($BQ$4=3, 0, "")</f>
        <v/>
      </c>
    </row>
    <row r="14" spans="66:74" ht="9.9499999999999993" customHeight="1">
      <c r="BN14" s="17" t="s">
        <v>1</v>
      </c>
      <c r="BO14" s="17"/>
      <c r="BP14" s="17" t="s">
        <v>2</v>
      </c>
      <c r="BQ14" s="17" t="s">
        <v>3</v>
      </c>
      <c r="BR14" s="17"/>
      <c r="BS14" s="17"/>
      <c r="BT14" s="17"/>
      <c r="BU14" s="17"/>
      <c r="BV14" s="17"/>
    </row>
    <row r="15" spans="66:74" ht="9.9499999999999993" customHeight="1">
      <c r="BN15" s="15">
        <v>4</v>
      </c>
      <c r="BO15" s="15">
        <f>COUNTBLANK(請求書B明細入力!B96:AC116)</f>
        <v>567</v>
      </c>
      <c r="BP15" s="16" t="str">
        <f>IF($BQ$4=4, 請求書B明細入力!$Y$243, "")</f>
        <v/>
      </c>
      <c r="BQ15" s="16" t="str">
        <f>IF($BQ$4=$BN15, 請求書B明細入力!$G$28, "")</f>
        <v/>
      </c>
      <c r="BR15" s="16" t="str">
        <f>IF($BQ$4=$BN15, 請求書B明細入力!$G$29, "")</f>
        <v/>
      </c>
      <c r="BS15" s="16" t="str">
        <f>IF($BQ$4=$BN15, 請求書B明細入力!$G$30, "")</f>
        <v/>
      </c>
      <c r="BT15" s="16" t="str">
        <f>IF($BQ$4=$BN15, 請求書B明細入力!$I$28, "")</f>
        <v/>
      </c>
      <c r="BU15" s="16" t="str">
        <f>IF($BQ$4=$BN15, 請求書B明細入力!$I$29, "")</f>
        <v/>
      </c>
      <c r="BV15" s="16" t="str">
        <f>IF($BQ$4=$BN15, 0, "")</f>
        <v/>
      </c>
    </row>
    <row r="16" spans="66:74" ht="9.9499999999999993" customHeight="1">
      <c r="BN16" s="15">
        <v>5</v>
      </c>
      <c r="BO16" s="15">
        <f>COUNTBLANK(請求書B明細入力!B117:AC137)</f>
        <v>567</v>
      </c>
      <c r="BP16" s="16" t="str">
        <f>IF($BQ$4=5, 請求書B明細入力!$Y$243, "")</f>
        <v/>
      </c>
      <c r="BQ16" s="16" t="str">
        <f>IF($BQ$4=$BN16, 請求書B明細入力!$G$28, "")</f>
        <v/>
      </c>
      <c r="BR16" s="16" t="str">
        <f>IF($BQ$4=$BN16, 請求書B明細入力!$G$29, "")</f>
        <v/>
      </c>
      <c r="BS16" s="16" t="str">
        <f>IF($BQ$4=$BN16, 請求書B明細入力!$G$30, "")</f>
        <v/>
      </c>
      <c r="BT16" s="16" t="str">
        <f>IF($BQ$4=$BN16, 請求書B明細入力!$I$28, "")</f>
        <v/>
      </c>
      <c r="BU16" s="16" t="str">
        <f>IF($BQ$4=$BN16, 請求書B明細入力!$I$29, "")</f>
        <v/>
      </c>
      <c r="BV16" s="16" t="str">
        <f t="shared" ref="BV16:BV21" si="0">IF($BQ$4=$BN16, 0, "")</f>
        <v/>
      </c>
    </row>
    <row r="17" spans="66:74" ht="9.9499999999999993" customHeight="1">
      <c r="BN17" s="15">
        <v>6</v>
      </c>
      <c r="BO17" s="15">
        <f>COUNTBLANK(請求書B明細入力!B138:AC158)</f>
        <v>567</v>
      </c>
      <c r="BP17" s="16" t="str">
        <f>IF($BQ$4=6, 請求書B明細入力!$Y$243, "")</f>
        <v/>
      </c>
      <c r="BQ17" s="16" t="str">
        <f>IF($BQ$4=$BN17, 請求書B明細入力!$G$28, "")</f>
        <v/>
      </c>
      <c r="BR17" s="16" t="str">
        <f>IF($BQ$4=$BN17, 請求書B明細入力!$G$29, "")</f>
        <v/>
      </c>
      <c r="BS17" s="16" t="str">
        <f>IF($BQ$4=$BN17, 請求書B明細入力!$G$30, "")</f>
        <v/>
      </c>
      <c r="BT17" s="16" t="str">
        <f>IF($BQ$4=$BN17, 請求書B明細入力!$I$28, "")</f>
        <v/>
      </c>
      <c r="BU17" s="16" t="str">
        <f>IF($BQ$4=$BN17, 請求書B明細入力!$I$29, "")</f>
        <v/>
      </c>
      <c r="BV17" s="16" t="str">
        <f t="shared" si="0"/>
        <v/>
      </c>
    </row>
    <row r="18" spans="66:74" ht="9.9499999999999993" customHeight="1">
      <c r="BN18" s="15">
        <v>7</v>
      </c>
      <c r="BO18" s="15">
        <f>COUNTBLANK(請求書B明細入力!B159:AC179)</f>
        <v>567</v>
      </c>
      <c r="BP18" s="16" t="str">
        <f>IF($BQ$4=7, 請求書B明細入力!$Y$243, "")</f>
        <v/>
      </c>
      <c r="BQ18" s="16" t="str">
        <f>IF($BQ$4=$BN18, 請求書B明細入力!$G$28, "")</f>
        <v/>
      </c>
      <c r="BR18" s="16" t="str">
        <f>IF($BQ$4=$BN18, 請求書B明細入力!$G$29, "")</f>
        <v/>
      </c>
      <c r="BS18" s="16" t="str">
        <f>IF($BQ$4=$BN18, 請求書B明細入力!$G$30, "")</f>
        <v/>
      </c>
      <c r="BT18" s="16" t="str">
        <f>IF($BQ$4=$BN18, 請求書B明細入力!$I$28, "")</f>
        <v/>
      </c>
      <c r="BU18" s="16" t="str">
        <f>IF($BQ$4=$BN18, 請求書B明細入力!$I$29, "")</f>
        <v/>
      </c>
      <c r="BV18" s="16" t="str">
        <f t="shared" si="0"/>
        <v/>
      </c>
    </row>
    <row r="19" spans="66:74" ht="9.9499999999999993" customHeight="1">
      <c r="BN19" s="15">
        <v>8</v>
      </c>
      <c r="BO19" s="15">
        <f>COUNTBLANK(請求書B明細入力!B180:AC200)</f>
        <v>567</v>
      </c>
      <c r="BP19" s="16" t="str">
        <f>IF($BQ$4=8, 請求書B明細入力!$Y$243, "")</f>
        <v/>
      </c>
      <c r="BQ19" s="16" t="str">
        <f>IF($BQ$4=$BN19, 請求書B明細入力!$G$28, "")</f>
        <v/>
      </c>
      <c r="BR19" s="16" t="str">
        <f>IF($BQ$4=$BN19, 請求書B明細入力!$G$29, "")</f>
        <v/>
      </c>
      <c r="BS19" s="16" t="str">
        <f>IF($BQ$4=$BN19, 請求書B明細入力!$G$30, "")</f>
        <v/>
      </c>
      <c r="BT19" s="16" t="str">
        <f>IF($BQ$4=$BN19, 請求書B明細入力!$I$28, "")</f>
        <v/>
      </c>
      <c r="BU19" s="16" t="str">
        <f>IF($BQ$4=$BN19, 請求書B明細入力!$I$29, "")</f>
        <v/>
      </c>
      <c r="BV19" s="16" t="str">
        <f t="shared" si="0"/>
        <v/>
      </c>
    </row>
    <row r="20" spans="66:74" ht="9.9499999999999993" customHeight="1">
      <c r="BN20" s="15">
        <v>9</v>
      </c>
      <c r="BO20" s="15">
        <f>COUNTBLANK(請求書B明細入力!B201:AC221)</f>
        <v>567</v>
      </c>
      <c r="BP20" s="16" t="str">
        <f>IF($BQ$4=9, 請求書B明細入力!$Y$243, "")</f>
        <v/>
      </c>
      <c r="BQ20" s="16" t="str">
        <f>IF($BQ$4=$BN20, 請求書B明細入力!$G$28, "")</f>
        <v/>
      </c>
      <c r="BR20" s="16" t="str">
        <f>IF($BQ$4=$BN20, 請求書B明細入力!$G$29, "")</f>
        <v/>
      </c>
      <c r="BS20" s="16" t="str">
        <f>IF($BQ$4=$BN20, 請求書B明細入力!$G$30, "")</f>
        <v/>
      </c>
      <c r="BT20" s="16" t="str">
        <f>IF($BQ$4=$BN20, 請求書B明細入力!$I$28, "")</f>
        <v/>
      </c>
      <c r="BU20" s="16" t="str">
        <f>IF($BQ$4=$BN20, 請求書B明細入力!$I$29, "")</f>
        <v/>
      </c>
      <c r="BV20" s="16" t="str">
        <f t="shared" si="0"/>
        <v/>
      </c>
    </row>
    <row r="21" spans="66:74" ht="9.9499999999999993" customHeight="1">
      <c r="BN21" s="15">
        <v>10</v>
      </c>
      <c r="BO21" s="15">
        <f>COUNTBLANK(請求書B明細入力!B222:AC242)</f>
        <v>567</v>
      </c>
      <c r="BP21" s="16" t="str">
        <f>IF($BQ$4=10, 請求書B明細入力!$Y$243, "")</f>
        <v/>
      </c>
      <c r="BQ21" s="16" t="str">
        <f>IF($BQ$4=$BN21, 請求書B明細入力!$G$28, "")</f>
        <v/>
      </c>
      <c r="BR21" s="16" t="str">
        <f>IF($BQ$4=$BN21, 請求書B明細入力!$G$29, "")</f>
        <v/>
      </c>
      <c r="BS21" s="16" t="str">
        <f>IF($BQ$4=$BN21, 請求書B明細入力!$G$30, "")</f>
        <v/>
      </c>
      <c r="BT21" s="16" t="str">
        <f>IF($BQ$4=$BN21, 請求書B明細入力!$I$28, "")</f>
        <v/>
      </c>
      <c r="BU21" s="16" t="str">
        <f>IF($BQ$4=$BN21, 請求書B明細入力!$I$29, "")</f>
        <v/>
      </c>
      <c r="BV21" s="16" t="str">
        <f t="shared" si="0"/>
        <v/>
      </c>
    </row>
  </sheetData>
  <mergeCells count="1">
    <mergeCell ref="BN6:BP6"/>
  </mergeCells>
  <phoneticPr fontId="2"/>
  <pageMargins left="0" right="0" top="0" bottom="0" header="0" footer="0"/>
  <pageSetup paperSize="9" scale="95" fitToHeight="0" orientation="portrait" r:id="rId1"/>
  <rowBreaks count="2" manualBreakCount="2">
    <brk id="90" max="16383" man="1"/>
    <brk id="184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75F41-A560-4653-AEFB-83E8BD30E24C}">
  <sheetPr>
    <tabColor rgb="FFFF0000"/>
  </sheetPr>
  <dimension ref="A3:AV243"/>
  <sheetViews>
    <sheetView workbookViewId="0"/>
  </sheetViews>
  <sheetFormatPr defaultColWidth="4.5" defaultRowHeight="15" customHeight="1"/>
  <cols>
    <col min="2" max="3" width="5.5" customWidth="1"/>
    <col min="4" max="4" width="1.5" customWidth="1"/>
    <col min="7" max="10" width="5.375" customWidth="1"/>
    <col min="20" max="20" width="7.5" customWidth="1"/>
  </cols>
  <sheetData>
    <row r="3" spans="1:35" ht="15" customHeight="1">
      <c r="A3" s="1" t="s">
        <v>4</v>
      </c>
      <c r="B3" s="1"/>
    </row>
    <row r="4" spans="1:35" ht="15" customHeight="1" thickBot="1"/>
    <row r="5" spans="1:35" ht="15" customHeight="1" thickBot="1">
      <c r="B5" s="48" t="s">
        <v>5</v>
      </c>
      <c r="C5" s="48"/>
      <c r="E5" s="80"/>
      <c r="F5" s="81"/>
      <c r="G5" s="82"/>
      <c r="U5" s="70" t="s">
        <v>6</v>
      </c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2"/>
    </row>
    <row r="6" spans="1:35" ht="8.1" customHeight="1" thickBot="1"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</row>
    <row r="7" spans="1:35" ht="15" customHeight="1" thickBot="1">
      <c r="B7" s="48" t="s">
        <v>7</v>
      </c>
      <c r="C7" s="48"/>
      <c r="E7" s="80"/>
      <c r="F7" s="81"/>
      <c r="G7" s="81"/>
      <c r="H7" s="81"/>
      <c r="I7" s="81"/>
      <c r="J7" s="81"/>
      <c r="K7" s="81"/>
      <c r="L7" s="81"/>
      <c r="M7" s="81"/>
      <c r="N7" s="81"/>
      <c r="O7" s="82"/>
      <c r="U7" s="70" t="s">
        <v>6</v>
      </c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2"/>
    </row>
    <row r="8" spans="1:35" ht="15" customHeight="1" thickBot="1">
      <c r="B8" s="48" t="s">
        <v>8</v>
      </c>
      <c r="C8" s="48"/>
      <c r="E8" s="63"/>
      <c r="F8" s="64"/>
      <c r="G8" s="64"/>
      <c r="H8" s="64"/>
      <c r="I8" s="64"/>
      <c r="J8" s="64"/>
      <c r="K8" s="64"/>
      <c r="L8" s="64"/>
      <c r="M8" s="64"/>
      <c r="N8" s="64"/>
      <c r="O8" s="65"/>
      <c r="U8" s="70" t="s">
        <v>9</v>
      </c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2"/>
    </row>
    <row r="9" spans="1:35" ht="8.1" customHeight="1"/>
    <row r="10" spans="1:35" ht="15" customHeight="1" thickBot="1">
      <c r="B10" s="48" t="s">
        <v>10</v>
      </c>
      <c r="C10" s="48"/>
      <c r="E10" s="63"/>
      <c r="F10" s="64"/>
      <c r="G10" s="64"/>
      <c r="H10" s="64"/>
      <c r="I10" s="64"/>
      <c r="J10" s="65"/>
    </row>
    <row r="11" spans="1:35" ht="15" customHeight="1" thickBot="1">
      <c r="B11" s="48" t="s">
        <v>11</v>
      </c>
      <c r="C11" s="48"/>
      <c r="E11" s="77"/>
      <c r="F11" s="78"/>
      <c r="G11" s="79"/>
      <c r="U11" s="38" t="s">
        <v>12</v>
      </c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40"/>
    </row>
    <row r="12" spans="1:35" ht="15" customHeight="1" thickBot="1">
      <c r="B12" s="48" t="s">
        <v>13</v>
      </c>
      <c r="C12" s="48"/>
      <c r="E12" s="63"/>
      <c r="F12" s="64"/>
      <c r="G12" s="64"/>
      <c r="H12" s="64"/>
      <c r="I12" s="64"/>
      <c r="J12" s="65"/>
      <c r="U12" s="70" t="s">
        <v>14</v>
      </c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2"/>
    </row>
    <row r="13" spans="1:35" ht="8.1" customHeight="1" thickBot="1"/>
    <row r="14" spans="1:35" ht="15" customHeight="1" thickBot="1">
      <c r="B14" s="48" t="s">
        <v>15</v>
      </c>
      <c r="C14" s="48"/>
      <c r="E14" s="74"/>
      <c r="F14" s="75"/>
      <c r="G14" s="76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U14" s="70" t="s">
        <v>16</v>
      </c>
      <c r="V14" s="71"/>
      <c r="W14" s="71"/>
      <c r="X14" s="71"/>
      <c r="Y14" s="71"/>
      <c r="Z14" s="71"/>
      <c r="AA14" s="71"/>
      <c r="AB14" s="71"/>
      <c r="AC14" s="71"/>
      <c r="AD14" s="71"/>
      <c r="AE14" s="71"/>
      <c r="AF14" s="71"/>
      <c r="AG14" s="71"/>
      <c r="AH14" s="71"/>
      <c r="AI14" s="72"/>
    </row>
    <row r="15" spans="1:35" ht="15" customHeight="1">
      <c r="B15" s="48" t="s">
        <v>17</v>
      </c>
      <c r="C15" s="48"/>
      <c r="E15" s="63"/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5"/>
      <c r="U15" s="38" t="s">
        <v>18</v>
      </c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40"/>
    </row>
    <row r="16" spans="1:35" ht="15" customHeight="1" thickBot="1">
      <c r="B16" s="48" t="s">
        <v>19</v>
      </c>
      <c r="C16" s="48"/>
      <c r="E16" s="73"/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5"/>
      <c r="U16" s="44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6"/>
    </row>
    <row r="17" spans="2:35" ht="15" customHeight="1" thickBot="1">
      <c r="B17" s="48" t="s">
        <v>20</v>
      </c>
      <c r="C17" s="48"/>
      <c r="E17" s="63"/>
      <c r="F17" s="64"/>
      <c r="G17" s="64"/>
      <c r="H17" s="64"/>
      <c r="I17" s="64"/>
      <c r="J17" s="64"/>
      <c r="K17" s="64"/>
      <c r="L17" s="64"/>
      <c r="M17" s="64"/>
      <c r="N17" s="64"/>
      <c r="O17" s="65"/>
      <c r="P17" s="3"/>
      <c r="Q17" s="3"/>
      <c r="R17" s="3"/>
      <c r="U17" s="70" t="s">
        <v>21</v>
      </c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/>
      <c r="AH17" s="71"/>
      <c r="AI17" s="72"/>
    </row>
    <row r="18" spans="2:35" ht="15" customHeight="1" thickBot="1">
      <c r="B18" s="48" t="s">
        <v>22</v>
      </c>
      <c r="C18" s="48"/>
      <c r="E18" s="63"/>
      <c r="F18" s="64"/>
      <c r="G18" s="64"/>
      <c r="H18" s="64"/>
      <c r="I18" s="64"/>
      <c r="J18" s="65"/>
      <c r="K18" s="3"/>
      <c r="L18" s="3"/>
      <c r="M18" s="3"/>
      <c r="N18" s="3"/>
      <c r="O18" s="3"/>
      <c r="P18" s="3"/>
      <c r="Q18" s="3"/>
      <c r="R18" s="3"/>
      <c r="U18" s="70" t="s">
        <v>23</v>
      </c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2"/>
    </row>
    <row r="19" spans="2:35" ht="15" customHeight="1" thickBot="1">
      <c r="B19" s="48" t="s">
        <v>24</v>
      </c>
      <c r="C19" s="48"/>
      <c r="E19" s="63"/>
      <c r="F19" s="64"/>
      <c r="G19" s="64"/>
      <c r="H19" s="64"/>
      <c r="I19" s="64"/>
      <c r="J19" s="65"/>
      <c r="K19" s="3"/>
      <c r="L19" s="3"/>
      <c r="M19" s="3"/>
      <c r="N19" s="3"/>
      <c r="O19" s="3"/>
      <c r="P19" s="3"/>
      <c r="Q19" s="3"/>
      <c r="R19" s="3"/>
      <c r="U19" s="70" t="s">
        <v>25</v>
      </c>
      <c r="V19" s="71"/>
      <c r="W19" s="71"/>
      <c r="X19" s="71"/>
      <c r="Y19" s="71"/>
      <c r="Z19" s="71"/>
      <c r="AA19" s="71"/>
      <c r="AB19" s="71"/>
      <c r="AC19" s="71"/>
      <c r="AD19" s="71"/>
      <c r="AE19" s="71"/>
      <c r="AF19" s="71"/>
      <c r="AG19" s="71"/>
      <c r="AH19" s="71"/>
      <c r="AI19" s="72"/>
    </row>
    <row r="20" spans="2:35" ht="8.1" customHeight="1" thickBot="1"/>
    <row r="21" spans="2:35" ht="15" customHeight="1">
      <c r="B21" s="48" t="s">
        <v>26</v>
      </c>
      <c r="C21" s="48"/>
      <c r="E21" s="63"/>
      <c r="F21" s="64"/>
      <c r="G21" s="65"/>
      <c r="H21" s="2" t="s">
        <v>27</v>
      </c>
      <c r="I21" s="63"/>
      <c r="J21" s="64"/>
      <c r="K21" s="65"/>
      <c r="L21" s="2" t="s">
        <v>28</v>
      </c>
      <c r="U21" s="66" t="s">
        <v>29</v>
      </c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</row>
    <row r="22" spans="2:35" ht="15" customHeight="1">
      <c r="B22" s="48" t="s">
        <v>30</v>
      </c>
      <c r="C22" s="48"/>
      <c r="E22" s="63"/>
      <c r="F22" s="65"/>
      <c r="G22" s="67" t="s">
        <v>31</v>
      </c>
      <c r="H22" s="68"/>
      <c r="I22" s="63"/>
      <c r="J22" s="64"/>
      <c r="K22" s="64"/>
      <c r="L22" s="65"/>
      <c r="U22" s="41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3"/>
    </row>
    <row r="23" spans="2:35" ht="15" customHeight="1">
      <c r="B23" s="48" t="s">
        <v>32</v>
      </c>
      <c r="C23" s="48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3"/>
      <c r="Q23" s="3"/>
      <c r="R23" s="3"/>
      <c r="U23" s="41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3"/>
    </row>
    <row r="24" spans="2:35" ht="15" customHeight="1" thickBot="1">
      <c r="B24" s="48" t="s">
        <v>33</v>
      </c>
      <c r="C24" s="48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3"/>
      <c r="Q24" s="3"/>
      <c r="R24" s="3"/>
      <c r="U24" s="44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6"/>
    </row>
    <row r="25" spans="2:35" ht="8.1" customHeight="1" thickBot="1"/>
    <row r="26" spans="2:35" ht="15" customHeight="1">
      <c r="B26" s="48" t="s">
        <v>34</v>
      </c>
      <c r="C26" s="48"/>
      <c r="E26" s="58">
        <f>Y243</f>
        <v>0</v>
      </c>
      <c r="F26" s="59"/>
      <c r="G26" s="59"/>
      <c r="H26" s="60"/>
      <c r="Q26" s="6"/>
      <c r="U26" s="38" t="s">
        <v>35</v>
      </c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40"/>
    </row>
    <row r="27" spans="2:35" ht="15" customHeight="1">
      <c r="B27" s="48" t="s">
        <v>36</v>
      </c>
      <c r="C27" s="48"/>
      <c r="E27" s="61" t="s">
        <v>37</v>
      </c>
      <c r="F27" s="61"/>
      <c r="G27" s="61" t="s">
        <v>38</v>
      </c>
      <c r="H27" s="61"/>
      <c r="I27" s="62" t="s">
        <v>36</v>
      </c>
      <c r="J27" s="62"/>
      <c r="Q27" s="6"/>
      <c r="U27" s="41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3"/>
    </row>
    <row r="28" spans="2:35" ht="15" customHeight="1" thickBot="1">
      <c r="B28" s="6"/>
      <c r="C28" s="6"/>
      <c r="E28" s="55" t="s">
        <v>39</v>
      </c>
      <c r="F28" s="55"/>
      <c r="G28" s="53">
        <f>SUMIF($T$36:$T$242,1,$Y$36:$AA$242)</f>
        <v>0</v>
      </c>
      <c r="H28" s="53"/>
      <c r="I28" s="54">
        <f>ROUNDDOWN(G28*0.1,0)</f>
        <v>0</v>
      </c>
      <c r="J28" s="54"/>
      <c r="Q28" s="6"/>
      <c r="U28" s="44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6"/>
    </row>
    <row r="29" spans="2:35" ht="15" customHeight="1">
      <c r="B29" s="6"/>
      <c r="C29" s="6"/>
      <c r="E29" s="55" t="s">
        <v>40</v>
      </c>
      <c r="F29" s="55"/>
      <c r="G29" s="53">
        <f>SUMIF($T$36:$T$242,2,$Y$36:$AA$242)</f>
        <v>0</v>
      </c>
      <c r="H29" s="53"/>
      <c r="I29" s="54">
        <f>ROUNDDOWN(G29*0.08,0)</f>
        <v>0</v>
      </c>
      <c r="J29" s="54"/>
      <c r="Q29" s="6"/>
    </row>
    <row r="30" spans="2:35" ht="15" customHeight="1">
      <c r="B30" s="6"/>
      <c r="C30" s="6"/>
      <c r="E30" s="55" t="s">
        <v>41</v>
      </c>
      <c r="F30" s="55"/>
      <c r="G30" s="53">
        <f>SUMIF($T$36:$T$242,3,$Y$36:$AA$242)</f>
        <v>0</v>
      </c>
      <c r="H30" s="53"/>
      <c r="I30" s="56">
        <v>0</v>
      </c>
      <c r="J30" s="56"/>
      <c r="Q30" s="6"/>
    </row>
    <row r="31" spans="2:35" ht="15" customHeight="1">
      <c r="B31" s="48" t="s">
        <v>42</v>
      </c>
      <c r="C31" s="48"/>
      <c r="E31" s="9"/>
      <c r="F31" s="9"/>
      <c r="G31" s="10"/>
      <c r="H31" s="11"/>
      <c r="I31" s="49">
        <f>SUM(I28:J30)</f>
        <v>0</v>
      </c>
      <c r="J31" s="49"/>
      <c r="Q31" s="6"/>
    </row>
    <row r="32" spans="2:35" ht="15" customHeight="1">
      <c r="B32" s="48" t="s">
        <v>43</v>
      </c>
      <c r="C32" s="48"/>
      <c r="E32" s="50">
        <f>E26+I31</f>
        <v>0</v>
      </c>
      <c r="F32" s="51"/>
      <c r="G32" s="51"/>
      <c r="H32" s="52"/>
    </row>
    <row r="33" spans="1:48" ht="8.1" customHeight="1"/>
    <row r="34" spans="1:48" ht="8.1" customHeight="1"/>
    <row r="35" spans="1:48" ht="15" customHeight="1" thickBot="1">
      <c r="B35" s="4" t="s">
        <v>44</v>
      </c>
      <c r="C35" s="4" t="s">
        <v>45</v>
      </c>
      <c r="D35" s="47" t="s">
        <v>46</v>
      </c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5" t="s">
        <v>47</v>
      </c>
      <c r="T35" s="4" t="s">
        <v>37</v>
      </c>
      <c r="U35" s="47" t="s">
        <v>48</v>
      </c>
      <c r="V35" s="47"/>
      <c r="W35" s="47" t="s">
        <v>49</v>
      </c>
      <c r="X35" s="47"/>
      <c r="Y35" s="47" t="s">
        <v>50</v>
      </c>
      <c r="Z35" s="47"/>
      <c r="AA35" s="47"/>
      <c r="AB35" s="47" t="s">
        <v>51</v>
      </c>
      <c r="AC35" s="47"/>
    </row>
    <row r="36" spans="1:48" ht="15" customHeight="1">
      <c r="A36" s="12" t="s">
        <v>52</v>
      </c>
      <c r="B36" s="7"/>
      <c r="C36" s="7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8"/>
      <c r="T36" s="8"/>
      <c r="U36" s="36"/>
      <c r="V36" s="36"/>
      <c r="W36" s="37"/>
      <c r="X36" s="37"/>
      <c r="Y36" s="30" t="str">
        <f>IF(U36*W36=0," ", U36*W36)</f>
        <v xml:space="preserve"> </v>
      </c>
      <c r="Z36" s="30"/>
      <c r="AA36" s="30"/>
      <c r="AB36" s="23"/>
      <c r="AC36" s="23"/>
      <c r="AE36" s="38" t="s">
        <v>53</v>
      </c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40"/>
    </row>
    <row r="37" spans="1:48" ht="15" customHeight="1">
      <c r="A37" s="12"/>
      <c r="B37" s="7"/>
      <c r="C37" s="7"/>
      <c r="D37" s="31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8"/>
      <c r="T37" s="8"/>
      <c r="U37" s="36"/>
      <c r="V37" s="36"/>
      <c r="W37" s="37"/>
      <c r="X37" s="37"/>
      <c r="Y37" s="30" t="str">
        <f t="shared" ref="Y37:Y100" si="0">IF(U37*W37=0," ", U37*W37)</f>
        <v xml:space="preserve"> </v>
      </c>
      <c r="Z37" s="30"/>
      <c r="AA37" s="30"/>
      <c r="AB37" s="23"/>
      <c r="AC37" s="23"/>
      <c r="AE37" s="41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3"/>
    </row>
    <row r="38" spans="1:48" ht="15" customHeight="1">
      <c r="A38" s="12"/>
      <c r="B38" s="7"/>
      <c r="C38" s="7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8"/>
      <c r="T38" s="8"/>
      <c r="U38" s="36"/>
      <c r="V38" s="36"/>
      <c r="W38" s="37"/>
      <c r="X38" s="37"/>
      <c r="Y38" s="30" t="str">
        <f t="shared" si="0"/>
        <v xml:space="preserve"> </v>
      </c>
      <c r="Z38" s="30"/>
      <c r="AA38" s="30"/>
      <c r="AB38" s="23"/>
      <c r="AC38" s="23"/>
      <c r="AE38" s="41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3"/>
    </row>
    <row r="39" spans="1:48" ht="15" customHeight="1" thickBot="1">
      <c r="A39" s="12"/>
      <c r="B39" s="7"/>
      <c r="C39" s="7"/>
      <c r="D39" s="31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8"/>
      <c r="T39" s="8"/>
      <c r="U39" s="36"/>
      <c r="V39" s="36"/>
      <c r="W39" s="37"/>
      <c r="X39" s="37"/>
      <c r="Y39" s="30" t="str">
        <f t="shared" si="0"/>
        <v xml:space="preserve"> </v>
      </c>
      <c r="Z39" s="30"/>
      <c r="AA39" s="30"/>
      <c r="AB39" s="23"/>
      <c r="AC39" s="23"/>
      <c r="AE39" s="44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45"/>
      <c r="AU39" s="45"/>
      <c r="AV39" s="46"/>
    </row>
    <row r="40" spans="1:48" ht="15" customHeight="1">
      <c r="A40" s="12"/>
      <c r="B40" s="7"/>
      <c r="C40" s="7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8"/>
      <c r="T40" s="8"/>
      <c r="U40" s="36"/>
      <c r="V40" s="36"/>
      <c r="W40" s="37"/>
      <c r="X40" s="37"/>
      <c r="Y40" s="30" t="str">
        <f t="shared" si="0"/>
        <v xml:space="preserve"> </v>
      </c>
      <c r="Z40" s="30"/>
      <c r="AA40" s="30"/>
      <c r="AB40" s="23"/>
      <c r="AC40" s="23"/>
    </row>
    <row r="41" spans="1:48" ht="15" customHeight="1">
      <c r="A41" s="12"/>
      <c r="B41" s="7"/>
      <c r="C41" s="7"/>
      <c r="D41" s="31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8"/>
      <c r="T41" s="8"/>
      <c r="U41" s="36"/>
      <c r="V41" s="36"/>
      <c r="W41" s="37"/>
      <c r="X41" s="37"/>
      <c r="Y41" s="30" t="str">
        <f t="shared" si="0"/>
        <v xml:space="preserve"> </v>
      </c>
      <c r="Z41" s="30"/>
      <c r="AA41" s="30"/>
      <c r="AB41" s="23"/>
      <c r="AC41" s="23"/>
    </row>
    <row r="42" spans="1:48" ht="15" customHeight="1">
      <c r="A42" s="12"/>
      <c r="B42" s="7"/>
      <c r="C42" s="7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8"/>
      <c r="T42" s="8"/>
      <c r="U42" s="36"/>
      <c r="V42" s="36"/>
      <c r="W42" s="37"/>
      <c r="X42" s="37"/>
      <c r="Y42" s="30" t="str">
        <f t="shared" si="0"/>
        <v xml:space="preserve"> </v>
      </c>
      <c r="Z42" s="30"/>
      <c r="AA42" s="30"/>
      <c r="AB42" s="23"/>
      <c r="AC42" s="23"/>
    </row>
    <row r="43" spans="1:48" ht="15" customHeight="1">
      <c r="A43" s="12"/>
      <c r="B43" s="7"/>
      <c r="C43" s="7"/>
      <c r="D43" s="31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8"/>
      <c r="T43" s="8"/>
      <c r="U43" s="36"/>
      <c r="V43" s="36"/>
      <c r="W43" s="37"/>
      <c r="X43" s="37"/>
      <c r="Y43" s="30" t="str">
        <f t="shared" si="0"/>
        <v xml:space="preserve"> </v>
      </c>
      <c r="Z43" s="30"/>
      <c r="AA43" s="30"/>
      <c r="AB43" s="23"/>
      <c r="AC43" s="23"/>
    </row>
    <row r="44" spans="1:48" ht="15" customHeight="1">
      <c r="A44" s="12"/>
      <c r="B44" s="7"/>
      <c r="C44" s="7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8"/>
      <c r="T44" s="8"/>
      <c r="U44" s="36"/>
      <c r="V44" s="36"/>
      <c r="W44" s="37"/>
      <c r="X44" s="37"/>
      <c r="Y44" s="30" t="str">
        <f t="shared" si="0"/>
        <v xml:space="preserve"> </v>
      </c>
      <c r="Z44" s="30"/>
      <c r="AA44" s="30"/>
      <c r="AB44" s="23"/>
      <c r="AC44" s="23"/>
    </row>
    <row r="45" spans="1:48" ht="15" customHeight="1">
      <c r="A45" s="12"/>
      <c r="B45" s="7"/>
      <c r="C45" s="7"/>
      <c r="D45" s="31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8"/>
      <c r="T45" s="8"/>
      <c r="U45" s="36"/>
      <c r="V45" s="36"/>
      <c r="W45" s="37"/>
      <c r="X45" s="37"/>
      <c r="Y45" s="30" t="str">
        <f t="shared" si="0"/>
        <v xml:space="preserve"> </v>
      </c>
      <c r="Z45" s="30"/>
      <c r="AA45" s="30"/>
      <c r="AB45" s="23"/>
      <c r="AC45" s="23"/>
    </row>
    <row r="46" spans="1:48" ht="15" customHeight="1">
      <c r="A46" s="12"/>
      <c r="B46" s="7"/>
      <c r="C46" s="7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8"/>
      <c r="T46" s="8"/>
      <c r="U46" s="36"/>
      <c r="V46" s="36"/>
      <c r="W46" s="37"/>
      <c r="X46" s="37"/>
      <c r="Y46" s="30" t="str">
        <f t="shared" si="0"/>
        <v xml:space="preserve"> </v>
      </c>
      <c r="Z46" s="30"/>
      <c r="AA46" s="30"/>
      <c r="AB46" s="23"/>
      <c r="AC46" s="23"/>
    </row>
    <row r="47" spans="1:48" ht="15" customHeight="1">
      <c r="A47" s="12"/>
      <c r="B47" s="7"/>
      <c r="C47" s="7"/>
      <c r="D47" s="31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8"/>
      <c r="T47" s="8"/>
      <c r="U47" s="36"/>
      <c r="V47" s="36"/>
      <c r="W47" s="37"/>
      <c r="X47" s="37"/>
      <c r="Y47" s="30" t="str">
        <f t="shared" si="0"/>
        <v xml:space="preserve"> </v>
      </c>
      <c r="Z47" s="30"/>
      <c r="AA47" s="30"/>
      <c r="AB47" s="23"/>
      <c r="AC47" s="23"/>
    </row>
    <row r="48" spans="1:48" ht="15" customHeight="1">
      <c r="A48" s="12"/>
      <c r="B48" s="7"/>
      <c r="C48" s="7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8"/>
      <c r="T48" s="8"/>
      <c r="U48" s="36"/>
      <c r="V48" s="36"/>
      <c r="W48" s="37"/>
      <c r="X48" s="37"/>
      <c r="Y48" s="30" t="str">
        <f t="shared" si="0"/>
        <v xml:space="preserve"> </v>
      </c>
      <c r="Z48" s="30"/>
      <c r="AA48" s="30"/>
      <c r="AB48" s="23"/>
      <c r="AC48" s="23"/>
    </row>
    <row r="49" spans="1:33" ht="15" customHeight="1">
      <c r="A49" s="12"/>
      <c r="B49" s="7"/>
      <c r="C49" s="7"/>
      <c r="D49" s="31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8"/>
      <c r="T49" s="8"/>
      <c r="U49" s="36"/>
      <c r="V49" s="36"/>
      <c r="W49" s="37"/>
      <c r="X49" s="37"/>
      <c r="Y49" s="30" t="str">
        <f t="shared" si="0"/>
        <v xml:space="preserve"> </v>
      </c>
      <c r="Z49" s="30"/>
      <c r="AA49" s="30"/>
      <c r="AB49" s="23"/>
      <c r="AC49" s="23"/>
    </row>
    <row r="50" spans="1:33" ht="15" customHeight="1">
      <c r="A50" s="12"/>
      <c r="B50" s="7"/>
      <c r="C50" s="7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8"/>
      <c r="T50" s="8"/>
      <c r="U50" s="36"/>
      <c r="V50" s="36"/>
      <c r="W50" s="37"/>
      <c r="X50" s="37"/>
      <c r="Y50" s="30" t="str">
        <f t="shared" si="0"/>
        <v xml:space="preserve"> </v>
      </c>
      <c r="Z50" s="30"/>
      <c r="AA50" s="30"/>
      <c r="AB50" s="23"/>
      <c r="AC50" s="23"/>
    </row>
    <row r="51" spans="1:33" ht="15" customHeight="1">
      <c r="A51" s="12"/>
      <c r="B51" s="7"/>
      <c r="C51" s="7"/>
      <c r="D51" s="31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8"/>
      <c r="T51" s="8"/>
      <c r="U51" s="36"/>
      <c r="V51" s="36"/>
      <c r="W51" s="37"/>
      <c r="X51" s="37"/>
      <c r="Y51" s="30" t="str">
        <f t="shared" si="0"/>
        <v xml:space="preserve"> </v>
      </c>
      <c r="Z51" s="30"/>
      <c r="AA51" s="30"/>
      <c r="AB51" s="23"/>
      <c r="AC51" s="23"/>
    </row>
    <row r="52" spans="1:33" ht="15" customHeight="1">
      <c r="A52" s="12"/>
      <c r="B52" s="7"/>
      <c r="C52" s="7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8"/>
      <c r="T52" s="8"/>
      <c r="U52" s="36"/>
      <c r="V52" s="36"/>
      <c r="W52" s="37"/>
      <c r="X52" s="37"/>
      <c r="Y52" s="30" t="str">
        <f t="shared" si="0"/>
        <v xml:space="preserve"> </v>
      </c>
      <c r="Z52" s="30"/>
      <c r="AA52" s="30"/>
      <c r="AB52" s="23"/>
      <c r="AC52" s="23"/>
      <c r="AD52" s="6"/>
    </row>
    <row r="53" spans="1:33" ht="15" customHeight="1">
      <c r="A53" s="12"/>
      <c r="B53" s="7"/>
      <c r="C53" s="7"/>
      <c r="D53" s="31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8"/>
      <c r="T53" s="8"/>
      <c r="U53" s="36"/>
      <c r="V53" s="36"/>
      <c r="W53" s="37"/>
      <c r="X53" s="37"/>
      <c r="Y53" s="30" t="str">
        <f t="shared" si="0"/>
        <v xml:space="preserve"> </v>
      </c>
      <c r="Z53" s="30"/>
      <c r="AA53" s="30"/>
      <c r="AB53" s="23"/>
      <c r="AC53" s="23"/>
      <c r="AD53" s="6" t="s">
        <v>54</v>
      </c>
      <c r="AE53" s="19">
        <f>SUM(Y36:AA53)</f>
        <v>0</v>
      </c>
      <c r="AF53" s="20"/>
      <c r="AG53" s="21"/>
    </row>
    <row r="54" spans="1:33" ht="15" customHeight="1">
      <c r="A54" s="12" t="s">
        <v>55</v>
      </c>
      <c r="B54" s="7"/>
      <c r="C54" s="7"/>
      <c r="D54" s="31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3"/>
      <c r="S54" s="8"/>
      <c r="T54" s="8"/>
      <c r="U54" s="26"/>
      <c r="V54" s="27"/>
      <c r="W54" s="28"/>
      <c r="X54" s="29"/>
      <c r="Y54" s="30" t="str">
        <f t="shared" si="0"/>
        <v xml:space="preserve"> </v>
      </c>
      <c r="Z54" s="30"/>
      <c r="AA54" s="30"/>
      <c r="AB54" s="23"/>
      <c r="AC54" s="23"/>
    </row>
    <row r="55" spans="1:33" ht="15" customHeight="1">
      <c r="A55" s="12"/>
      <c r="B55" s="7"/>
      <c r="C55" s="7"/>
      <c r="D55" s="23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5"/>
      <c r="S55" s="8"/>
      <c r="T55" s="8"/>
      <c r="U55" s="26"/>
      <c r="V55" s="27"/>
      <c r="W55" s="28"/>
      <c r="X55" s="29"/>
      <c r="Y55" s="30" t="str">
        <f t="shared" si="0"/>
        <v xml:space="preserve"> </v>
      </c>
      <c r="Z55" s="30"/>
      <c r="AA55" s="30"/>
      <c r="AB55" s="23"/>
      <c r="AC55" s="23"/>
    </row>
    <row r="56" spans="1:33" ht="15" customHeight="1">
      <c r="A56" s="12"/>
      <c r="B56" s="7"/>
      <c r="C56" s="7"/>
      <c r="D56" s="31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3"/>
      <c r="S56" s="8"/>
      <c r="T56" s="8"/>
      <c r="U56" s="26"/>
      <c r="V56" s="27"/>
      <c r="W56" s="28"/>
      <c r="X56" s="29"/>
      <c r="Y56" s="30" t="str">
        <f t="shared" si="0"/>
        <v xml:space="preserve"> </v>
      </c>
      <c r="Z56" s="30"/>
      <c r="AA56" s="30"/>
      <c r="AB56" s="23"/>
      <c r="AC56" s="23"/>
    </row>
    <row r="57" spans="1:33" ht="15" customHeight="1">
      <c r="A57" s="12"/>
      <c r="B57" s="7"/>
      <c r="C57" s="7"/>
      <c r="D57" s="23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5"/>
      <c r="S57" s="8"/>
      <c r="T57" s="8"/>
      <c r="U57" s="26"/>
      <c r="V57" s="27"/>
      <c r="W57" s="28"/>
      <c r="X57" s="29"/>
      <c r="Y57" s="30" t="str">
        <f t="shared" si="0"/>
        <v xml:space="preserve"> </v>
      </c>
      <c r="Z57" s="30"/>
      <c r="AA57" s="30"/>
      <c r="AB57" s="23"/>
      <c r="AC57" s="23"/>
    </row>
    <row r="58" spans="1:33" ht="15" customHeight="1">
      <c r="A58" s="12"/>
      <c r="B58" s="7"/>
      <c r="C58" s="7"/>
      <c r="D58" s="31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3"/>
      <c r="S58" s="8"/>
      <c r="T58" s="8"/>
      <c r="U58" s="26"/>
      <c r="V58" s="27"/>
      <c r="W58" s="28"/>
      <c r="X58" s="29"/>
      <c r="Y58" s="30" t="str">
        <f t="shared" si="0"/>
        <v xml:space="preserve"> </v>
      </c>
      <c r="Z58" s="30"/>
      <c r="AA58" s="30"/>
      <c r="AB58" s="23"/>
      <c r="AC58" s="23"/>
    </row>
    <row r="59" spans="1:33" ht="15" customHeight="1">
      <c r="A59" s="12"/>
      <c r="B59" s="7"/>
      <c r="C59" s="7"/>
      <c r="D59" s="23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5"/>
      <c r="S59" s="8"/>
      <c r="T59" s="8"/>
      <c r="U59" s="26"/>
      <c r="V59" s="27"/>
      <c r="W59" s="28"/>
      <c r="X59" s="29"/>
      <c r="Y59" s="30" t="str">
        <f t="shared" si="0"/>
        <v xml:space="preserve"> </v>
      </c>
      <c r="Z59" s="30"/>
      <c r="AA59" s="30"/>
      <c r="AB59" s="23"/>
      <c r="AC59" s="23"/>
    </row>
    <row r="60" spans="1:33" ht="15" customHeight="1">
      <c r="A60" s="12"/>
      <c r="B60" s="7"/>
      <c r="C60" s="7"/>
      <c r="D60" s="31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3"/>
      <c r="S60" s="8"/>
      <c r="T60" s="8"/>
      <c r="U60" s="26"/>
      <c r="V60" s="27"/>
      <c r="W60" s="28"/>
      <c r="X60" s="29"/>
      <c r="Y60" s="30" t="str">
        <f t="shared" si="0"/>
        <v xml:space="preserve"> </v>
      </c>
      <c r="Z60" s="30"/>
      <c r="AA60" s="30"/>
      <c r="AB60" s="23"/>
      <c r="AC60" s="23"/>
    </row>
    <row r="61" spans="1:33" ht="15" customHeight="1">
      <c r="A61" s="12"/>
      <c r="B61" s="7"/>
      <c r="C61" s="7"/>
      <c r="D61" s="23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5"/>
      <c r="S61" s="8"/>
      <c r="T61" s="8"/>
      <c r="U61" s="26"/>
      <c r="V61" s="27"/>
      <c r="W61" s="28"/>
      <c r="X61" s="29"/>
      <c r="Y61" s="30" t="str">
        <f t="shared" si="0"/>
        <v xml:space="preserve"> </v>
      </c>
      <c r="Z61" s="30"/>
      <c r="AA61" s="30"/>
      <c r="AB61" s="23"/>
      <c r="AC61" s="23"/>
    </row>
    <row r="62" spans="1:33" ht="15" customHeight="1">
      <c r="A62" s="12"/>
      <c r="B62" s="7"/>
      <c r="C62" s="7"/>
      <c r="D62" s="31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3"/>
      <c r="S62" s="8"/>
      <c r="T62" s="8"/>
      <c r="U62" s="26"/>
      <c r="V62" s="27"/>
      <c r="W62" s="28"/>
      <c r="X62" s="29"/>
      <c r="Y62" s="30" t="str">
        <f t="shared" si="0"/>
        <v xml:space="preserve"> </v>
      </c>
      <c r="Z62" s="30"/>
      <c r="AA62" s="30"/>
      <c r="AB62" s="23"/>
      <c r="AC62" s="23"/>
    </row>
    <row r="63" spans="1:33" ht="15" customHeight="1">
      <c r="A63" s="12"/>
      <c r="B63" s="7"/>
      <c r="C63" s="7"/>
      <c r="D63" s="23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5"/>
      <c r="S63" s="8"/>
      <c r="T63" s="8"/>
      <c r="U63" s="26"/>
      <c r="V63" s="27"/>
      <c r="W63" s="28"/>
      <c r="X63" s="29"/>
      <c r="Y63" s="30" t="str">
        <f t="shared" si="0"/>
        <v xml:space="preserve"> </v>
      </c>
      <c r="Z63" s="30"/>
      <c r="AA63" s="30"/>
      <c r="AB63" s="23"/>
      <c r="AC63" s="23"/>
    </row>
    <row r="64" spans="1:33" ht="15" customHeight="1">
      <c r="A64" s="12"/>
      <c r="B64" s="7"/>
      <c r="C64" s="7"/>
      <c r="D64" s="31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3"/>
      <c r="S64" s="8"/>
      <c r="T64" s="8"/>
      <c r="U64" s="26"/>
      <c r="V64" s="27"/>
      <c r="W64" s="28"/>
      <c r="X64" s="29"/>
      <c r="Y64" s="30" t="str">
        <f t="shared" si="0"/>
        <v xml:space="preserve"> </v>
      </c>
      <c r="Z64" s="30"/>
      <c r="AA64" s="30"/>
      <c r="AB64" s="23"/>
      <c r="AC64" s="23"/>
    </row>
    <row r="65" spans="1:33" ht="15" customHeight="1">
      <c r="A65" s="12"/>
      <c r="B65" s="7"/>
      <c r="C65" s="7"/>
      <c r="D65" s="23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5"/>
      <c r="S65" s="8"/>
      <c r="T65" s="8"/>
      <c r="U65" s="26"/>
      <c r="V65" s="27"/>
      <c r="W65" s="28"/>
      <c r="X65" s="29"/>
      <c r="Y65" s="30" t="str">
        <f t="shared" si="0"/>
        <v xml:space="preserve"> </v>
      </c>
      <c r="Z65" s="30"/>
      <c r="AA65" s="30"/>
      <c r="AB65" s="23"/>
      <c r="AC65" s="23"/>
    </row>
    <row r="66" spans="1:33" ht="15" customHeight="1">
      <c r="A66" s="12"/>
      <c r="B66" s="7"/>
      <c r="C66" s="7"/>
      <c r="D66" s="31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3"/>
      <c r="S66" s="8"/>
      <c r="T66" s="8"/>
      <c r="U66" s="26"/>
      <c r="V66" s="27"/>
      <c r="W66" s="28"/>
      <c r="X66" s="29"/>
      <c r="Y66" s="30" t="str">
        <f t="shared" si="0"/>
        <v xml:space="preserve"> </v>
      </c>
      <c r="Z66" s="30"/>
      <c r="AA66" s="30"/>
      <c r="AB66" s="23"/>
      <c r="AC66" s="23"/>
    </row>
    <row r="67" spans="1:33" ht="15" customHeight="1">
      <c r="A67" s="12"/>
      <c r="B67" s="7"/>
      <c r="C67" s="7"/>
      <c r="D67" s="23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5"/>
      <c r="S67" s="8"/>
      <c r="T67" s="8"/>
      <c r="U67" s="26"/>
      <c r="V67" s="27"/>
      <c r="W67" s="28"/>
      <c r="X67" s="29"/>
      <c r="Y67" s="30" t="str">
        <f t="shared" si="0"/>
        <v xml:space="preserve"> </v>
      </c>
      <c r="Z67" s="30"/>
      <c r="AA67" s="30"/>
      <c r="AB67" s="23"/>
      <c r="AC67" s="23"/>
    </row>
    <row r="68" spans="1:33" ht="15" customHeight="1">
      <c r="A68" s="12"/>
      <c r="B68" s="7"/>
      <c r="C68" s="7"/>
      <c r="D68" s="31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3"/>
      <c r="S68" s="8"/>
      <c r="T68" s="8"/>
      <c r="U68" s="26"/>
      <c r="V68" s="27"/>
      <c r="W68" s="28"/>
      <c r="X68" s="29"/>
      <c r="Y68" s="30" t="str">
        <f t="shared" si="0"/>
        <v xml:space="preserve"> </v>
      </c>
      <c r="Z68" s="30"/>
      <c r="AA68" s="30"/>
      <c r="AB68" s="23"/>
      <c r="AC68" s="23"/>
    </row>
    <row r="69" spans="1:33" ht="15" customHeight="1">
      <c r="A69" s="12"/>
      <c r="B69" s="7"/>
      <c r="C69" s="7"/>
      <c r="D69" s="23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5"/>
      <c r="S69" s="8"/>
      <c r="T69" s="8"/>
      <c r="U69" s="26"/>
      <c r="V69" s="27"/>
      <c r="W69" s="28"/>
      <c r="X69" s="29"/>
      <c r="Y69" s="30" t="str">
        <f t="shared" si="0"/>
        <v xml:space="preserve"> </v>
      </c>
      <c r="Z69" s="30"/>
      <c r="AA69" s="30"/>
      <c r="AB69" s="23"/>
      <c r="AC69" s="23"/>
    </row>
    <row r="70" spans="1:33" ht="15" customHeight="1">
      <c r="A70" s="12"/>
      <c r="B70" s="7"/>
      <c r="C70" s="7"/>
      <c r="D70" s="31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3"/>
      <c r="S70" s="8"/>
      <c r="T70" s="8"/>
      <c r="U70" s="26"/>
      <c r="V70" s="27"/>
      <c r="W70" s="28"/>
      <c r="X70" s="29"/>
      <c r="Y70" s="30" t="str">
        <f t="shared" si="0"/>
        <v xml:space="preserve"> </v>
      </c>
      <c r="Z70" s="30"/>
      <c r="AA70" s="30"/>
      <c r="AB70" s="23"/>
      <c r="AC70" s="23"/>
    </row>
    <row r="71" spans="1:33" ht="15" customHeight="1">
      <c r="A71" s="12"/>
      <c r="B71" s="7"/>
      <c r="C71" s="7"/>
      <c r="D71" s="23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5"/>
      <c r="S71" s="8"/>
      <c r="T71" s="8"/>
      <c r="U71" s="26"/>
      <c r="V71" s="27"/>
      <c r="W71" s="28"/>
      <c r="X71" s="29"/>
      <c r="Y71" s="30" t="str">
        <f t="shared" si="0"/>
        <v xml:space="preserve"> </v>
      </c>
      <c r="Z71" s="30"/>
      <c r="AA71" s="30"/>
      <c r="AB71" s="23"/>
      <c r="AC71" s="23"/>
    </row>
    <row r="72" spans="1:33" ht="15" customHeight="1">
      <c r="A72" s="12"/>
      <c r="B72" s="7"/>
      <c r="C72" s="7"/>
      <c r="D72" s="31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3"/>
      <c r="S72" s="8"/>
      <c r="T72" s="8"/>
      <c r="U72" s="26"/>
      <c r="V72" s="27"/>
      <c r="W72" s="28"/>
      <c r="X72" s="29"/>
      <c r="Y72" s="30" t="str">
        <f t="shared" si="0"/>
        <v xml:space="preserve"> </v>
      </c>
      <c r="Z72" s="30"/>
      <c r="AA72" s="30"/>
      <c r="AB72" s="23"/>
      <c r="AC72" s="23"/>
    </row>
    <row r="73" spans="1:33" ht="15" customHeight="1">
      <c r="A73" s="12"/>
      <c r="B73" s="7"/>
      <c r="C73" s="7"/>
      <c r="D73" s="23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5"/>
      <c r="S73" s="8"/>
      <c r="T73" s="8"/>
      <c r="U73" s="26"/>
      <c r="V73" s="27"/>
      <c r="W73" s="28"/>
      <c r="X73" s="29"/>
      <c r="Y73" s="30" t="str">
        <f t="shared" si="0"/>
        <v xml:space="preserve"> </v>
      </c>
      <c r="Z73" s="30"/>
      <c r="AA73" s="30"/>
      <c r="AB73" s="23"/>
      <c r="AC73" s="23"/>
    </row>
    <row r="74" spans="1:33" ht="15" customHeight="1">
      <c r="A74" s="12"/>
      <c r="B74" s="7"/>
      <c r="C74" s="7"/>
      <c r="D74" s="31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3"/>
      <c r="S74" s="8"/>
      <c r="T74" s="8"/>
      <c r="U74" s="26"/>
      <c r="V74" s="27"/>
      <c r="W74" s="28"/>
      <c r="X74" s="29"/>
      <c r="Y74" s="30" t="str">
        <f t="shared" si="0"/>
        <v xml:space="preserve"> </v>
      </c>
      <c r="Z74" s="30"/>
      <c r="AA74" s="30"/>
      <c r="AB74" s="23"/>
      <c r="AC74" s="23"/>
      <c r="AD74" s="6" t="s">
        <v>54</v>
      </c>
      <c r="AE74" s="19">
        <f>SUM(Y54:AA74)</f>
        <v>0</v>
      </c>
      <c r="AF74" s="20"/>
      <c r="AG74" s="21"/>
    </row>
    <row r="75" spans="1:33" ht="15" customHeight="1">
      <c r="A75" s="12" t="s">
        <v>56</v>
      </c>
      <c r="B75" s="7"/>
      <c r="C75" s="7"/>
      <c r="D75" s="31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3"/>
      <c r="S75" s="8"/>
      <c r="T75" s="8"/>
      <c r="U75" s="26"/>
      <c r="V75" s="27"/>
      <c r="W75" s="28"/>
      <c r="X75" s="29"/>
      <c r="Y75" s="30" t="str">
        <f t="shared" si="0"/>
        <v xml:space="preserve"> </v>
      </c>
      <c r="Z75" s="30"/>
      <c r="AA75" s="30"/>
      <c r="AB75" s="23"/>
      <c r="AC75" s="23"/>
    </row>
    <row r="76" spans="1:33" ht="15" customHeight="1">
      <c r="A76" s="12"/>
      <c r="B76" s="7"/>
      <c r="C76" s="7"/>
      <c r="D76" s="23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5"/>
      <c r="S76" s="8"/>
      <c r="T76" s="8"/>
      <c r="U76" s="26"/>
      <c r="V76" s="27"/>
      <c r="W76" s="28"/>
      <c r="X76" s="29"/>
      <c r="Y76" s="30" t="str">
        <f t="shared" si="0"/>
        <v xml:space="preserve"> </v>
      </c>
      <c r="Z76" s="30"/>
      <c r="AA76" s="30"/>
      <c r="AB76" s="23"/>
      <c r="AC76" s="23"/>
    </row>
    <row r="77" spans="1:33" ht="15" customHeight="1">
      <c r="A77" s="12"/>
      <c r="B77" s="7"/>
      <c r="C77" s="7"/>
      <c r="D77" s="31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3"/>
      <c r="S77" s="8"/>
      <c r="T77" s="8"/>
      <c r="U77" s="26"/>
      <c r="V77" s="27"/>
      <c r="W77" s="28"/>
      <c r="X77" s="29"/>
      <c r="Y77" s="30" t="str">
        <f t="shared" si="0"/>
        <v xml:space="preserve"> </v>
      </c>
      <c r="Z77" s="30"/>
      <c r="AA77" s="30"/>
      <c r="AB77" s="23"/>
      <c r="AC77" s="23"/>
    </row>
    <row r="78" spans="1:33" ht="15" customHeight="1">
      <c r="A78" s="12"/>
      <c r="B78" s="7"/>
      <c r="C78" s="7"/>
      <c r="D78" s="23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5"/>
      <c r="S78" s="8"/>
      <c r="T78" s="8"/>
      <c r="U78" s="26"/>
      <c r="V78" s="27"/>
      <c r="W78" s="28"/>
      <c r="X78" s="29"/>
      <c r="Y78" s="30" t="str">
        <f t="shared" si="0"/>
        <v xml:space="preserve"> </v>
      </c>
      <c r="Z78" s="30"/>
      <c r="AA78" s="30"/>
      <c r="AB78" s="23"/>
      <c r="AC78" s="23"/>
    </row>
    <row r="79" spans="1:33" ht="15" customHeight="1">
      <c r="A79" s="12"/>
      <c r="B79" s="7"/>
      <c r="C79" s="7"/>
      <c r="D79" s="31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3"/>
      <c r="S79" s="8"/>
      <c r="T79" s="8"/>
      <c r="U79" s="26"/>
      <c r="V79" s="27"/>
      <c r="W79" s="28"/>
      <c r="X79" s="29"/>
      <c r="Y79" s="30" t="str">
        <f t="shared" si="0"/>
        <v xml:space="preserve"> </v>
      </c>
      <c r="Z79" s="30"/>
      <c r="AA79" s="30"/>
      <c r="AB79" s="23"/>
      <c r="AC79" s="23"/>
    </row>
    <row r="80" spans="1:33" ht="15" customHeight="1">
      <c r="A80" s="12"/>
      <c r="B80" s="7"/>
      <c r="C80" s="7"/>
      <c r="D80" s="23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5"/>
      <c r="S80" s="8"/>
      <c r="T80" s="8"/>
      <c r="U80" s="26"/>
      <c r="V80" s="27"/>
      <c r="W80" s="28"/>
      <c r="X80" s="29"/>
      <c r="Y80" s="30" t="str">
        <f t="shared" si="0"/>
        <v xml:space="preserve"> </v>
      </c>
      <c r="Z80" s="30"/>
      <c r="AA80" s="30"/>
      <c r="AB80" s="23"/>
      <c r="AC80" s="23"/>
    </row>
    <row r="81" spans="1:33" ht="15" customHeight="1">
      <c r="A81" s="12"/>
      <c r="B81" s="7"/>
      <c r="C81" s="7"/>
      <c r="D81" s="31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3"/>
      <c r="S81" s="8"/>
      <c r="T81" s="8"/>
      <c r="U81" s="26"/>
      <c r="V81" s="27"/>
      <c r="W81" s="28"/>
      <c r="X81" s="29"/>
      <c r="Y81" s="30" t="str">
        <f t="shared" si="0"/>
        <v xml:space="preserve"> </v>
      </c>
      <c r="Z81" s="30"/>
      <c r="AA81" s="30"/>
      <c r="AB81" s="23"/>
      <c r="AC81" s="23"/>
    </row>
    <row r="82" spans="1:33" ht="15" customHeight="1">
      <c r="A82" s="12"/>
      <c r="B82" s="7"/>
      <c r="C82" s="7"/>
      <c r="D82" s="23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5"/>
      <c r="S82" s="8"/>
      <c r="T82" s="8"/>
      <c r="U82" s="26"/>
      <c r="V82" s="27"/>
      <c r="W82" s="28"/>
      <c r="X82" s="29"/>
      <c r="Y82" s="30" t="str">
        <f t="shared" si="0"/>
        <v xml:space="preserve"> </v>
      </c>
      <c r="Z82" s="30"/>
      <c r="AA82" s="30"/>
      <c r="AB82" s="23"/>
      <c r="AC82" s="23"/>
    </row>
    <row r="83" spans="1:33" ht="15" customHeight="1">
      <c r="A83" s="12"/>
      <c r="B83" s="7"/>
      <c r="C83" s="7"/>
      <c r="D83" s="31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3"/>
      <c r="S83" s="8"/>
      <c r="T83" s="8"/>
      <c r="U83" s="26"/>
      <c r="V83" s="27"/>
      <c r="W83" s="28"/>
      <c r="X83" s="29"/>
      <c r="Y83" s="30" t="str">
        <f t="shared" si="0"/>
        <v xml:space="preserve"> </v>
      </c>
      <c r="Z83" s="30"/>
      <c r="AA83" s="30"/>
      <c r="AB83" s="23"/>
      <c r="AC83" s="23"/>
    </row>
    <row r="84" spans="1:33" ht="15" customHeight="1">
      <c r="A84" s="12"/>
      <c r="B84" s="7"/>
      <c r="C84" s="7"/>
      <c r="D84" s="23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5"/>
      <c r="S84" s="8"/>
      <c r="T84" s="8"/>
      <c r="U84" s="26"/>
      <c r="V84" s="27"/>
      <c r="W84" s="28"/>
      <c r="X84" s="29"/>
      <c r="Y84" s="30" t="str">
        <f t="shared" si="0"/>
        <v xml:space="preserve"> </v>
      </c>
      <c r="Z84" s="30"/>
      <c r="AA84" s="30"/>
      <c r="AB84" s="23"/>
      <c r="AC84" s="23"/>
    </row>
    <row r="85" spans="1:33" ht="15" customHeight="1">
      <c r="A85" s="12"/>
      <c r="B85" s="7"/>
      <c r="C85" s="7"/>
      <c r="D85" s="31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3"/>
      <c r="S85" s="8"/>
      <c r="T85" s="8"/>
      <c r="U85" s="26"/>
      <c r="V85" s="27"/>
      <c r="W85" s="28"/>
      <c r="X85" s="29"/>
      <c r="Y85" s="30" t="str">
        <f t="shared" si="0"/>
        <v xml:space="preserve"> </v>
      </c>
      <c r="Z85" s="30"/>
      <c r="AA85" s="30"/>
      <c r="AB85" s="23"/>
      <c r="AC85" s="23"/>
    </row>
    <row r="86" spans="1:33" ht="15" customHeight="1">
      <c r="A86" s="12"/>
      <c r="B86" s="7"/>
      <c r="C86" s="7"/>
      <c r="D86" s="23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5"/>
      <c r="S86" s="8"/>
      <c r="T86" s="8"/>
      <c r="U86" s="26"/>
      <c r="V86" s="27"/>
      <c r="W86" s="28"/>
      <c r="X86" s="29"/>
      <c r="Y86" s="30" t="str">
        <f t="shared" si="0"/>
        <v xml:space="preserve"> </v>
      </c>
      <c r="Z86" s="30"/>
      <c r="AA86" s="30"/>
      <c r="AB86" s="23"/>
      <c r="AC86" s="23"/>
    </row>
    <row r="87" spans="1:33" ht="15" customHeight="1">
      <c r="A87" s="12"/>
      <c r="B87" s="7"/>
      <c r="C87" s="7"/>
      <c r="D87" s="31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3"/>
      <c r="S87" s="8"/>
      <c r="T87" s="8"/>
      <c r="U87" s="26"/>
      <c r="V87" s="27"/>
      <c r="W87" s="28"/>
      <c r="X87" s="29"/>
      <c r="Y87" s="30" t="str">
        <f t="shared" si="0"/>
        <v xml:space="preserve"> </v>
      </c>
      <c r="Z87" s="30"/>
      <c r="AA87" s="30"/>
      <c r="AB87" s="23"/>
      <c r="AC87" s="23"/>
    </row>
    <row r="88" spans="1:33" ht="15" customHeight="1">
      <c r="A88" s="12"/>
      <c r="B88" s="7"/>
      <c r="C88" s="7"/>
      <c r="D88" s="23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5"/>
      <c r="S88" s="8"/>
      <c r="T88" s="8"/>
      <c r="U88" s="26"/>
      <c r="V88" s="27"/>
      <c r="W88" s="28"/>
      <c r="X88" s="29"/>
      <c r="Y88" s="30" t="str">
        <f t="shared" si="0"/>
        <v xml:space="preserve"> </v>
      </c>
      <c r="Z88" s="30"/>
      <c r="AA88" s="30"/>
      <c r="AB88" s="23"/>
      <c r="AC88" s="23"/>
    </row>
    <row r="89" spans="1:33" ht="15" customHeight="1">
      <c r="A89" s="12"/>
      <c r="B89" s="7"/>
      <c r="C89" s="7"/>
      <c r="D89" s="31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3"/>
      <c r="S89" s="8"/>
      <c r="T89" s="8"/>
      <c r="U89" s="26"/>
      <c r="V89" s="27"/>
      <c r="W89" s="28"/>
      <c r="X89" s="29"/>
      <c r="Y89" s="30" t="str">
        <f t="shared" si="0"/>
        <v xml:space="preserve"> </v>
      </c>
      <c r="Z89" s="30"/>
      <c r="AA89" s="30"/>
      <c r="AB89" s="23"/>
      <c r="AC89" s="23"/>
    </row>
    <row r="90" spans="1:33" ht="15" customHeight="1">
      <c r="A90" s="12"/>
      <c r="B90" s="7"/>
      <c r="C90" s="7"/>
      <c r="D90" s="23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5"/>
      <c r="S90" s="8"/>
      <c r="T90" s="8"/>
      <c r="U90" s="26"/>
      <c r="V90" s="27"/>
      <c r="W90" s="28"/>
      <c r="X90" s="29"/>
      <c r="Y90" s="30" t="str">
        <f t="shared" si="0"/>
        <v xml:space="preserve"> </v>
      </c>
      <c r="Z90" s="30"/>
      <c r="AA90" s="30"/>
      <c r="AB90" s="23"/>
      <c r="AC90" s="23"/>
    </row>
    <row r="91" spans="1:33" ht="15" customHeight="1">
      <c r="A91" s="12"/>
      <c r="B91" s="7"/>
      <c r="C91" s="7"/>
      <c r="D91" s="31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3"/>
      <c r="S91" s="8"/>
      <c r="T91" s="8"/>
      <c r="U91" s="26"/>
      <c r="V91" s="27"/>
      <c r="W91" s="28"/>
      <c r="X91" s="29"/>
      <c r="Y91" s="30" t="str">
        <f t="shared" si="0"/>
        <v xml:space="preserve"> </v>
      </c>
      <c r="Z91" s="30"/>
      <c r="AA91" s="30"/>
      <c r="AB91" s="23"/>
      <c r="AC91" s="23"/>
    </row>
    <row r="92" spans="1:33" ht="15" customHeight="1">
      <c r="A92" s="12"/>
      <c r="B92" s="7"/>
      <c r="C92" s="7"/>
      <c r="D92" s="23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5"/>
      <c r="S92" s="8"/>
      <c r="T92" s="8"/>
      <c r="U92" s="26"/>
      <c r="V92" s="27"/>
      <c r="W92" s="28"/>
      <c r="X92" s="29"/>
      <c r="Y92" s="30" t="str">
        <f t="shared" si="0"/>
        <v xml:space="preserve"> </v>
      </c>
      <c r="Z92" s="30"/>
      <c r="AA92" s="30"/>
      <c r="AB92" s="23"/>
      <c r="AC92" s="23"/>
    </row>
    <row r="93" spans="1:33" ht="15" customHeight="1">
      <c r="A93" s="12"/>
      <c r="B93" s="7"/>
      <c r="C93" s="7"/>
      <c r="D93" s="31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3"/>
      <c r="S93" s="8"/>
      <c r="T93" s="8"/>
      <c r="U93" s="26"/>
      <c r="V93" s="27"/>
      <c r="W93" s="28"/>
      <c r="X93" s="29"/>
      <c r="Y93" s="30" t="str">
        <f t="shared" si="0"/>
        <v xml:space="preserve"> </v>
      </c>
      <c r="Z93" s="30"/>
      <c r="AA93" s="30"/>
      <c r="AB93" s="23"/>
      <c r="AC93" s="23"/>
    </row>
    <row r="94" spans="1:33" ht="15" customHeight="1">
      <c r="A94" s="12"/>
      <c r="B94" s="7"/>
      <c r="C94" s="7"/>
      <c r="D94" s="23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5"/>
      <c r="S94" s="8"/>
      <c r="T94" s="8"/>
      <c r="U94" s="26"/>
      <c r="V94" s="27"/>
      <c r="W94" s="28"/>
      <c r="X94" s="29"/>
      <c r="Y94" s="30" t="str">
        <f t="shared" si="0"/>
        <v xml:space="preserve"> </v>
      </c>
      <c r="Z94" s="30"/>
      <c r="AA94" s="30"/>
      <c r="AB94" s="23"/>
      <c r="AC94" s="23"/>
    </row>
    <row r="95" spans="1:33" ht="15" customHeight="1">
      <c r="A95" s="12"/>
      <c r="B95" s="7"/>
      <c r="C95" s="7"/>
      <c r="D95" s="31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3"/>
      <c r="S95" s="8"/>
      <c r="T95" s="8"/>
      <c r="U95" s="26"/>
      <c r="V95" s="27"/>
      <c r="W95" s="28"/>
      <c r="X95" s="29"/>
      <c r="Y95" s="30" t="str">
        <f t="shared" si="0"/>
        <v xml:space="preserve"> </v>
      </c>
      <c r="Z95" s="30"/>
      <c r="AA95" s="30"/>
      <c r="AB95" s="23"/>
      <c r="AC95" s="23"/>
      <c r="AD95" s="6" t="s">
        <v>54</v>
      </c>
      <c r="AE95" s="19">
        <f>SUM(Y75:AA95)</f>
        <v>0</v>
      </c>
      <c r="AF95" s="20"/>
      <c r="AG95" s="21"/>
    </row>
    <row r="96" spans="1:33" ht="15" customHeight="1">
      <c r="A96" s="12" t="s">
        <v>57</v>
      </c>
      <c r="B96" s="7"/>
      <c r="C96" s="7"/>
      <c r="D96" s="31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3"/>
      <c r="S96" s="8"/>
      <c r="T96" s="8"/>
      <c r="U96" s="26"/>
      <c r="V96" s="27"/>
      <c r="W96" s="28"/>
      <c r="X96" s="29"/>
      <c r="Y96" s="30" t="str">
        <f t="shared" si="0"/>
        <v xml:space="preserve"> </v>
      </c>
      <c r="Z96" s="30"/>
      <c r="AA96" s="30"/>
      <c r="AB96" s="23"/>
      <c r="AC96" s="23"/>
    </row>
    <row r="97" spans="1:29" ht="15" customHeight="1">
      <c r="A97" s="12"/>
      <c r="B97" s="7"/>
      <c r="C97" s="7"/>
      <c r="D97" s="23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5"/>
      <c r="S97" s="8"/>
      <c r="T97" s="8"/>
      <c r="U97" s="26"/>
      <c r="V97" s="27"/>
      <c r="W97" s="28"/>
      <c r="X97" s="29"/>
      <c r="Y97" s="30" t="str">
        <f t="shared" si="0"/>
        <v xml:space="preserve"> </v>
      </c>
      <c r="Z97" s="30"/>
      <c r="AA97" s="30"/>
      <c r="AB97" s="23"/>
      <c r="AC97" s="23"/>
    </row>
    <row r="98" spans="1:29" ht="15" customHeight="1">
      <c r="A98" s="12"/>
      <c r="B98" s="7"/>
      <c r="C98" s="7"/>
      <c r="D98" s="31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3"/>
      <c r="S98" s="8"/>
      <c r="T98" s="8"/>
      <c r="U98" s="26"/>
      <c r="V98" s="27"/>
      <c r="W98" s="28"/>
      <c r="X98" s="29"/>
      <c r="Y98" s="30" t="str">
        <f t="shared" si="0"/>
        <v xml:space="preserve"> </v>
      </c>
      <c r="Z98" s="30"/>
      <c r="AA98" s="30"/>
      <c r="AB98" s="23"/>
      <c r="AC98" s="23"/>
    </row>
    <row r="99" spans="1:29" ht="15" customHeight="1">
      <c r="A99" s="12"/>
      <c r="B99" s="7"/>
      <c r="C99" s="7"/>
      <c r="D99" s="23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5"/>
      <c r="S99" s="8"/>
      <c r="T99" s="8"/>
      <c r="U99" s="26"/>
      <c r="V99" s="27"/>
      <c r="W99" s="28"/>
      <c r="X99" s="29"/>
      <c r="Y99" s="30" t="str">
        <f t="shared" si="0"/>
        <v xml:space="preserve"> </v>
      </c>
      <c r="Z99" s="30"/>
      <c r="AA99" s="30"/>
      <c r="AB99" s="23"/>
      <c r="AC99" s="23"/>
    </row>
    <row r="100" spans="1:29" ht="15" customHeight="1">
      <c r="A100" s="12"/>
      <c r="B100" s="7"/>
      <c r="C100" s="7"/>
      <c r="D100" s="31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3"/>
      <c r="S100" s="8"/>
      <c r="T100" s="8"/>
      <c r="U100" s="26"/>
      <c r="V100" s="27"/>
      <c r="W100" s="28"/>
      <c r="X100" s="29"/>
      <c r="Y100" s="30" t="str">
        <f t="shared" si="0"/>
        <v xml:space="preserve"> </v>
      </c>
      <c r="Z100" s="30"/>
      <c r="AA100" s="30"/>
      <c r="AB100" s="23"/>
      <c r="AC100" s="23"/>
    </row>
    <row r="101" spans="1:29" ht="15" customHeight="1">
      <c r="A101" s="12"/>
      <c r="B101" s="7"/>
      <c r="C101" s="7"/>
      <c r="D101" s="23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5"/>
      <c r="S101" s="8"/>
      <c r="T101" s="8"/>
      <c r="U101" s="26"/>
      <c r="V101" s="27"/>
      <c r="W101" s="28"/>
      <c r="X101" s="29"/>
      <c r="Y101" s="30" t="str">
        <f t="shared" ref="Y101:Y164" si="1">IF(U101*W101=0," ", U101*W101)</f>
        <v xml:space="preserve"> </v>
      </c>
      <c r="Z101" s="30"/>
      <c r="AA101" s="30"/>
      <c r="AB101" s="23"/>
      <c r="AC101" s="23"/>
    </row>
    <row r="102" spans="1:29" ht="15" customHeight="1">
      <c r="A102" s="12"/>
      <c r="B102" s="7"/>
      <c r="C102" s="7"/>
      <c r="D102" s="31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3"/>
      <c r="S102" s="8"/>
      <c r="T102" s="8"/>
      <c r="U102" s="26"/>
      <c r="V102" s="27"/>
      <c r="W102" s="28"/>
      <c r="X102" s="29"/>
      <c r="Y102" s="30" t="str">
        <f t="shared" si="1"/>
        <v xml:space="preserve"> </v>
      </c>
      <c r="Z102" s="30"/>
      <c r="AA102" s="30"/>
      <c r="AB102" s="23"/>
      <c r="AC102" s="23"/>
    </row>
    <row r="103" spans="1:29" ht="15" customHeight="1">
      <c r="A103" s="12"/>
      <c r="B103" s="7"/>
      <c r="C103" s="7"/>
      <c r="D103" s="23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5"/>
      <c r="S103" s="8"/>
      <c r="T103" s="8"/>
      <c r="U103" s="26"/>
      <c r="V103" s="27"/>
      <c r="W103" s="28"/>
      <c r="X103" s="29"/>
      <c r="Y103" s="30" t="str">
        <f t="shared" si="1"/>
        <v xml:space="preserve"> </v>
      </c>
      <c r="Z103" s="30"/>
      <c r="AA103" s="30"/>
      <c r="AB103" s="23"/>
      <c r="AC103" s="23"/>
    </row>
    <row r="104" spans="1:29" ht="15" customHeight="1">
      <c r="A104" s="12"/>
      <c r="B104" s="7"/>
      <c r="C104" s="7"/>
      <c r="D104" s="31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3"/>
      <c r="S104" s="8"/>
      <c r="T104" s="8"/>
      <c r="U104" s="26"/>
      <c r="V104" s="27"/>
      <c r="W104" s="28"/>
      <c r="X104" s="29"/>
      <c r="Y104" s="30" t="str">
        <f t="shared" si="1"/>
        <v xml:space="preserve"> </v>
      </c>
      <c r="Z104" s="30"/>
      <c r="AA104" s="30"/>
      <c r="AB104" s="23"/>
      <c r="AC104" s="23"/>
    </row>
    <row r="105" spans="1:29" ht="15" customHeight="1">
      <c r="A105" s="12"/>
      <c r="B105" s="7"/>
      <c r="C105" s="7"/>
      <c r="D105" s="23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5"/>
      <c r="S105" s="8"/>
      <c r="T105" s="8"/>
      <c r="U105" s="26"/>
      <c r="V105" s="27"/>
      <c r="W105" s="28"/>
      <c r="X105" s="29"/>
      <c r="Y105" s="30" t="str">
        <f t="shared" si="1"/>
        <v xml:space="preserve"> </v>
      </c>
      <c r="Z105" s="30"/>
      <c r="AA105" s="30"/>
      <c r="AB105" s="23"/>
      <c r="AC105" s="23"/>
    </row>
    <row r="106" spans="1:29" ht="15" customHeight="1">
      <c r="A106" s="12"/>
      <c r="B106" s="7"/>
      <c r="C106" s="7"/>
      <c r="D106" s="31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3"/>
      <c r="S106" s="8"/>
      <c r="T106" s="8"/>
      <c r="U106" s="26"/>
      <c r="V106" s="27"/>
      <c r="W106" s="28"/>
      <c r="X106" s="29"/>
      <c r="Y106" s="30" t="str">
        <f t="shared" si="1"/>
        <v xml:space="preserve"> </v>
      </c>
      <c r="Z106" s="30"/>
      <c r="AA106" s="30"/>
      <c r="AB106" s="23"/>
      <c r="AC106" s="23"/>
    </row>
    <row r="107" spans="1:29" ht="15" customHeight="1">
      <c r="A107" s="12"/>
      <c r="B107" s="7"/>
      <c r="C107" s="7"/>
      <c r="D107" s="23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5"/>
      <c r="S107" s="8"/>
      <c r="T107" s="8"/>
      <c r="U107" s="26"/>
      <c r="V107" s="27"/>
      <c r="W107" s="28"/>
      <c r="X107" s="29"/>
      <c r="Y107" s="30" t="str">
        <f t="shared" si="1"/>
        <v xml:space="preserve"> </v>
      </c>
      <c r="Z107" s="30"/>
      <c r="AA107" s="30"/>
      <c r="AB107" s="23"/>
      <c r="AC107" s="23"/>
    </row>
    <row r="108" spans="1:29" ht="15" customHeight="1">
      <c r="A108" s="12"/>
      <c r="B108" s="7"/>
      <c r="C108" s="7"/>
      <c r="D108" s="31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3"/>
      <c r="S108" s="8"/>
      <c r="T108" s="8"/>
      <c r="U108" s="26"/>
      <c r="V108" s="27"/>
      <c r="W108" s="28"/>
      <c r="X108" s="29"/>
      <c r="Y108" s="30" t="str">
        <f t="shared" si="1"/>
        <v xml:space="preserve"> </v>
      </c>
      <c r="Z108" s="30"/>
      <c r="AA108" s="30"/>
      <c r="AB108" s="23"/>
      <c r="AC108" s="23"/>
    </row>
    <row r="109" spans="1:29" ht="15" customHeight="1">
      <c r="A109" s="12"/>
      <c r="B109" s="7"/>
      <c r="C109" s="7"/>
      <c r="D109" s="23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5"/>
      <c r="S109" s="8"/>
      <c r="T109" s="8"/>
      <c r="U109" s="26"/>
      <c r="V109" s="27"/>
      <c r="W109" s="28"/>
      <c r="X109" s="29"/>
      <c r="Y109" s="30" t="str">
        <f t="shared" si="1"/>
        <v xml:space="preserve"> </v>
      </c>
      <c r="Z109" s="30"/>
      <c r="AA109" s="30"/>
      <c r="AB109" s="23"/>
      <c r="AC109" s="23"/>
    </row>
    <row r="110" spans="1:29" ht="15" customHeight="1">
      <c r="A110" s="12"/>
      <c r="B110" s="7"/>
      <c r="C110" s="7"/>
      <c r="D110" s="31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3"/>
      <c r="S110" s="8"/>
      <c r="T110" s="8"/>
      <c r="U110" s="26"/>
      <c r="V110" s="27"/>
      <c r="W110" s="28"/>
      <c r="X110" s="29"/>
      <c r="Y110" s="30" t="str">
        <f t="shared" si="1"/>
        <v xml:space="preserve"> </v>
      </c>
      <c r="Z110" s="30"/>
      <c r="AA110" s="30"/>
      <c r="AB110" s="23"/>
      <c r="AC110" s="23"/>
    </row>
    <row r="111" spans="1:29" ht="15" customHeight="1">
      <c r="A111" s="12"/>
      <c r="B111" s="7"/>
      <c r="C111" s="7"/>
      <c r="D111" s="23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5"/>
      <c r="S111" s="8"/>
      <c r="T111" s="8"/>
      <c r="U111" s="26"/>
      <c r="V111" s="27"/>
      <c r="W111" s="28"/>
      <c r="X111" s="29"/>
      <c r="Y111" s="30" t="str">
        <f t="shared" si="1"/>
        <v xml:space="preserve"> </v>
      </c>
      <c r="Z111" s="30"/>
      <c r="AA111" s="30"/>
      <c r="AB111" s="23"/>
      <c r="AC111" s="23"/>
    </row>
    <row r="112" spans="1:29" ht="15" customHeight="1">
      <c r="A112" s="12"/>
      <c r="B112" s="7"/>
      <c r="C112" s="7"/>
      <c r="D112" s="31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3"/>
      <c r="S112" s="8"/>
      <c r="T112" s="8"/>
      <c r="U112" s="26"/>
      <c r="V112" s="27"/>
      <c r="W112" s="28"/>
      <c r="X112" s="29"/>
      <c r="Y112" s="30" t="str">
        <f t="shared" si="1"/>
        <v xml:space="preserve"> </v>
      </c>
      <c r="Z112" s="30"/>
      <c r="AA112" s="30"/>
      <c r="AB112" s="23"/>
      <c r="AC112" s="23"/>
    </row>
    <row r="113" spans="1:33" ht="15" customHeight="1">
      <c r="A113" s="12"/>
      <c r="B113" s="7"/>
      <c r="C113" s="7"/>
      <c r="D113" s="23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5"/>
      <c r="S113" s="8"/>
      <c r="T113" s="8"/>
      <c r="U113" s="26"/>
      <c r="V113" s="27"/>
      <c r="W113" s="28"/>
      <c r="X113" s="29"/>
      <c r="Y113" s="30" t="str">
        <f t="shared" si="1"/>
        <v xml:space="preserve"> </v>
      </c>
      <c r="Z113" s="30"/>
      <c r="AA113" s="30"/>
      <c r="AB113" s="23"/>
      <c r="AC113" s="23"/>
    </row>
    <row r="114" spans="1:33" ht="15" customHeight="1">
      <c r="A114" s="12"/>
      <c r="B114" s="7"/>
      <c r="C114" s="7"/>
      <c r="D114" s="31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3"/>
      <c r="S114" s="8"/>
      <c r="T114" s="8"/>
      <c r="U114" s="26"/>
      <c r="V114" s="27"/>
      <c r="W114" s="28"/>
      <c r="X114" s="29"/>
      <c r="Y114" s="30" t="str">
        <f t="shared" si="1"/>
        <v xml:space="preserve"> </v>
      </c>
      <c r="Z114" s="30"/>
      <c r="AA114" s="30"/>
      <c r="AB114" s="23"/>
      <c r="AC114" s="23"/>
    </row>
    <row r="115" spans="1:33" ht="15" customHeight="1">
      <c r="A115" s="12"/>
      <c r="B115" s="7"/>
      <c r="C115" s="7"/>
      <c r="D115" s="23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5"/>
      <c r="S115" s="8"/>
      <c r="T115" s="8"/>
      <c r="U115" s="26"/>
      <c r="V115" s="27"/>
      <c r="W115" s="28"/>
      <c r="X115" s="29"/>
      <c r="Y115" s="30" t="str">
        <f t="shared" si="1"/>
        <v xml:space="preserve"> </v>
      </c>
      <c r="Z115" s="30"/>
      <c r="AA115" s="30"/>
      <c r="AB115" s="23"/>
      <c r="AC115" s="23"/>
    </row>
    <row r="116" spans="1:33" ht="15" customHeight="1">
      <c r="A116" s="12"/>
      <c r="B116" s="7"/>
      <c r="C116" s="7"/>
      <c r="D116" s="31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3"/>
      <c r="S116" s="8"/>
      <c r="T116" s="8"/>
      <c r="U116" s="26"/>
      <c r="V116" s="27"/>
      <c r="W116" s="28"/>
      <c r="X116" s="29"/>
      <c r="Y116" s="30" t="str">
        <f t="shared" si="1"/>
        <v xml:space="preserve"> </v>
      </c>
      <c r="Z116" s="30"/>
      <c r="AA116" s="30"/>
      <c r="AB116" s="23"/>
      <c r="AC116" s="23"/>
      <c r="AD116" s="6" t="s">
        <v>54</v>
      </c>
      <c r="AE116" s="19">
        <f>SUM(Y96:AA116)</f>
        <v>0</v>
      </c>
      <c r="AF116" s="20"/>
      <c r="AG116" s="21"/>
    </row>
    <row r="117" spans="1:33" ht="15" customHeight="1">
      <c r="A117" s="12" t="s">
        <v>58</v>
      </c>
      <c r="B117" s="7"/>
      <c r="C117" s="7"/>
      <c r="D117" s="35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3"/>
      <c r="S117" s="8"/>
      <c r="T117" s="8"/>
      <c r="U117" s="26"/>
      <c r="V117" s="27"/>
      <c r="W117" s="28"/>
      <c r="X117" s="29"/>
      <c r="Y117" s="30" t="str">
        <f t="shared" si="1"/>
        <v xml:space="preserve"> </v>
      </c>
      <c r="Z117" s="30"/>
      <c r="AA117" s="30"/>
      <c r="AB117" s="23"/>
      <c r="AC117" s="23"/>
    </row>
    <row r="118" spans="1:33" ht="15" customHeight="1">
      <c r="A118" s="12"/>
      <c r="B118" s="7"/>
      <c r="C118" s="7"/>
      <c r="D118" s="3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5"/>
      <c r="S118" s="8"/>
      <c r="T118" s="8"/>
      <c r="U118" s="26"/>
      <c r="V118" s="27"/>
      <c r="W118" s="28"/>
      <c r="X118" s="29"/>
      <c r="Y118" s="30" t="str">
        <f t="shared" si="1"/>
        <v xml:space="preserve"> </v>
      </c>
      <c r="Z118" s="30"/>
      <c r="AA118" s="30"/>
      <c r="AB118" s="23"/>
      <c r="AC118" s="23"/>
    </row>
    <row r="119" spans="1:33" ht="15" customHeight="1">
      <c r="A119" s="12"/>
      <c r="B119" s="7"/>
      <c r="C119" s="7"/>
      <c r="D119" s="35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3"/>
      <c r="S119" s="8"/>
      <c r="T119" s="8"/>
      <c r="U119" s="26"/>
      <c r="V119" s="27"/>
      <c r="W119" s="28"/>
      <c r="X119" s="29"/>
      <c r="Y119" s="30" t="str">
        <f t="shared" si="1"/>
        <v xml:space="preserve"> </v>
      </c>
      <c r="Z119" s="30"/>
      <c r="AA119" s="30"/>
      <c r="AB119" s="23"/>
      <c r="AC119" s="23"/>
    </row>
    <row r="120" spans="1:33" ht="15" customHeight="1">
      <c r="A120" s="12"/>
      <c r="B120" s="7"/>
      <c r="C120" s="7"/>
      <c r="D120" s="3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5"/>
      <c r="S120" s="8"/>
      <c r="T120" s="8"/>
      <c r="U120" s="26"/>
      <c r="V120" s="27"/>
      <c r="W120" s="28"/>
      <c r="X120" s="29"/>
      <c r="Y120" s="30" t="str">
        <f t="shared" si="1"/>
        <v xml:space="preserve"> </v>
      </c>
      <c r="Z120" s="30"/>
      <c r="AA120" s="30"/>
      <c r="AB120" s="23"/>
      <c r="AC120" s="23"/>
    </row>
    <row r="121" spans="1:33" ht="15" customHeight="1">
      <c r="A121" s="12"/>
      <c r="B121" s="7"/>
      <c r="C121" s="7"/>
      <c r="D121" s="35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3"/>
      <c r="S121" s="8"/>
      <c r="T121" s="8"/>
      <c r="U121" s="26"/>
      <c r="V121" s="27"/>
      <c r="W121" s="28"/>
      <c r="X121" s="29"/>
      <c r="Y121" s="30" t="str">
        <f t="shared" si="1"/>
        <v xml:space="preserve"> </v>
      </c>
      <c r="Z121" s="30"/>
      <c r="AA121" s="30"/>
      <c r="AB121" s="23"/>
      <c r="AC121" s="23"/>
    </row>
    <row r="122" spans="1:33" ht="15" customHeight="1">
      <c r="A122" s="12"/>
      <c r="B122" s="7"/>
      <c r="C122" s="7"/>
      <c r="D122" s="3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5"/>
      <c r="S122" s="8"/>
      <c r="T122" s="8"/>
      <c r="U122" s="26"/>
      <c r="V122" s="27"/>
      <c r="W122" s="28"/>
      <c r="X122" s="29"/>
      <c r="Y122" s="30" t="str">
        <f t="shared" si="1"/>
        <v xml:space="preserve"> </v>
      </c>
      <c r="Z122" s="30"/>
      <c r="AA122" s="30"/>
      <c r="AB122" s="23"/>
      <c r="AC122" s="23"/>
    </row>
    <row r="123" spans="1:33" ht="15" customHeight="1">
      <c r="A123" s="12"/>
      <c r="B123" s="7"/>
      <c r="C123" s="7"/>
      <c r="D123" s="35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3"/>
      <c r="S123" s="8"/>
      <c r="T123" s="8"/>
      <c r="U123" s="26"/>
      <c r="V123" s="27"/>
      <c r="W123" s="28"/>
      <c r="X123" s="29"/>
      <c r="Y123" s="30" t="str">
        <f t="shared" si="1"/>
        <v xml:space="preserve"> </v>
      </c>
      <c r="Z123" s="30"/>
      <c r="AA123" s="30"/>
      <c r="AB123" s="23"/>
      <c r="AC123" s="23"/>
    </row>
    <row r="124" spans="1:33" ht="15" customHeight="1">
      <c r="A124" s="12"/>
      <c r="B124" s="7"/>
      <c r="C124" s="7"/>
      <c r="D124" s="3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5"/>
      <c r="S124" s="8"/>
      <c r="T124" s="8"/>
      <c r="U124" s="26"/>
      <c r="V124" s="27"/>
      <c r="W124" s="28"/>
      <c r="X124" s="29"/>
      <c r="Y124" s="30" t="str">
        <f t="shared" si="1"/>
        <v xml:space="preserve"> </v>
      </c>
      <c r="Z124" s="30"/>
      <c r="AA124" s="30"/>
      <c r="AB124" s="23"/>
      <c r="AC124" s="23"/>
    </row>
    <row r="125" spans="1:33" ht="15" customHeight="1">
      <c r="A125" s="12"/>
      <c r="B125" s="7"/>
      <c r="C125" s="7"/>
      <c r="D125" s="35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3"/>
      <c r="S125" s="8"/>
      <c r="T125" s="8"/>
      <c r="U125" s="26"/>
      <c r="V125" s="27"/>
      <c r="W125" s="28"/>
      <c r="X125" s="29"/>
      <c r="Y125" s="30" t="str">
        <f t="shared" si="1"/>
        <v xml:space="preserve"> </v>
      </c>
      <c r="Z125" s="30"/>
      <c r="AA125" s="30"/>
      <c r="AB125" s="23"/>
      <c r="AC125" s="23"/>
    </row>
    <row r="126" spans="1:33" ht="15" customHeight="1">
      <c r="A126" s="12"/>
      <c r="B126" s="7"/>
      <c r="C126" s="7"/>
      <c r="D126" s="3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5"/>
      <c r="S126" s="8"/>
      <c r="T126" s="8"/>
      <c r="U126" s="26"/>
      <c r="V126" s="27"/>
      <c r="W126" s="28"/>
      <c r="X126" s="29"/>
      <c r="Y126" s="30" t="str">
        <f t="shared" si="1"/>
        <v xml:space="preserve"> </v>
      </c>
      <c r="Z126" s="30"/>
      <c r="AA126" s="30"/>
      <c r="AB126" s="23"/>
      <c r="AC126" s="23"/>
    </row>
    <row r="127" spans="1:33" ht="15" customHeight="1">
      <c r="A127" s="12"/>
      <c r="B127" s="7"/>
      <c r="C127" s="7"/>
      <c r="D127" s="35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3"/>
      <c r="S127" s="8"/>
      <c r="T127" s="8"/>
      <c r="U127" s="26"/>
      <c r="V127" s="27"/>
      <c r="W127" s="28"/>
      <c r="X127" s="29"/>
      <c r="Y127" s="30" t="str">
        <f t="shared" si="1"/>
        <v xml:space="preserve"> </v>
      </c>
      <c r="Z127" s="30"/>
      <c r="AA127" s="30"/>
      <c r="AB127" s="23"/>
      <c r="AC127" s="23"/>
    </row>
    <row r="128" spans="1:33" ht="15" customHeight="1">
      <c r="A128" s="12"/>
      <c r="B128" s="7"/>
      <c r="C128" s="7"/>
      <c r="D128" s="3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5"/>
      <c r="S128" s="8"/>
      <c r="T128" s="8"/>
      <c r="U128" s="26"/>
      <c r="V128" s="27"/>
      <c r="W128" s="28"/>
      <c r="X128" s="29"/>
      <c r="Y128" s="30" t="str">
        <f t="shared" si="1"/>
        <v xml:space="preserve"> </v>
      </c>
      <c r="Z128" s="30"/>
      <c r="AA128" s="30"/>
      <c r="AB128" s="23"/>
      <c r="AC128" s="23"/>
    </row>
    <row r="129" spans="1:33" ht="15" customHeight="1">
      <c r="A129" s="12"/>
      <c r="B129" s="7"/>
      <c r="C129" s="7"/>
      <c r="D129" s="35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3"/>
      <c r="S129" s="8"/>
      <c r="T129" s="8"/>
      <c r="U129" s="26"/>
      <c r="V129" s="27"/>
      <c r="W129" s="28"/>
      <c r="X129" s="29"/>
      <c r="Y129" s="30" t="str">
        <f t="shared" si="1"/>
        <v xml:space="preserve"> </v>
      </c>
      <c r="Z129" s="30"/>
      <c r="AA129" s="30"/>
      <c r="AB129" s="23"/>
      <c r="AC129" s="23"/>
    </row>
    <row r="130" spans="1:33" ht="15" customHeight="1">
      <c r="A130" s="12"/>
      <c r="B130" s="7"/>
      <c r="C130" s="7"/>
      <c r="D130" s="3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5"/>
      <c r="S130" s="8"/>
      <c r="T130" s="8"/>
      <c r="U130" s="26"/>
      <c r="V130" s="27"/>
      <c r="W130" s="28"/>
      <c r="X130" s="29"/>
      <c r="Y130" s="30" t="str">
        <f t="shared" si="1"/>
        <v xml:space="preserve"> </v>
      </c>
      <c r="Z130" s="30"/>
      <c r="AA130" s="30"/>
      <c r="AB130" s="23"/>
      <c r="AC130" s="23"/>
    </row>
    <row r="131" spans="1:33" ht="15" customHeight="1">
      <c r="A131" s="12"/>
      <c r="B131" s="7"/>
      <c r="C131" s="7"/>
      <c r="D131" s="35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3"/>
      <c r="S131" s="8"/>
      <c r="T131" s="8"/>
      <c r="U131" s="26"/>
      <c r="V131" s="27"/>
      <c r="W131" s="28"/>
      <c r="X131" s="29"/>
      <c r="Y131" s="30" t="str">
        <f t="shared" si="1"/>
        <v xml:space="preserve"> </v>
      </c>
      <c r="Z131" s="30"/>
      <c r="AA131" s="30"/>
      <c r="AB131" s="23"/>
      <c r="AC131" s="23"/>
    </row>
    <row r="132" spans="1:33" ht="15" customHeight="1">
      <c r="A132" s="12"/>
      <c r="B132" s="7"/>
      <c r="C132" s="7"/>
      <c r="D132" s="3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5"/>
      <c r="S132" s="8"/>
      <c r="T132" s="8"/>
      <c r="U132" s="26"/>
      <c r="V132" s="27"/>
      <c r="W132" s="28"/>
      <c r="X132" s="29"/>
      <c r="Y132" s="30" t="str">
        <f t="shared" si="1"/>
        <v xml:space="preserve"> </v>
      </c>
      <c r="Z132" s="30"/>
      <c r="AA132" s="30"/>
      <c r="AB132" s="23"/>
      <c r="AC132" s="23"/>
    </row>
    <row r="133" spans="1:33" ht="15" customHeight="1">
      <c r="A133" s="12"/>
      <c r="B133" s="7"/>
      <c r="C133" s="7"/>
      <c r="D133" s="35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3"/>
      <c r="S133" s="8"/>
      <c r="T133" s="8"/>
      <c r="U133" s="26"/>
      <c r="V133" s="27"/>
      <c r="W133" s="28"/>
      <c r="X133" s="29"/>
      <c r="Y133" s="30" t="str">
        <f t="shared" si="1"/>
        <v xml:space="preserve"> </v>
      </c>
      <c r="Z133" s="30"/>
      <c r="AA133" s="30"/>
      <c r="AB133" s="23"/>
      <c r="AC133" s="23"/>
    </row>
    <row r="134" spans="1:33" ht="15" customHeight="1">
      <c r="A134" s="12"/>
      <c r="B134" s="7"/>
      <c r="C134" s="7"/>
      <c r="D134" s="3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5"/>
      <c r="S134" s="8"/>
      <c r="T134" s="8"/>
      <c r="U134" s="26"/>
      <c r="V134" s="27"/>
      <c r="W134" s="28"/>
      <c r="X134" s="29"/>
      <c r="Y134" s="30" t="str">
        <f t="shared" si="1"/>
        <v xml:space="preserve"> </v>
      </c>
      <c r="Z134" s="30"/>
      <c r="AA134" s="30"/>
      <c r="AB134" s="23"/>
      <c r="AC134" s="23"/>
    </row>
    <row r="135" spans="1:33" ht="15" customHeight="1">
      <c r="A135" s="12"/>
      <c r="B135" s="7"/>
      <c r="C135" s="7"/>
      <c r="D135" s="35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3"/>
      <c r="S135" s="8"/>
      <c r="T135" s="8"/>
      <c r="U135" s="26"/>
      <c r="V135" s="27"/>
      <c r="W135" s="28"/>
      <c r="X135" s="29"/>
      <c r="Y135" s="30" t="str">
        <f t="shared" si="1"/>
        <v xml:space="preserve"> </v>
      </c>
      <c r="Z135" s="30"/>
      <c r="AA135" s="30"/>
      <c r="AB135" s="23"/>
      <c r="AC135" s="23"/>
    </row>
    <row r="136" spans="1:33" ht="15" customHeight="1">
      <c r="A136" s="12"/>
      <c r="B136" s="7"/>
      <c r="C136" s="7"/>
      <c r="D136" s="3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5"/>
      <c r="S136" s="8"/>
      <c r="T136" s="8"/>
      <c r="U136" s="26"/>
      <c r="V136" s="27"/>
      <c r="W136" s="28"/>
      <c r="X136" s="29"/>
      <c r="Y136" s="30" t="str">
        <f t="shared" si="1"/>
        <v xml:space="preserve"> </v>
      </c>
      <c r="Z136" s="30"/>
      <c r="AA136" s="30"/>
      <c r="AB136" s="23"/>
      <c r="AC136" s="23"/>
    </row>
    <row r="137" spans="1:33" ht="15" customHeight="1">
      <c r="A137" s="12"/>
      <c r="B137" s="7"/>
      <c r="C137" s="7"/>
      <c r="D137" s="35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3"/>
      <c r="S137" s="8"/>
      <c r="T137" s="8"/>
      <c r="U137" s="26"/>
      <c r="V137" s="27"/>
      <c r="W137" s="28"/>
      <c r="X137" s="29"/>
      <c r="Y137" s="30" t="str">
        <f t="shared" si="1"/>
        <v xml:space="preserve"> </v>
      </c>
      <c r="Z137" s="30"/>
      <c r="AA137" s="30"/>
      <c r="AB137" s="23"/>
      <c r="AC137" s="23"/>
      <c r="AD137" s="6" t="s">
        <v>54</v>
      </c>
      <c r="AE137" s="19">
        <f>SUM(Y117:AA137)</f>
        <v>0</v>
      </c>
      <c r="AF137" s="20"/>
      <c r="AG137" s="21"/>
    </row>
    <row r="138" spans="1:33" ht="15" customHeight="1">
      <c r="A138" s="12" t="s">
        <v>59</v>
      </c>
      <c r="B138" s="7"/>
      <c r="C138" s="7"/>
      <c r="D138" s="31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3"/>
      <c r="S138" s="8"/>
      <c r="T138" s="8"/>
      <c r="U138" s="26"/>
      <c r="V138" s="27"/>
      <c r="W138" s="28"/>
      <c r="X138" s="29"/>
      <c r="Y138" s="30" t="str">
        <f t="shared" si="1"/>
        <v xml:space="preserve"> </v>
      </c>
      <c r="Z138" s="30"/>
      <c r="AA138" s="30"/>
      <c r="AB138" s="23"/>
      <c r="AC138" s="23"/>
    </row>
    <row r="139" spans="1:33" ht="15" customHeight="1">
      <c r="A139" s="12"/>
      <c r="B139" s="7"/>
      <c r="C139" s="7"/>
      <c r="D139" s="23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5"/>
      <c r="S139" s="8"/>
      <c r="T139" s="8"/>
      <c r="U139" s="26"/>
      <c r="V139" s="27"/>
      <c r="W139" s="28"/>
      <c r="X139" s="29"/>
      <c r="Y139" s="30" t="str">
        <f t="shared" si="1"/>
        <v xml:space="preserve"> </v>
      </c>
      <c r="Z139" s="30"/>
      <c r="AA139" s="30"/>
      <c r="AB139" s="23"/>
      <c r="AC139" s="23"/>
    </row>
    <row r="140" spans="1:33" ht="15" customHeight="1">
      <c r="A140" s="12"/>
      <c r="B140" s="7"/>
      <c r="C140" s="7"/>
      <c r="D140" s="31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3"/>
      <c r="S140" s="8"/>
      <c r="T140" s="8"/>
      <c r="U140" s="26"/>
      <c r="V140" s="27"/>
      <c r="W140" s="28"/>
      <c r="X140" s="29"/>
      <c r="Y140" s="30" t="str">
        <f t="shared" si="1"/>
        <v xml:space="preserve"> </v>
      </c>
      <c r="Z140" s="30"/>
      <c r="AA140" s="30"/>
      <c r="AB140" s="23"/>
      <c r="AC140" s="23"/>
    </row>
    <row r="141" spans="1:33" ht="15" customHeight="1">
      <c r="A141" s="12"/>
      <c r="B141" s="7"/>
      <c r="C141" s="7"/>
      <c r="D141" s="23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5"/>
      <c r="S141" s="8"/>
      <c r="T141" s="8"/>
      <c r="U141" s="26"/>
      <c r="V141" s="27"/>
      <c r="W141" s="28"/>
      <c r="X141" s="29"/>
      <c r="Y141" s="30" t="str">
        <f t="shared" si="1"/>
        <v xml:space="preserve"> </v>
      </c>
      <c r="Z141" s="30"/>
      <c r="AA141" s="30"/>
      <c r="AB141" s="23"/>
      <c r="AC141" s="23"/>
    </row>
    <row r="142" spans="1:33" ht="15" customHeight="1">
      <c r="A142" s="12"/>
      <c r="B142" s="7"/>
      <c r="C142" s="7"/>
      <c r="D142" s="31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3"/>
      <c r="S142" s="8"/>
      <c r="T142" s="8"/>
      <c r="U142" s="26"/>
      <c r="V142" s="27"/>
      <c r="W142" s="28"/>
      <c r="X142" s="29"/>
      <c r="Y142" s="30" t="str">
        <f t="shared" si="1"/>
        <v xml:space="preserve"> </v>
      </c>
      <c r="Z142" s="30"/>
      <c r="AA142" s="30"/>
      <c r="AB142" s="23"/>
      <c r="AC142" s="23"/>
    </row>
    <row r="143" spans="1:33" ht="15" customHeight="1">
      <c r="A143" s="12"/>
      <c r="B143" s="7"/>
      <c r="C143" s="7"/>
      <c r="D143" s="23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5"/>
      <c r="S143" s="8"/>
      <c r="T143" s="8"/>
      <c r="U143" s="26"/>
      <c r="V143" s="27"/>
      <c r="W143" s="28"/>
      <c r="X143" s="29"/>
      <c r="Y143" s="30" t="str">
        <f t="shared" si="1"/>
        <v xml:space="preserve"> </v>
      </c>
      <c r="Z143" s="30"/>
      <c r="AA143" s="30"/>
      <c r="AB143" s="23"/>
      <c r="AC143" s="23"/>
    </row>
    <row r="144" spans="1:33" ht="15" customHeight="1">
      <c r="A144" s="12"/>
      <c r="B144" s="7"/>
      <c r="C144" s="7"/>
      <c r="D144" s="31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3"/>
      <c r="S144" s="8"/>
      <c r="T144" s="8"/>
      <c r="U144" s="26"/>
      <c r="V144" s="27"/>
      <c r="W144" s="28"/>
      <c r="X144" s="29"/>
      <c r="Y144" s="30" t="str">
        <f t="shared" si="1"/>
        <v xml:space="preserve"> </v>
      </c>
      <c r="Z144" s="30"/>
      <c r="AA144" s="30"/>
      <c r="AB144" s="23"/>
      <c r="AC144" s="23"/>
    </row>
    <row r="145" spans="1:33" ht="15" customHeight="1">
      <c r="A145" s="12"/>
      <c r="B145" s="7"/>
      <c r="C145" s="7"/>
      <c r="D145" s="23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5"/>
      <c r="S145" s="8"/>
      <c r="T145" s="8"/>
      <c r="U145" s="26"/>
      <c r="V145" s="27"/>
      <c r="W145" s="28"/>
      <c r="X145" s="29"/>
      <c r="Y145" s="30" t="str">
        <f t="shared" si="1"/>
        <v xml:space="preserve"> </v>
      </c>
      <c r="Z145" s="30"/>
      <c r="AA145" s="30"/>
      <c r="AB145" s="23"/>
      <c r="AC145" s="23"/>
    </row>
    <row r="146" spans="1:33" ht="15" customHeight="1">
      <c r="A146" s="12"/>
      <c r="B146" s="7"/>
      <c r="C146" s="7"/>
      <c r="D146" s="31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3"/>
      <c r="S146" s="8"/>
      <c r="T146" s="8"/>
      <c r="U146" s="26"/>
      <c r="V146" s="27"/>
      <c r="W146" s="28"/>
      <c r="X146" s="29"/>
      <c r="Y146" s="30" t="str">
        <f t="shared" si="1"/>
        <v xml:space="preserve"> </v>
      </c>
      <c r="Z146" s="30"/>
      <c r="AA146" s="30"/>
      <c r="AB146" s="23"/>
      <c r="AC146" s="23"/>
    </row>
    <row r="147" spans="1:33" ht="15" customHeight="1">
      <c r="A147" s="12"/>
      <c r="B147" s="7"/>
      <c r="C147" s="7"/>
      <c r="D147" s="23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5"/>
      <c r="S147" s="8"/>
      <c r="T147" s="8"/>
      <c r="U147" s="26"/>
      <c r="V147" s="27"/>
      <c r="W147" s="28"/>
      <c r="X147" s="29"/>
      <c r="Y147" s="30" t="str">
        <f t="shared" si="1"/>
        <v xml:space="preserve"> </v>
      </c>
      <c r="Z147" s="30"/>
      <c r="AA147" s="30"/>
      <c r="AB147" s="23"/>
      <c r="AC147" s="23"/>
    </row>
    <row r="148" spans="1:33" ht="15" customHeight="1">
      <c r="A148" s="12"/>
      <c r="B148" s="7"/>
      <c r="C148" s="7"/>
      <c r="D148" s="31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3"/>
      <c r="S148" s="8"/>
      <c r="T148" s="8"/>
      <c r="U148" s="26"/>
      <c r="V148" s="27"/>
      <c r="W148" s="28"/>
      <c r="X148" s="29"/>
      <c r="Y148" s="30" t="str">
        <f t="shared" si="1"/>
        <v xml:space="preserve"> </v>
      </c>
      <c r="Z148" s="30"/>
      <c r="AA148" s="30"/>
      <c r="AB148" s="23"/>
      <c r="AC148" s="23"/>
    </row>
    <row r="149" spans="1:33" ht="15" customHeight="1">
      <c r="A149" s="12"/>
      <c r="B149" s="7"/>
      <c r="C149" s="7"/>
      <c r="D149" s="23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5"/>
      <c r="S149" s="8"/>
      <c r="T149" s="8"/>
      <c r="U149" s="26"/>
      <c r="V149" s="27"/>
      <c r="W149" s="28"/>
      <c r="X149" s="29"/>
      <c r="Y149" s="30" t="str">
        <f t="shared" si="1"/>
        <v xml:space="preserve"> </v>
      </c>
      <c r="Z149" s="30"/>
      <c r="AA149" s="30"/>
      <c r="AB149" s="23"/>
      <c r="AC149" s="23"/>
    </row>
    <row r="150" spans="1:33" ht="15" customHeight="1">
      <c r="A150" s="12"/>
      <c r="B150" s="7"/>
      <c r="C150" s="7"/>
      <c r="D150" s="31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3"/>
      <c r="S150" s="8"/>
      <c r="T150" s="8"/>
      <c r="U150" s="26"/>
      <c r="V150" s="27"/>
      <c r="W150" s="28"/>
      <c r="X150" s="29"/>
      <c r="Y150" s="30" t="str">
        <f t="shared" si="1"/>
        <v xml:space="preserve"> </v>
      </c>
      <c r="Z150" s="30"/>
      <c r="AA150" s="30"/>
      <c r="AB150" s="23"/>
      <c r="AC150" s="23"/>
    </row>
    <row r="151" spans="1:33" ht="15" customHeight="1">
      <c r="A151" s="12"/>
      <c r="B151" s="7"/>
      <c r="C151" s="7"/>
      <c r="D151" s="23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5"/>
      <c r="S151" s="8"/>
      <c r="T151" s="8"/>
      <c r="U151" s="26"/>
      <c r="V151" s="27"/>
      <c r="W151" s="28"/>
      <c r="X151" s="29"/>
      <c r="Y151" s="30" t="str">
        <f t="shared" si="1"/>
        <v xml:space="preserve"> </v>
      </c>
      <c r="Z151" s="30"/>
      <c r="AA151" s="30"/>
      <c r="AB151" s="23"/>
      <c r="AC151" s="23"/>
    </row>
    <row r="152" spans="1:33" ht="15" customHeight="1">
      <c r="A152" s="12"/>
      <c r="B152" s="7"/>
      <c r="C152" s="7"/>
      <c r="D152" s="31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3"/>
      <c r="S152" s="8"/>
      <c r="T152" s="8"/>
      <c r="U152" s="26"/>
      <c r="V152" s="27"/>
      <c r="W152" s="28"/>
      <c r="X152" s="29"/>
      <c r="Y152" s="30" t="str">
        <f t="shared" si="1"/>
        <v xml:space="preserve"> </v>
      </c>
      <c r="Z152" s="30"/>
      <c r="AA152" s="30"/>
      <c r="AB152" s="23"/>
      <c r="AC152" s="23"/>
    </row>
    <row r="153" spans="1:33" ht="15" customHeight="1">
      <c r="A153" s="12"/>
      <c r="B153" s="7"/>
      <c r="C153" s="7"/>
      <c r="D153" s="23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5"/>
      <c r="S153" s="8"/>
      <c r="T153" s="8"/>
      <c r="U153" s="26"/>
      <c r="V153" s="27"/>
      <c r="W153" s="28"/>
      <c r="X153" s="29"/>
      <c r="Y153" s="30" t="str">
        <f t="shared" si="1"/>
        <v xml:space="preserve"> </v>
      </c>
      <c r="Z153" s="30"/>
      <c r="AA153" s="30"/>
      <c r="AB153" s="23"/>
      <c r="AC153" s="23"/>
    </row>
    <row r="154" spans="1:33" ht="15" customHeight="1">
      <c r="A154" s="12"/>
      <c r="B154" s="7"/>
      <c r="C154" s="7"/>
      <c r="D154" s="31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3"/>
      <c r="S154" s="8"/>
      <c r="T154" s="8"/>
      <c r="U154" s="26"/>
      <c r="V154" s="27"/>
      <c r="W154" s="28"/>
      <c r="X154" s="29"/>
      <c r="Y154" s="30" t="str">
        <f t="shared" si="1"/>
        <v xml:space="preserve"> </v>
      </c>
      <c r="Z154" s="30"/>
      <c r="AA154" s="30"/>
      <c r="AB154" s="23"/>
      <c r="AC154" s="23"/>
    </row>
    <row r="155" spans="1:33" ht="15" customHeight="1">
      <c r="A155" s="12"/>
      <c r="B155" s="7"/>
      <c r="C155" s="7"/>
      <c r="D155" s="23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5"/>
      <c r="S155" s="8"/>
      <c r="T155" s="8"/>
      <c r="U155" s="26"/>
      <c r="V155" s="27"/>
      <c r="W155" s="28"/>
      <c r="X155" s="29"/>
      <c r="Y155" s="30" t="str">
        <f t="shared" si="1"/>
        <v xml:space="preserve"> </v>
      </c>
      <c r="Z155" s="30"/>
      <c r="AA155" s="30"/>
      <c r="AB155" s="23"/>
      <c r="AC155" s="23"/>
    </row>
    <row r="156" spans="1:33" ht="15" customHeight="1">
      <c r="A156" s="12"/>
      <c r="B156" s="7"/>
      <c r="C156" s="7"/>
      <c r="D156" s="31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3"/>
      <c r="S156" s="8"/>
      <c r="T156" s="8"/>
      <c r="U156" s="26"/>
      <c r="V156" s="27"/>
      <c r="W156" s="28"/>
      <c r="X156" s="29"/>
      <c r="Y156" s="30" t="str">
        <f t="shared" si="1"/>
        <v xml:space="preserve"> </v>
      </c>
      <c r="Z156" s="30"/>
      <c r="AA156" s="30"/>
      <c r="AB156" s="23"/>
      <c r="AC156" s="23"/>
    </row>
    <row r="157" spans="1:33" ht="15" customHeight="1">
      <c r="A157" s="12"/>
      <c r="B157" s="7"/>
      <c r="C157" s="7"/>
      <c r="D157" s="23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5"/>
      <c r="S157" s="8"/>
      <c r="T157" s="8"/>
      <c r="U157" s="26"/>
      <c r="V157" s="27"/>
      <c r="W157" s="28"/>
      <c r="X157" s="29"/>
      <c r="Y157" s="30" t="str">
        <f t="shared" si="1"/>
        <v xml:space="preserve"> </v>
      </c>
      <c r="Z157" s="30"/>
      <c r="AA157" s="30"/>
      <c r="AB157" s="23"/>
      <c r="AC157" s="23"/>
    </row>
    <row r="158" spans="1:33" ht="15" customHeight="1">
      <c r="A158" s="12"/>
      <c r="B158" s="7"/>
      <c r="C158" s="7"/>
      <c r="D158" s="31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3"/>
      <c r="S158" s="8"/>
      <c r="T158" s="8"/>
      <c r="U158" s="26"/>
      <c r="V158" s="27"/>
      <c r="W158" s="28"/>
      <c r="X158" s="29"/>
      <c r="Y158" s="30" t="str">
        <f t="shared" si="1"/>
        <v xml:space="preserve"> </v>
      </c>
      <c r="Z158" s="30"/>
      <c r="AA158" s="30"/>
      <c r="AB158" s="23"/>
      <c r="AC158" s="23"/>
      <c r="AD158" s="6" t="s">
        <v>54</v>
      </c>
      <c r="AE158" s="19">
        <f>SUM(Y138:AA158)</f>
        <v>0</v>
      </c>
      <c r="AF158" s="20"/>
      <c r="AG158" s="21"/>
    </row>
    <row r="159" spans="1:33" ht="15" customHeight="1">
      <c r="A159" s="12" t="s">
        <v>60</v>
      </c>
      <c r="B159" s="7"/>
      <c r="C159" s="7"/>
      <c r="D159" s="35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3"/>
      <c r="S159" s="8"/>
      <c r="T159" s="8"/>
      <c r="U159" s="26"/>
      <c r="V159" s="27"/>
      <c r="W159" s="28"/>
      <c r="X159" s="29"/>
      <c r="Y159" s="30" t="str">
        <f t="shared" si="1"/>
        <v xml:space="preserve"> </v>
      </c>
      <c r="Z159" s="30"/>
      <c r="AA159" s="30"/>
      <c r="AB159" s="23"/>
      <c r="AC159" s="23"/>
    </row>
    <row r="160" spans="1:33" ht="15" customHeight="1">
      <c r="B160" s="7"/>
      <c r="C160" s="7"/>
      <c r="D160" s="3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5"/>
      <c r="S160" s="8"/>
      <c r="T160" s="8"/>
      <c r="U160" s="26"/>
      <c r="V160" s="27"/>
      <c r="W160" s="28"/>
      <c r="X160" s="29"/>
      <c r="Y160" s="30" t="str">
        <f t="shared" si="1"/>
        <v xml:space="preserve"> </v>
      </c>
      <c r="Z160" s="30"/>
      <c r="AA160" s="30"/>
      <c r="AB160" s="23"/>
      <c r="AC160" s="23"/>
    </row>
    <row r="161" spans="1:29" ht="15" customHeight="1">
      <c r="A161" s="12"/>
      <c r="B161" s="7"/>
      <c r="C161" s="7"/>
      <c r="D161" s="35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3"/>
      <c r="S161" s="8"/>
      <c r="T161" s="8"/>
      <c r="U161" s="26"/>
      <c r="V161" s="27"/>
      <c r="W161" s="28"/>
      <c r="X161" s="29"/>
      <c r="Y161" s="30" t="str">
        <f t="shared" si="1"/>
        <v xml:space="preserve"> </v>
      </c>
      <c r="Z161" s="30"/>
      <c r="AA161" s="30"/>
      <c r="AB161" s="23"/>
      <c r="AC161" s="23"/>
    </row>
    <row r="162" spans="1:29" ht="15" customHeight="1">
      <c r="A162" s="12"/>
      <c r="B162" s="7"/>
      <c r="C162" s="7"/>
      <c r="D162" s="3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5"/>
      <c r="S162" s="8"/>
      <c r="T162" s="8"/>
      <c r="U162" s="26"/>
      <c r="V162" s="27"/>
      <c r="W162" s="28"/>
      <c r="X162" s="29"/>
      <c r="Y162" s="30" t="str">
        <f t="shared" si="1"/>
        <v xml:space="preserve"> </v>
      </c>
      <c r="Z162" s="30"/>
      <c r="AA162" s="30"/>
      <c r="AB162" s="23"/>
      <c r="AC162" s="23"/>
    </row>
    <row r="163" spans="1:29" ht="15" customHeight="1">
      <c r="A163" s="12"/>
      <c r="B163" s="7"/>
      <c r="C163" s="7"/>
      <c r="D163" s="35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3"/>
      <c r="S163" s="8"/>
      <c r="T163" s="8"/>
      <c r="U163" s="26"/>
      <c r="V163" s="27"/>
      <c r="W163" s="28"/>
      <c r="X163" s="29"/>
      <c r="Y163" s="30" t="str">
        <f t="shared" si="1"/>
        <v xml:space="preserve"> </v>
      </c>
      <c r="Z163" s="30"/>
      <c r="AA163" s="30"/>
      <c r="AB163" s="23"/>
      <c r="AC163" s="23"/>
    </row>
    <row r="164" spans="1:29" ht="15" customHeight="1">
      <c r="A164" s="12"/>
      <c r="B164" s="7"/>
      <c r="C164" s="7"/>
      <c r="D164" s="3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5"/>
      <c r="S164" s="8"/>
      <c r="T164" s="8"/>
      <c r="U164" s="26"/>
      <c r="V164" s="27"/>
      <c r="W164" s="28"/>
      <c r="X164" s="29"/>
      <c r="Y164" s="30" t="str">
        <f t="shared" si="1"/>
        <v xml:space="preserve"> </v>
      </c>
      <c r="Z164" s="30"/>
      <c r="AA164" s="30"/>
      <c r="AB164" s="23"/>
      <c r="AC164" s="23"/>
    </row>
    <row r="165" spans="1:29" ht="15" customHeight="1">
      <c r="A165" s="12"/>
      <c r="B165" s="7"/>
      <c r="C165" s="7"/>
      <c r="D165" s="35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3"/>
      <c r="S165" s="8"/>
      <c r="T165" s="8"/>
      <c r="U165" s="26"/>
      <c r="V165" s="27"/>
      <c r="W165" s="28"/>
      <c r="X165" s="29"/>
      <c r="Y165" s="30" t="str">
        <f t="shared" ref="Y165:Y228" si="2">IF(U165*W165=0," ", U165*W165)</f>
        <v xml:space="preserve"> </v>
      </c>
      <c r="Z165" s="30"/>
      <c r="AA165" s="30"/>
      <c r="AB165" s="23"/>
      <c r="AC165" s="23"/>
    </row>
    <row r="166" spans="1:29" ht="15" customHeight="1">
      <c r="A166" s="12"/>
      <c r="B166" s="7"/>
      <c r="C166" s="7"/>
      <c r="D166" s="3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5"/>
      <c r="S166" s="8"/>
      <c r="T166" s="8"/>
      <c r="U166" s="26"/>
      <c r="V166" s="27"/>
      <c r="W166" s="28"/>
      <c r="X166" s="29"/>
      <c r="Y166" s="30" t="str">
        <f t="shared" si="2"/>
        <v xml:space="preserve"> </v>
      </c>
      <c r="Z166" s="30"/>
      <c r="AA166" s="30"/>
      <c r="AB166" s="23"/>
      <c r="AC166" s="23"/>
    </row>
    <row r="167" spans="1:29" ht="15" customHeight="1">
      <c r="A167" s="12"/>
      <c r="B167" s="7"/>
      <c r="C167" s="7"/>
      <c r="D167" s="35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3"/>
      <c r="S167" s="8"/>
      <c r="T167" s="8"/>
      <c r="U167" s="26"/>
      <c r="V167" s="27"/>
      <c r="W167" s="28"/>
      <c r="X167" s="29"/>
      <c r="Y167" s="30" t="str">
        <f t="shared" si="2"/>
        <v xml:space="preserve"> </v>
      </c>
      <c r="Z167" s="30"/>
      <c r="AA167" s="30"/>
      <c r="AB167" s="23"/>
      <c r="AC167" s="23"/>
    </row>
    <row r="168" spans="1:29" ht="15" customHeight="1">
      <c r="A168" s="12"/>
      <c r="B168" s="7"/>
      <c r="C168" s="7"/>
      <c r="D168" s="3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5"/>
      <c r="S168" s="8"/>
      <c r="T168" s="8"/>
      <c r="U168" s="26"/>
      <c r="V168" s="27"/>
      <c r="W168" s="28"/>
      <c r="X168" s="29"/>
      <c r="Y168" s="30" t="str">
        <f t="shared" si="2"/>
        <v xml:space="preserve"> </v>
      </c>
      <c r="Z168" s="30"/>
      <c r="AA168" s="30"/>
      <c r="AB168" s="23"/>
      <c r="AC168" s="23"/>
    </row>
    <row r="169" spans="1:29" ht="15" customHeight="1">
      <c r="A169" s="12"/>
      <c r="B169" s="7"/>
      <c r="C169" s="7"/>
      <c r="D169" s="35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3"/>
      <c r="S169" s="8"/>
      <c r="T169" s="8"/>
      <c r="U169" s="26"/>
      <c r="V169" s="27"/>
      <c r="W169" s="28"/>
      <c r="X169" s="29"/>
      <c r="Y169" s="30" t="str">
        <f t="shared" si="2"/>
        <v xml:space="preserve"> </v>
      </c>
      <c r="Z169" s="30"/>
      <c r="AA169" s="30"/>
      <c r="AB169" s="23"/>
      <c r="AC169" s="23"/>
    </row>
    <row r="170" spans="1:29" ht="15" customHeight="1">
      <c r="A170" s="12"/>
      <c r="B170" s="7"/>
      <c r="C170" s="7"/>
      <c r="D170" s="3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5"/>
      <c r="S170" s="8"/>
      <c r="T170" s="8"/>
      <c r="U170" s="26"/>
      <c r="V170" s="27"/>
      <c r="W170" s="28"/>
      <c r="X170" s="29"/>
      <c r="Y170" s="30" t="str">
        <f t="shared" si="2"/>
        <v xml:space="preserve"> </v>
      </c>
      <c r="Z170" s="30"/>
      <c r="AA170" s="30"/>
      <c r="AB170" s="23"/>
      <c r="AC170" s="23"/>
    </row>
    <row r="171" spans="1:29" ht="15" customHeight="1">
      <c r="A171" s="12"/>
      <c r="B171" s="7"/>
      <c r="C171" s="7"/>
      <c r="D171" s="35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3"/>
      <c r="S171" s="8"/>
      <c r="T171" s="8"/>
      <c r="U171" s="26"/>
      <c r="V171" s="27"/>
      <c r="W171" s="28"/>
      <c r="X171" s="29"/>
      <c r="Y171" s="30" t="str">
        <f t="shared" si="2"/>
        <v xml:space="preserve"> </v>
      </c>
      <c r="Z171" s="30"/>
      <c r="AA171" s="30"/>
      <c r="AB171" s="23"/>
      <c r="AC171" s="23"/>
    </row>
    <row r="172" spans="1:29" ht="15" customHeight="1">
      <c r="A172" s="12"/>
      <c r="B172" s="7"/>
      <c r="C172" s="7"/>
      <c r="D172" s="3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5"/>
      <c r="S172" s="8"/>
      <c r="T172" s="8"/>
      <c r="U172" s="26"/>
      <c r="V172" s="27"/>
      <c r="W172" s="28"/>
      <c r="X172" s="29"/>
      <c r="Y172" s="30" t="str">
        <f t="shared" si="2"/>
        <v xml:space="preserve"> </v>
      </c>
      <c r="Z172" s="30"/>
      <c r="AA172" s="30"/>
      <c r="AB172" s="23"/>
      <c r="AC172" s="23"/>
    </row>
    <row r="173" spans="1:29" ht="15" customHeight="1">
      <c r="A173" s="12"/>
      <c r="B173" s="7"/>
      <c r="C173" s="7"/>
      <c r="D173" s="35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3"/>
      <c r="S173" s="8"/>
      <c r="T173" s="8"/>
      <c r="U173" s="26"/>
      <c r="V173" s="27"/>
      <c r="W173" s="28"/>
      <c r="X173" s="29"/>
      <c r="Y173" s="30" t="str">
        <f t="shared" si="2"/>
        <v xml:space="preserve"> </v>
      </c>
      <c r="Z173" s="30"/>
      <c r="AA173" s="30"/>
      <c r="AB173" s="23"/>
      <c r="AC173" s="23"/>
    </row>
    <row r="174" spans="1:29" ht="15" customHeight="1">
      <c r="A174" s="12"/>
      <c r="B174" s="7"/>
      <c r="C174" s="7"/>
      <c r="D174" s="3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5"/>
      <c r="S174" s="8"/>
      <c r="T174" s="8"/>
      <c r="U174" s="26"/>
      <c r="V174" s="27"/>
      <c r="W174" s="28"/>
      <c r="X174" s="29"/>
      <c r="Y174" s="30" t="str">
        <f t="shared" si="2"/>
        <v xml:space="preserve"> </v>
      </c>
      <c r="Z174" s="30"/>
      <c r="AA174" s="30"/>
      <c r="AB174" s="23"/>
      <c r="AC174" s="23"/>
    </row>
    <row r="175" spans="1:29" ht="15" customHeight="1">
      <c r="A175" s="12"/>
      <c r="B175" s="7"/>
      <c r="C175" s="7"/>
      <c r="D175" s="35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3"/>
      <c r="S175" s="8"/>
      <c r="T175" s="8"/>
      <c r="U175" s="26"/>
      <c r="V175" s="27"/>
      <c r="W175" s="28"/>
      <c r="X175" s="29"/>
      <c r="Y175" s="30" t="str">
        <f t="shared" si="2"/>
        <v xml:space="preserve"> </v>
      </c>
      <c r="Z175" s="30"/>
      <c r="AA175" s="30"/>
      <c r="AB175" s="23"/>
      <c r="AC175" s="23"/>
    </row>
    <row r="176" spans="1:29" ht="15" customHeight="1">
      <c r="A176" s="12"/>
      <c r="B176" s="7"/>
      <c r="C176" s="7"/>
      <c r="D176" s="3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5"/>
      <c r="S176" s="8"/>
      <c r="T176" s="8"/>
      <c r="U176" s="26"/>
      <c r="V176" s="27"/>
      <c r="W176" s="28"/>
      <c r="X176" s="29"/>
      <c r="Y176" s="30" t="str">
        <f t="shared" si="2"/>
        <v xml:space="preserve"> </v>
      </c>
      <c r="Z176" s="30"/>
      <c r="AA176" s="30"/>
      <c r="AB176" s="23"/>
      <c r="AC176" s="23"/>
    </row>
    <row r="177" spans="1:33" ht="15" customHeight="1">
      <c r="A177" s="12"/>
      <c r="B177" s="7"/>
      <c r="C177" s="7"/>
      <c r="D177" s="35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3"/>
      <c r="S177" s="8"/>
      <c r="T177" s="8"/>
      <c r="U177" s="26"/>
      <c r="V177" s="27"/>
      <c r="W177" s="28"/>
      <c r="X177" s="29"/>
      <c r="Y177" s="30" t="str">
        <f t="shared" si="2"/>
        <v xml:space="preserve"> </v>
      </c>
      <c r="Z177" s="30"/>
      <c r="AA177" s="30"/>
      <c r="AB177" s="23"/>
      <c r="AC177" s="23"/>
    </row>
    <row r="178" spans="1:33" ht="15" customHeight="1">
      <c r="A178" s="12"/>
      <c r="B178" s="7"/>
      <c r="C178" s="7"/>
      <c r="D178" s="3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5"/>
      <c r="S178" s="8"/>
      <c r="T178" s="8"/>
      <c r="U178" s="26"/>
      <c r="V178" s="27"/>
      <c r="W178" s="28"/>
      <c r="X178" s="29"/>
      <c r="Y178" s="30" t="str">
        <f t="shared" si="2"/>
        <v xml:space="preserve"> </v>
      </c>
      <c r="Z178" s="30"/>
      <c r="AA178" s="30"/>
      <c r="AB178" s="23"/>
      <c r="AC178" s="23"/>
    </row>
    <row r="179" spans="1:33" ht="15" customHeight="1">
      <c r="A179" s="12"/>
      <c r="B179" s="7"/>
      <c r="C179" s="7"/>
      <c r="D179" s="35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3"/>
      <c r="S179" s="8"/>
      <c r="T179" s="8"/>
      <c r="U179" s="26"/>
      <c r="V179" s="27"/>
      <c r="W179" s="28"/>
      <c r="X179" s="29"/>
      <c r="Y179" s="30" t="str">
        <f t="shared" si="2"/>
        <v xml:space="preserve"> </v>
      </c>
      <c r="Z179" s="30"/>
      <c r="AA179" s="30"/>
      <c r="AB179" s="23"/>
      <c r="AC179" s="23"/>
      <c r="AD179" s="6" t="s">
        <v>54</v>
      </c>
      <c r="AE179" s="19">
        <f>SUM(Y159:AA179)</f>
        <v>0</v>
      </c>
      <c r="AF179" s="20"/>
      <c r="AG179" s="21"/>
    </row>
    <row r="180" spans="1:33" ht="15" customHeight="1">
      <c r="A180" s="12" t="s">
        <v>61</v>
      </c>
      <c r="B180" s="7"/>
      <c r="C180" s="7"/>
      <c r="D180" s="31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3"/>
      <c r="S180" s="8"/>
      <c r="T180" s="8"/>
      <c r="U180" s="26"/>
      <c r="V180" s="27"/>
      <c r="W180" s="28"/>
      <c r="X180" s="29"/>
      <c r="Y180" s="30" t="str">
        <f t="shared" si="2"/>
        <v xml:space="preserve"> </v>
      </c>
      <c r="Z180" s="30"/>
      <c r="AA180" s="30"/>
      <c r="AB180" s="23"/>
      <c r="AC180" s="23"/>
    </row>
    <row r="181" spans="1:33" ht="15" customHeight="1">
      <c r="A181" s="12"/>
      <c r="B181" s="7"/>
      <c r="C181" s="7"/>
      <c r="D181" s="23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5"/>
      <c r="S181" s="8"/>
      <c r="T181" s="8"/>
      <c r="U181" s="26"/>
      <c r="V181" s="27"/>
      <c r="W181" s="28"/>
      <c r="X181" s="29"/>
      <c r="Y181" s="30" t="str">
        <f t="shared" si="2"/>
        <v xml:space="preserve"> </v>
      </c>
      <c r="Z181" s="30"/>
      <c r="AA181" s="30"/>
      <c r="AB181" s="23"/>
      <c r="AC181" s="23"/>
    </row>
    <row r="182" spans="1:33" ht="15" customHeight="1">
      <c r="A182" s="12"/>
      <c r="B182" s="7"/>
      <c r="C182" s="7"/>
      <c r="D182" s="31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3"/>
      <c r="S182" s="8"/>
      <c r="T182" s="8"/>
      <c r="U182" s="26"/>
      <c r="V182" s="27"/>
      <c r="W182" s="28"/>
      <c r="X182" s="29"/>
      <c r="Y182" s="30" t="str">
        <f t="shared" si="2"/>
        <v xml:space="preserve"> </v>
      </c>
      <c r="Z182" s="30"/>
      <c r="AA182" s="30"/>
      <c r="AB182" s="23"/>
      <c r="AC182" s="23"/>
    </row>
    <row r="183" spans="1:33" ht="15" customHeight="1">
      <c r="A183" s="12"/>
      <c r="B183" s="7"/>
      <c r="C183" s="7"/>
      <c r="D183" s="23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5"/>
      <c r="S183" s="8"/>
      <c r="T183" s="8"/>
      <c r="U183" s="26"/>
      <c r="V183" s="27"/>
      <c r="W183" s="28"/>
      <c r="X183" s="29"/>
      <c r="Y183" s="30" t="str">
        <f t="shared" si="2"/>
        <v xml:space="preserve"> </v>
      </c>
      <c r="Z183" s="30"/>
      <c r="AA183" s="30"/>
      <c r="AB183" s="23"/>
      <c r="AC183" s="23"/>
    </row>
    <row r="184" spans="1:33" ht="15" customHeight="1">
      <c r="A184" s="12"/>
      <c r="B184" s="7"/>
      <c r="C184" s="7"/>
      <c r="D184" s="31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3"/>
      <c r="S184" s="8"/>
      <c r="T184" s="8"/>
      <c r="U184" s="26"/>
      <c r="V184" s="27"/>
      <c r="W184" s="28"/>
      <c r="X184" s="29"/>
      <c r="Y184" s="30" t="str">
        <f t="shared" si="2"/>
        <v xml:space="preserve"> </v>
      </c>
      <c r="Z184" s="30"/>
      <c r="AA184" s="30"/>
      <c r="AB184" s="23"/>
      <c r="AC184" s="23"/>
    </row>
    <row r="185" spans="1:33" ht="15" customHeight="1">
      <c r="A185" s="12"/>
      <c r="B185" s="7"/>
      <c r="C185" s="7"/>
      <c r="D185" s="23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5"/>
      <c r="S185" s="8"/>
      <c r="T185" s="8"/>
      <c r="U185" s="26"/>
      <c r="V185" s="27"/>
      <c r="W185" s="28"/>
      <c r="X185" s="29"/>
      <c r="Y185" s="30" t="str">
        <f t="shared" si="2"/>
        <v xml:space="preserve"> </v>
      </c>
      <c r="Z185" s="30"/>
      <c r="AA185" s="30"/>
      <c r="AB185" s="23"/>
      <c r="AC185" s="23"/>
    </row>
    <row r="186" spans="1:33" ht="15" customHeight="1">
      <c r="A186" s="12"/>
      <c r="B186" s="7"/>
      <c r="C186" s="7"/>
      <c r="D186" s="31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3"/>
      <c r="S186" s="8"/>
      <c r="T186" s="8"/>
      <c r="U186" s="26"/>
      <c r="V186" s="27"/>
      <c r="W186" s="28"/>
      <c r="X186" s="29"/>
      <c r="Y186" s="30" t="str">
        <f t="shared" si="2"/>
        <v xml:space="preserve"> </v>
      </c>
      <c r="Z186" s="30"/>
      <c r="AA186" s="30"/>
      <c r="AB186" s="23"/>
      <c r="AC186" s="23"/>
    </row>
    <row r="187" spans="1:33" ht="15" customHeight="1">
      <c r="A187" s="12"/>
      <c r="B187" s="7"/>
      <c r="C187" s="7"/>
      <c r="D187" s="23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5"/>
      <c r="S187" s="8"/>
      <c r="T187" s="8"/>
      <c r="U187" s="26"/>
      <c r="V187" s="27"/>
      <c r="W187" s="28"/>
      <c r="X187" s="29"/>
      <c r="Y187" s="30" t="str">
        <f t="shared" si="2"/>
        <v xml:space="preserve"> </v>
      </c>
      <c r="Z187" s="30"/>
      <c r="AA187" s="30"/>
      <c r="AB187" s="23"/>
      <c r="AC187" s="23"/>
    </row>
    <row r="188" spans="1:33" ht="15" customHeight="1">
      <c r="A188" s="12"/>
      <c r="B188" s="7"/>
      <c r="C188" s="7"/>
      <c r="D188" s="31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3"/>
      <c r="S188" s="8"/>
      <c r="T188" s="8"/>
      <c r="U188" s="26"/>
      <c r="V188" s="27"/>
      <c r="W188" s="28"/>
      <c r="X188" s="29"/>
      <c r="Y188" s="30" t="str">
        <f t="shared" si="2"/>
        <v xml:space="preserve"> </v>
      </c>
      <c r="Z188" s="30"/>
      <c r="AA188" s="30"/>
      <c r="AB188" s="23"/>
      <c r="AC188" s="23"/>
    </row>
    <row r="189" spans="1:33" ht="15" customHeight="1">
      <c r="A189" s="12"/>
      <c r="B189" s="7"/>
      <c r="C189" s="7"/>
      <c r="D189" s="23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5"/>
      <c r="S189" s="8"/>
      <c r="T189" s="8"/>
      <c r="U189" s="26"/>
      <c r="V189" s="27"/>
      <c r="W189" s="28"/>
      <c r="X189" s="29"/>
      <c r="Y189" s="30" t="str">
        <f t="shared" si="2"/>
        <v xml:space="preserve"> </v>
      </c>
      <c r="Z189" s="30"/>
      <c r="AA189" s="30"/>
      <c r="AB189" s="23"/>
      <c r="AC189" s="23"/>
    </row>
    <row r="190" spans="1:33" ht="15" customHeight="1">
      <c r="A190" s="12"/>
      <c r="B190" s="7"/>
      <c r="C190" s="7"/>
      <c r="D190" s="31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3"/>
      <c r="S190" s="8"/>
      <c r="T190" s="8"/>
      <c r="U190" s="26"/>
      <c r="V190" s="27"/>
      <c r="W190" s="28"/>
      <c r="X190" s="29"/>
      <c r="Y190" s="30" t="str">
        <f t="shared" si="2"/>
        <v xml:space="preserve"> </v>
      </c>
      <c r="Z190" s="30"/>
      <c r="AA190" s="30"/>
      <c r="AB190" s="23"/>
      <c r="AC190" s="23"/>
    </row>
    <row r="191" spans="1:33" ht="15" customHeight="1">
      <c r="A191" s="12"/>
      <c r="B191" s="7"/>
      <c r="C191" s="7"/>
      <c r="D191" s="23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5"/>
      <c r="S191" s="8"/>
      <c r="T191" s="8"/>
      <c r="U191" s="26"/>
      <c r="V191" s="27"/>
      <c r="W191" s="28"/>
      <c r="X191" s="29"/>
      <c r="Y191" s="30" t="str">
        <f t="shared" si="2"/>
        <v xml:space="preserve"> </v>
      </c>
      <c r="Z191" s="30"/>
      <c r="AA191" s="30"/>
      <c r="AB191" s="23"/>
      <c r="AC191" s="23"/>
    </row>
    <row r="192" spans="1:33" ht="15" customHeight="1">
      <c r="A192" s="12"/>
      <c r="B192" s="7"/>
      <c r="C192" s="7"/>
      <c r="D192" s="31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3"/>
      <c r="S192" s="8"/>
      <c r="T192" s="8"/>
      <c r="U192" s="26"/>
      <c r="V192" s="27"/>
      <c r="W192" s="28"/>
      <c r="X192" s="29"/>
      <c r="Y192" s="30" t="str">
        <f t="shared" si="2"/>
        <v xml:space="preserve"> </v>
      </c>
      <c r="Z192" s="30"/>
      <c r="AA192" s="30"/>
      <c r="AB192" s="23"/>
      <c r="AC192" s="23"/>
    </row>
    <row r="193" spans="1:33" ht="15" customHeight="1">
      <c r="A193" s="12"/>
      <c r="B193" s="7"/>
      <c r="C193" s="7"/>
      <c r="D193" s="23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5"/>
      <c r="S193" s="8"/>
      <c r="T193" s="8"/>
      <c r="U193" s="26"/>
      <c r="V193" s="27"/>
      <c r="W193" s="28"/>
      <c r="X193" s="29"/>
      <c r="Y193" s="30" t="str">
        <f t="shared" si="2"/>
        <v xml:space="preserve"> </v>
      </c>
      <c r="Z193" s="30"/>
      <c r="AA193" s="30"/>
      <c r="AB193" s="23"/>
      <c r="AC193" s="23"/>
    </row>
    <row r="194" spans="1:33" ht="15" customHeight="1">
      <c r="A194" s="12"/>
      <c r="B194" s="7"/>
      <c r="C194" s="7"/>
      <c r="D194" s="31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3"/>
      <c r="S194" s="8"/>
      <c r="T194" s="8"/>
      <c r="U194" s="26"/>
      <c r="V194" s="27"/>
      <c r="W194" s="28"/>
      <c r="X194" s="29"/>
      <c r="Y194" s="30" t="str">
        <f t="shared" si="2"/>
        <v xml:space="preserve"> </v>
      </c>
      <c r="Z194" s="30"/>
      <c r="AA194" s="30"/>
      <c r="AB194" s="23"/>
      <c r="AC194" s="23"/>
    </row>
    <row r="195" spans="1:33" ht="15" customHeight="1">
      <c r="A195" s="12"/>
      <c r="B195" s="7"/>
      <c r="C195" s="7"/>
      <c r="D195" s="23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5"/>
      <c r="S195" s="8"/>
      <c r="T195" s="8"/>
      <c r="U195" s="26"/>
      <c r="V195" s="27"/>
      <c r="W195" s="28"/>
      <c r="X195" s="29"/>
      <c r="Y195" s="30" t="str">
        <f t="shared" si="2"/>
        <v xml:space="preserve"> </v>
      </c>
      <c r="Z195" s="30"/>
      <c r="AA195" s="30"/>
      <c r="AB195" s="23"/>
      <c r="AC195" s="23"/>
    </row>
    <row r="196" spans="1:33" ht="15" customHeight="1">
      <c r="A196" s="12"/>
      <c r="B196" s="7"/>
      <c r="C196" s="7"/>
      <c r="D196" s="31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3"/>
      <c r="S196" s="8"/>
      <c r="T196" s="8"/>
      <c r="U196" s="26"/>
      <c r="V196" s="27"/>
      <c r="W196" s="28"/>
      <c r="X196" s="29"/>
      <c r="Y196" s="30" t="str">
        <f t="shared" si="2"/>
        <v xml:space="preserve"> </v>
      </c>
      <c r="Z196" s="30"/>
      <c r="AA196" s="30"/>
      <c r="AB196" s="23"/>
      <c r="AC196" s="23"/>
    </row>
    <row r="197" spans="1:33" ht="15" customHeight="1">
      <c r="A197" s="12"/>
      <c r="B197" s="7"/>
      <c r="C197" s="7"/>
      <c r="D197" s="23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5"/>
      <c r="S197" s="8"/>
      <c r="T197" s="8"/>
      <c r="U197" s="26"/>
      <c r="V197" s="27"/>
      <c r="W197" s="28"/>
      <c r="X197" s="29"/>
      <c r="Y197" s="30" t="str">
        <f t="shared" si="2"/>
        <v xml:space="preserve"> </v>
      </c>
      <c r="Z197" s="30"/>
      <c r="AA197" s="30"/>
      <c r="AB197" s="23"/>
      <c r="AC197" s="23"/>
    </row>
    <row r="198" spans="1:33" ht="15" customHeight="1">
      <c r="A198" s="12"/>
      <c r="B198" s="7"/>
      <c r="C198" s="7"/>
      <c r="D198" s="31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3"/>
      <c r="S198" s="8"/>
      <c r="T198" s="8"/>
      <c r="U198" s="26"/>
      <c r="V198" s="27"/>
      <c r="W198" s="28"/>
      <c r="X198" s="29"/>
      <c r="Y198" s="30" t="str">
        <f t="shared" si="2"/>
        <v xml:space="preserve"> </v>
      </c>
      <c r="Z198" s="30"/>
      <c r="AA198" s="30"/>
      <c r="AB198" s="23"/>
      <c r="AC198" s="23"/>
    </row>
    <row r="199" spans="1:33" ht="15" customHeight="1">
      <c r="A199" s="12"/>
      <c r="B199" s="7"/>
      <c r="C199" s="7"/>
      <c r="D199" s="23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5"/>
      <c r="S199" s="8"/>
      <c r="T199" s="8"/>
      <c r="U199" s="26"/>
      <c r="V199" s="27"/>
      <c r="W199" s="28"/>
      <c r="X199" s="29"/>
      <c r="Y199" s="30" t="str">
        <f t="shared" si="2"/>
        <v xml:space="preserve"> </v>
      </c>
      <c r="Z199" s="30"/>
      <c r="AA199" s="30"/>
      <c r="AB199" s="23"/>
      <c r="AC199" s="23"/>
    </row>
    <row r="200" spans="1:33" ht="15" customHeight="1">
      <c r="A200" s="12"/>
      <c r="B200" s="7"/>
      <c r="C200" s="7"/>
      <c r="D200" s="31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3"/>
      <c r="S200" s="8"/>
      <c r="T200" s="8"/>
      <c r="U200" s="26"/>
      <c r="V200" s="27"/>
      <c r="W200" s="28"/>
      <c r="X200" s="29"/>
      <c r="Y200" s="30" t="str">
        <f t="shared" si="2"/>
        <v xml:space="preserve"> </v>
      </c>
      <c r="Z200" s="30"/>
      <c r="AA200" s="30"/>
      <c r="AB200" s="23"/>
      <c r="AC200" s="23"/>
      <c r="AD200" s="6" t="s">
        <v>54</v>
      </c>
      <c r="AE200" s="19">
        <f>SUM(Y180:AA200)</f>
        <v>0</v>
      </c>
      <c r="AF200" s="20"/>
      <c r="AG200" s="21"/>
    </row>
    <row r="201" spans="1:33" ht="15" customHeight="1">
      <c r="A201" s="12" t="s">
        <v>62</v>
      </c>
      <c r="B201" s="7"/>
      <c r="C201" s="7"/>
      <c r="D201" s="35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3"/>
      <c r="S201" s="8"/>
      <c r="T201" s="8"/>
      <c r="U201" s="26"/>
      <c r="V201" s="27"/>
      <c r="W201" s="28"/>
      <c r="X201" s="29"/>
      <c r="Y201" s="30" t="str">
        <f t="shared" si="2"/>
        <v xml:space="preserve"> </v>
      </c>
      <c r="Z201" s="30"/>
      <c r="AA201" s="30"/>
      <c r="AB201" s="23"/>
      <c r="AC201" s="23"/>
    </row>
    <row r="202" spans="1:33" ht="15" customHeight="1">
      <c r="A202" s="12"/>
      <c r="B202" s="7"/>
      <c r="C202" s="7"/>
      <c r="D202" s="3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5"/>
      <c r="S202" s="8"/>
      <c r="T202" s="8"/>
      <c r="U202" s="26"/>
      <c r="V202" s="27"/>
      <c r="W202" s="28"/>
      <c r="X202" s="29"/>
      <c r="Y202" s="30" t="str">
        <f t="shared" si="2"/>
        <v xml:space="preserve"> </v>
      </c>
      <c r="Z202" s="30"/>
      <c r="AA202" s="30"/>
      <c r="AB202" s="23"/>
      <c r="AC202" s="23"/>
    </row>
    <row r="203" spans="1:33" ht="15" customHeight="1">
      <c r="A203" s="12"/>
      <c r="B203" s="7"/>
      <c r="C203" s="7"/>
      <c r="D203" s="35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3"/>
      <c r="S203" s="8"/>
      <c r="T203" s="8"/>
      <c r="U203" s="26"/>
      <c r="V203" s="27"/>
      <c r="W203" s="28"/>
      <c r="X203" s="29"/>
      <c r="Y203" s="30" t="str">
        <f t="shared" si="2"/>
        <v xml:space="preserve"> </v>
      </c>
      <c r="Z203" s="30"/>
      <c r="AA203" s="30"/>
      <c r="AB203" s="23"/>
      <c r="AC203" s="23"/>
    </row>
    <row r="204" spans="1:33" ht="15" customHeight="1">
      <c r="A204" s="12"/>
      <c r="B204" s="7"/>
      <c r="C204" s="7"/>
      <c r="D204" s="3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5"/>
      <c r="S204" s="8"/>
      <c r="T204" s="8"/>
      <c r="U204" s="26"/>
      <c r="V204" s="27"/>
      <c r="W204" s="28"/>
      <c r="X204" s="29"/>
      <c r="Y204" s="30" t="str">
        <f t="shared" si="2"/>
        <v xml:space="preserve"> </v>
      </c>
      <c r="Z204" s="30"/>
      <c r="AA204" s="30"/>
      <c r="AB204" s="23"/>
      <c r="AC204" s="23"/>
    </row>
    <row r="205" spans="1:33" ht="15" customHeight="1">
      <c r="A205" s="12"/>
      <c r="B205" s="7"/>
      <c r="C205" s="7"/>
      <c r="D205" s="35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3"/>
      <c r="S205" s="8"/>
      <c r="T205" s="8"/>
      <c r="U205" s="26"/>
      <c r="V205" s="27"/>
      <c r="W205" s="28"/>
      <c r="X205" s="29"/>
      <c r="Y205" s="30" t="str">
        <f t="shared" si="2"/>
        <v xml:space="preserve"> </v>
      </c>
      <c r="Z205" s="30"/>
      <c r="AA205" s="30"/>
      <c r="AB205" s="23"/>
      <c r="AC205" s="23"/>
    </row>
    <row r="206" spans="1:33" ht="15" customHeight="1">
      <c r="A206" s="12"/>
      <c r="B206" s="7"/>
      <c r="C206" s="7"/>
      <c r="D206" s="3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5"/>
      <c r="S206" s="8"/>
      <c r="T206" s="8"/>
      <c r="U206" s="26"/>
      <c r="V206" s="27"/>
      <c r="W206" s="28"/>
      <c r="X206" s="29"/>
      <c r="Y206" s="30" t="str">
        <f t="shared" si="2"/>
        <v xml:space="preserve"> </v>
      </c>
      <c r="Z206" s="30"/>
      <c r="AA206" s="30"/>
      <c r="AB206" s="23"/>
      <c r="AC206" s="23"/>
    </row>
    <row r="207" spans="1:33" ht="15" customHeight="1">
      <c r="A207" s="12"/>
      <c r="B207" s="7"/>
      <c r="C207" s="7"/>
      <c r="D207" s="35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3"/>
      <c r="S207" s="8"/>
      <c r="T207" s="8"/>
      <c r="U207" s="26"/>
      <c r="V207" s="27"/>
      <c r="W207" s="28"/>
      <c r="X207" s="29"/>
      <c r="Y207" s="30" t="str">
        <f t="shared" si="2"/>
        <v xml:space="preserve"> </v>
      </c>
      <c r="Z207" s="30"/>
      <c r="AA207" s="30"/>
      <c r="AB207" s="23"/>
      <c r="AC207" s="23"/>
    </row>
    <row r="208" spans="1:33" ht="15" customHeight="1">
      <c r="A208" s="12"/>
      <c r="B208" s="7"/>
      <c r="C208" s="7"/>
      <c r="D208" s="3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5"/>
      <c r="S208" s="8"/>
      <c r="T208" s="8"/>
      <c r="U208" s="26"/>
      <c r="V208" s="27"/>
      <c r="W208" s="28"/>
      <c r="X208" s="29"/>
      <c r="Y208" s="30" t="str">
        <f t="shared" si="2"/>
        <v xml:space="preserve"> </v>
      </c>
      <c r="Z208" s="30"/>
      <c r="AA208" s="30"/>
      <c r="AB208" s="23"/>
      <c r="AC208" s="23"/>
    </row>
    <row r="209" spans="1:33" ht="15" customHeight="1">
      <c r="A209" s="12"/>
      <c r="B209" s="7"/>
      <c r="C209" s="7"/>
      <c r="D209" s="35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3"/>
      <c r="S209" s="8"/>
      <c r="T209" s="8"/>
      <c r="U209" s="26"/>
      <c r="V209" s="27"/>
      <c r="W209" s="28"/>
      <c r="X209" s="29"/>
      <c r="Y209" s="30" t="str">
        <f t="shared" si="2"/>
        <v xml:space="preserve"> </v>
      </c>
      <c r="Z209" s="30"/>
      <c r="AA209" s="30"/>
      <c r="AB209" s="23"/>
      <c r="AC209" s="23"/>
    </row>
    <row r="210" spans="1:33" ht="15" customHeight="1">
      <c r="A210" s="12"/>
      <c r="B210" s="7"/>
      <c r="C210" s="7"/>
      <c r="D210" s="3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5"/>
      <c r="S210" s="8"/>
      <c r="T210" s="8"/>
      <c r="U210" s="26"/>
      <c r="V210" s="27"/>
      <c r="W210" s="28"/>
      <c r="X210" s="29"/>
      <c r="Y210" s="30" t="str">
        <f t="shared" si="2"/>
        <v xml:space="preserve"> </v>
      </c>
      <c r="Z210" s="30"/>
      <c r="AA210" s="30"/>
      <c r="AB210" s="23"/>
      <c r="AC210" s="23"/>
    </row>
    <row r="211" spans="1:33" ht="15" customHeight="1">
      <c r="A211" s="12"/>
      <c r="B211" s="7"/>
      <c r="C211" s="7"/>
      <c r="D211" s="35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3"/>
      <c r="S211" s="8"/>
      <c r="T211" s="8"/>
      <c r="U211" s="26"/>
      <c r="V211" s="27"/>
      <c r="W211" s="28"/>
      <c r="X211" s="29"/>
      <c r="Y211" s="30" t="str">
        <f t="shared" si="2"/>
        <v xml:space="preserve"> </v>
      </c>
      <c r="Z211" s="30"/>
      <c r="AA211" s="30"/>
      <c r="AB211" s="23"/>
      <c r="AC211" s="23"/>
    </row>
    <row r="212" spans="1:33" ht="15" customHeight="1">
      <c r="A212" s="12"/>
      <c r="B212" s="7"/>
      <c r="C212" s="7"/>
      <c r="D212" s="3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5"/>
      <c r="S212" s="8"/>
      <c r="T212" s="8"/>
      <c r="U212" s="26"/>
      <c r="V212" s="27"/>
      <c r="W212" s="28"/>
      <c r="X212" s="29"/>
      <c r="Y212" s="30" t="str">
        <f t="shared" si="2"/>
        <v xml:space="preserve"> </v>
      </c>
      <c r="Z212" s="30"/>
      <c r="AA212" s="30"/>
      <c r="AB212" s="23"/>
      <c r="AC212" s="23"/>
    </row>
    <row r="213" spans="1:33" ht="15" customHeight="1">
      <c r="A213" s="12"/>
      <c r="B213" s="7"/>
      <c r="C213" s="7"/>
      <c r="D213" s="35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3"/>
      <c r="S213" s="8"/>
      <c r="T213" s="8"/>
      <c r="U213" s="26"/>
      <c r="V213" s="27"/>
      <c r="W213" s="28"/>
      <c r="X213" s="29"/>
      <c r="Y213" s="30" t="str">
        <f t="shared" si="2"/>
        <v xml:space="preserve"> </v>
      </c>
      <c r="Z213" s="30"/>
      <c r="AA213" s="30"/>
      <c r="AB213" s="23"/>
      <c r="AC213" s="23"/>
    </row>
    <row r="214" spans="1:33" ht="15" customHeight="1">
      <c r="A214" s="12"/>
      <c r="B214" s="7"/>
      <c r="C214" s="7"/>
      <c r="D214" s="3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5"/>
      <c r="S214" s="8"/>
      <c r="T214" s="8"/>
      <c r="U214" s="26"/>
      <c r="V214" s="27"/>
      <c r="W214" s="28"/>
      <c r="X214" s="29"/>
      <c r="Y214" s="30" t="str">
        <f t="shared" si="2"/>
        <v xml:space="preserve"> </v>
      </c>
      <c r="Z214" s="30"/>
      <c r="AA214" s="30"/>
      <c r="AB214" s="23"/>
      <c r="AC214" s="23"/>
    </row>
    <row r="215" spans="1:33" ht="15" customHeight="1">
      <c r="A215" s="12"/>
      <c r="B215" s="7"/>
      <c r="C215" s="7"/>
      <c r="D215" s="35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3"/>
      <c r="S215" s="8"/>
      <c r="T215" s="8"/>
      <c r="U215" s="26"/>
      <c r="V215" s="27"/>
      <c r="W215" s="28"/>
      <c r="X215" s="29"/>
      <c r="Y215" s="30" t="str">
        <f t="shared" si="2"/>
        <v xml:space="preserve"> </v>
      </c>
      <c r="Z215" s="30"/>
      <c r="AA215" s="30"/>
      <c r="AB215" s="23"/>
      <c r="AC215" s="23"/>
    </row>
    <row r="216" spans="1:33" ht="15" customHeight="1">
      <c r="A216" s="12"/>
      <c r="B216" s="7"/>
      <c r="C216" s="7"/>
      <c r="D216" s="3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5"/>
      <c r="S216" s="8"/>
      <c r="T216" s="8"/>
      <c r="U216" s="26"/>
      <c r="V216" s="27"/>
      <c r="W216" s="28"/>
      <c r="X216" s="29"/>
      <c r="Y216" s="30" t="str">
        <f t="shared" si="2"/>
        <v xml:space="preserve"> </v>
      </c>
      <c r="Z216" s="30"/>
      <c r="AA216" s="30"/>
      <c r="AB216" s="23"/>
      <c r="AC216" s="23"/>
    </row>
    <row r="217" spans="1:33" ht="15" customHeight="1">
      <c r="A217" s="12"/>
      <c r="B217" s="7"/>
      <c r="C217" s="7"/>
      <c r="D217" s="35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3"/>
      <c r="S217" s="8"/>
      <c r="T217" s="8"/>
      <c r="U217" s="26"/>
      <c r="V217" s="27"/>
      <c r="W217" s="28"/>
      <c r="X217" s="29"/>
      <c r="Y217" s="30" t="str">
        <f t="shared" si="2"/>
        <v xml:space="preserve"> </v>
      </c>
      <c r="Z217" s="30"/>
      <c r="AA217" s="30"/>
      <c r="AB217" s="23"/>
      <c r="AC217" s="23"/>
    </row>
    <row r="218" spans="1:33" ht="15" customHeight="1">
      <c r="A218" s="12"/>
      <c r="B218" s="7"/>
      <c r="C218" s="7"/>
      <c r="D218" s="3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5"/>
      <c r="S218" s="8"/>
      <c r="T218" s="8"/>
      <c r="U218" s="26"/>
      <c r="V218" s="27"/>
      <c r="W218" s="28"/>
      <c r="X218" s="29"/>
      <c r="Y218" s="30" t="str">
        <f t="shared" si="2"/>
        <v xml:space="preserve"> </v>
      </c>
      <c r="Z218" s="30"/>
      <c r="AA218" s="30"/>
      <c r="AB218" s="23"/>
      <c r="AC218" s="23"/>
    </row>
    <row r="219" spans="1:33" ht="15" customHeight="1">
      <c r="A219" s="12"/>
      <c r="B219" s="7"/>
      <c r="C219" s="7"/>
      <c r="D219" s="35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3"/>
      <c r="S219" s="8"/>
      <c r="T219" s="8"/>
      <c r="U219" s="26"/>
      <c r="V219" s="27"/>
      <c r="W219" s="28"/>
      <c r="X219" s="29"/>
      <c r="Y219" s="30" t="str">
        <f t="shared" si="2"/>
        <v xml:space="preserve"> </v>
      </c>
      <c r="Z219" s="30"/>
      <c r="AA219" s="30"/>
      <c r="AB219" s="23"/>
      <c r="AC219" s="23"/>
    </row>
    <row r="220" spans="1:33" ht="15" customHeight="1">
      <c r="A220" s="12"/>
      <c r="B220" s="7"/>
      <c r="C220" s="7"/>
      <c r="D220" s="3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5"/>
      <c r="S220" s="8"/>
      <c r="T220" s="8"/>
      <c r="U220" s="26"/>
      <c r="V220" s="27"/>
      <c r="W220" s="28"/>
      <c r="X220" s="29"/>
      <c r="Y220" s="30" t="str">
        <f t="shared" si="2"/>
        <v xml:space="preserve"> </v>
      </c>
      <c r="Z220" s="30"/>
      <c r="AA220" s="30"/>
      <c r="AB220" s="23"/>
      <c r="AC220" s="23"/>
    </row>
    <row r="221" spans="1:33" ht="15" customHeight="1">
      <c r="A221" s="12"/>
      <c r="B221" s="7"/>
      <c r="C221" s="7"/>
      <c r="D221" s="35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3"/>
      <c r="S221" s="8"/>
      <c r="T221" s="8"/>
      <c r="U221" s="26"/>
      <c r="V221" s="27"/>
      <c r="W221" s="28"/>
      <c r="X221" s="29"/>
      <c r="Y221" s="30" t="str">
        <f t="shared" si="2"/>
        <v xml:space="preserve"> </v>
      </c>
      <c r="Z221" s="30"/>
      <c r="AA221" s="30"/>
      <c r="AB221" s="23"/>
      <c r="AC221" s="23"/>
      <c r="AD221" s="6" t="s">
        <v>54</v>
      </c>
      <c r="AE221" s="19">
        <f>SUM(Y201:AA221)</f>
        <v>0</v>
      </c>
      <c r="AF221" s="20"/>
      <c r="AG221" s="21"/>
    </row>
    <row r="222" spans="1:33" ht="15" customHeight="1">
      <c r="A222" s="12" t="s">
        <v>63</v>
      </c>
      <c r="B222" s="7"/>
      <c r="C222" s="7"/>
      <c r="D222" s="31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3"/>
      <c r="S222" s="8"/>
      <c r="T222" s="8"/>
      <c r="U222" s="26"/>
      <c r="V222" s="27"/>
      <c r="W222" s="28"/>
      <c r="X222" s="29"/>
      <c r="Y222" s="30" t="str">
        <f t="shared" si="2"/>
        <v xml:space="preserve"> </v>
      </c>
      <c r="Z222" s="30"/>
      <c r="AA222" s="30"/>
      <c r="AB222" s="23"/>
      <c r="AC222" s="23"/>
    </row>
    <row r="223" spans="1:33" ht="15" customHeight="1">
      <c r="A223" s="12"/>
      <c r="B223" s="7"/>
      <c r="C223" s="7"/>
      <c r="D223" s="23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5"/>
      <c r="S223" s="8"/>
      <c r="T223" s="8"/>
      <c r="U223" s="26"/>
      <c r="V223" s="27"/>
      <c r="W223" s="28"/>
      <c r="X223" s="29"/>
      <c r="Y223" s="30" t="str">
        <f t="shared" si="2"/>
        <v xml:space="preserve"> </v>
      </c>
      <c r="Z223" s="30"/>
      <c r="AA223" s="30"/>
      <c r="AB223" s="23"/>
      <c r="AC223" s="23"/>
    </row>
    <row r="224" spans="1:33" ht="15" customHeight="1">
      <c r="A224" s="12"/>
      <c r="B224" s="7"/>
      <c r="C224" s="7"/>
      <c r="D224" s="31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3"/>
      <c r="S224" s="8"/>
      <c r="T224" s="8"/>
      <c r="U224" s="26"/>
      <c r="V224" s="27"/>
      <c r="W224" s="28"/>
      <c r="X224" s="29"/>
      <c r="Y224" s="30" t="str">
        <f t="shared" si="2"/>
        <v xml:space="preserve"> </v>
      </c>
      <c r="Z224" s="30"/>
      <c r="AA224" s="30"/>
      <c r="AB224" s="23"/>
      <c r="AC224" s="23"/>
    </row>
    <row r="225" spans="1:29" ht="15" customHeight="1">
      <c r="A225" s="12"/>
      <c r="B225" s="7"/>
      <c r="C225" s="7"/>
      <c r="D225" s="23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5"/>
      <c r="S225" s="8"/>
      <c r="T225" s="8"/>
      <c r="U225" s="26"/>
      <c r="V225" s="27"/>
      <c r="W225" s="28"/>
      <c r="X225" s="29"/>
      <c r="Y225" s="30" t="str">
        <f t="shared" si="2"/>
        <v xml:space="preserve"> </v>
      </c>
      <c r="Z225" s="30"/>
      <c r="AA225" s="30"/>
      <c r="AB225" s="23"/>
      <c r="AC225" s="23"/>
    </row>
    <row r="226" spans="1:29" ht="15" customHeight="1">
      <c r="A226" s="12"/>
      <c r="B226" s="7"/>
      <c r="C226" s="7"/>
      <c r="D226" s="31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3"/>
      <c r="S226" s="8"/>
      <c r="T226" s="8"/>
      <c r="U226" s="26"/>
      <c r="V226" s="27"/>
      <c r="W226" s="28"/>
      <c r="X226" s="29"/>
      <c r="Y226" s="30" t="str">
        <f t="shared" si="2"/>
        <v xml:space="preserve"> </v>
      </c>
      <c r="Z226" s="30"/>
      <c r="AA226" s="30"/>
      <c r="AB226" s="23"/>
      <c r="AC226" s="23"/>
    </row>
    <row r="227" spans="1:29" ht="15" customHeight="1">
      <c r="A227" s="12"/>
      <c r="B227" s="7"/>
      <c r="C227" s="7"/>
      <c r="D227" s="23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5"/>
      <c r="S227" s="8"/>
      <c r="T227" s="8"/>
      <c r="U227" s="26"/>
      <c r="V227" s="27"/>
      <c r="W227" s="28"/>
      <c r="X227" s="29"/>
      <c r="Y227" s="30" t="str">
        <f t="shared" si="2"/>
        <v xml:space="preserve"> </v>
      </c>
      <c r="Z227" s="30"/>
      <c r="AA227" s="30"/>
      <c r="AB227" s="23"/>
      <c r="AC227" s="23"/>
    </row>
    <row r="228" spans="1:29" ht="15" customHeight="1">
      <c r="A228" s="12"/>
      <c r="B228" s="7"/>
      <c r="C228" s="7"/>
      <c r="D228" s="31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3"/>
      <c r="S228" s="8"/>
      <c r="T228" s="8"/>
      <c r="U228" s="26"/>
      <c r="V228" s="27"/>
      <c r="W228" s="28"/>
      <c r="X228" s="29"/>
      <c r="Y228" s="30" t="str">
        <f t="shared" si="2"/>
        <v xml:space="preserve"> </v>
      </c>
      <c r="Z228" s="30"/>
      <c r="AA228" s="30"/>
      <c r="AB228" s="23"/>
      <c r="AC228" s="23"/>
    </row>
    <row r="229" spans="1:29" ht="15" customHeight="1">
      <c r="A229" s="12"/>
      <c r="B229" s="7"/>
      <c r="C229" s="7"/>
      <c r="D229" s="23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5"/>
      <c r="S229" s="8"/>
      <c r="T229" s="8"/>
      <c r="U229" s="26"/>
      <c r="V229" s="27"/>
      <c r="W229" s="28"/>
      <c r="X229" s="29"/>
      <c r="Y229" s="30" t="str">
        <f t="shared" ref="Y229:Y242" si="3">IF(U229*W229=0," ", U229*W229)</f>
        <v xml:space="preserve"> </v>
      </c>
      <c r="Z229" s="30"/>
      <c r="AA229" s="30"/>
      <c r="AB229" s="23"/>
      <c r="AC229" s="23"/>
    </row>
    <row r="230" spans="1:29" ht="15" customHeight="1">
      <c r="A230" s="12"/>
      <c r="B230" s="7"/>
      <c r="C230" s="7"/>
      <c r="D230" s="31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3"/>
      <c r="S230" s="8"/>
      <c r="T230" s="8"/>
      <c r="U230" s="26"/>
      <c r="V230" s="27"/>
      <c r="W230" s="28"/>
      <c r="X230" s="29"/>
      <c r="Y230" s="30" t="str">
        <f t="shared" si="3"/>
        <v xml:space="preserve"> </v>
      </c>
      <c r="Z230" s="30"/>
      <c r="AA230" s="30"/>
      <c r="AB230" s="23"/>
      <c r="AC230" s="23"/>
    </row>
    <row r="231" spans="1:29" ht="15" customHeight="1">
      <c r="A231" s="12"/>
      <c r="B231" s="7"/>
      <c r="C231" s="7"/>
      <c r="D231" s="23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5"/>
      <c r="S231" s="8"/>
      <c r="T231" s="8"/>
      <c r="U231" s="26"/>
      <c r="V231" s="27"/>
      <c r="W231" s="28"/>
      <c r="X231" s="29"/>
      <c r="Y231" s="30" t="str">
        <f t="shared" si="3"/>
        <v xml:space="preserve"> </v>
      </c>
      <c r="Z231" s="30"/>
      <c r="AA231" s="30"/>
      <c r="AB231" s="23"/>
      <c r="AC231" s="23"/>
    </row>
    <row r="232" spans="1:29" ht="15" customHeight="1">
      <c r="A232" s="12"/>
      <c r="B232" s="7"/>
      <c r="C232" s="7"/>
      <c r="D232" s="31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3"/>
      <c r="S232" s="8"/>
      <c r="T232" s="8"/>
      <c r="U232" s="26"/>
      <c r="V232" s="27"/>
      <c r="W232" s="28"/>
      <c r="X232" s="29"/>
      <c r="Y232" s="30" t="str">
        <f t="shared" si="3"/>
        <v xml:space="preserve"> </v>
      </c>
      <c r="Z232" s="30"/>
      <c r="AA232" s="30"/>
      <c r="AB232" s="23"/>
      <c r="AC232" s="23"/>
    </row>
    <row r="233" spans="1:29" ht="15" customHeight="1">
      <c r="A233" s="12"/>
      <c r="B233" s="7"/>
      <c r="C233" s="7"/>
      <c r="D233" s="23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5"/>
      <c r="S233" s="8"/>
      <c r="T233" s="8"/>
      <c r="U233" s="26"/>
      <c r="V233" s="27"/>
      <c r="W233" s="28"/>
      <c r="X233" s="29"/>
      <c r="Y233" s="30" t="str">
        <f t="shared" si="3"/>
        <v xml:space="preserve"> </v>
      </c>
      <c r="Z233" s="30"/>
      <c r="AA233" s="30"/>
      <c r="AB233" s="23"/>
      <c r="AC233" s="23"/>
    </row>
    <row r="234" spans="1:29" ht="15" customHeight="1">
      <c r="A234" s="12"/>
      <c r="B234" s="7"/>
      <c r="C234" s="7"/>
      <c r="D234" s="31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3"/>
      <c r="S234" s="8"/>
      <c r="T234" s="8"/>
      <c r="U234" s="26"/>
      <c r="V234" s="27"/>
      <c r="W234" s="28"/>
      <c r="X234" s="29"/>
      <c r="Y234" s="30" t="str">
        <f t="shared" si="3"/>
        <v xml:space="preserve"> </v>
      </c>
      <c r="Z234" s="30"/>
      <c r="AA234" s="30"/>
      <c r="AB234" s="23"/>
      <c r="AC234" s="23"/>
    </row>
    <row r="235" spans="1:29" ht="15" customHeight="1">
      <c r="A235" s="12"/>
      <c r="B235" s="7"/>
      <c r="C235" s="7"/>
      <c r="D235" s="23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5"/>
      <c r="S235" s="8"/>
      <c r="T235" s="8"/>
      <c r="U235" s="26"/>
      <c r="V235" s="27"/>
      <c r="W235" s="28"/>
      <c r="X235" s="29"/>
      <c r="Y235" s="30" t="str">
        <f t="shared" si="3"/>
        <v xml:space="preserve"> </v>
      </c>
      <c r="Z235" s="30"/>
      <c r="AA235" s="30"/>
      <c r="AB235" s="23"/>
      <c r="AC235" s="23"/>
    </row>
    <row r="236" spans="1:29" ht="15" customHeight="1">
      <c r="A236" s="12"/>
      <c r="B236" s="7"/>
      <c r="C236" s="7"/>
      <c r="D236" s="31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3"/>
      <c r="S236" s="8"/>
      <c r="T236" s="8"/>
      <c r="U236" s="26"/>
      <c r="V236" s="27"/>
      <c r="W236" s="28"/>
      <c r="X236" s="29"/>
      <c r="Y236" s="30" t="str">
        <f t="shared" si="3"/>
        <v xml:space="preserve"> </v>
      </c>
      <c r="Z236" s="30"/>
      <c r="AA236" s="30"/>
      <c r="AB236" s="23"/>
      <c r="AC236" s="23"/>
    </row>
    <row r="237" spans="1:29" ht="15" customHeight="1">
      <c r="A237" s="12"/>
      <c r="B237" s="7"/>
      <c r="C237" s="7"/>
      <c r="D237" s="23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5"/>
      <c r="S237" s="8"/>
      <c r="T237" s="8"/>
      <c r="U237" s="26"/>
      <c r="V237" s="27"/>
      <c r="W237" s="28"/>
      <c r="X237" s="29"/>
      <c r="Y237" s="30" t="str">
        <f t="shared" si="3"/>
        <v xml:space="preserve"> </v>
      </c>
      <c r="Z237" s="30"/>
      <c r="AA237" s="30"/>
      <c r="AB237" s="23"/>
      <c r="AC237" s="23"/>
    </row>
    <row r="238" spans="1:29" ht="15" customHeight="1">
      <c r="A238" s="12"/>
      <c r="B238" s="7"/>
      <c r="C238" s="7"/>
      <c r="D238" s="31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3"/>
      <c r="S238" s="8"/>
      <c r="T238" s="8"/>
      <c r="U238" s="26"/>
      <c r="V238" s="27"/>
      <c r="W238" s="28"/>
      <c r="X238" s="29"/>
      <c r="Y238" s="30" t="str">
        <f t="shared" si="3"/>
        <v xml:space="preserve"> </v>
      </c>
      <c r="Z238" s="30"/>
      <c r="AA238" s="30"/>
      <c r="AB238" s="23"/>
      <c r="AC238" s="23"/>
    </row>
    <row r="239" spans="1:29" ht="15" customHeight="1">
      <c r="A239" s="12"/>
      <c r="B239" s="7"/>
      <c r="C239" s="7"/>
      <c r="D239" s="23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5"/>
      <c r="S239" s="8"/>
      <c r="T239" s="8"/>
      <c r="U239" s="26"/>
      <c r="V239" s="27"/>
      <c r="W239" s="28"/>
      <c r="X239" s="29"/>
      <c r="Y239" s="30" t="str">
        <f t="shared" si="3"/>
        <v xml:space="preserve"> </v>
      </c>
      <c r="Z239" s="30"/>
      <c r="AA239" s="30"/>
      <c r="AB239" s="23"/>
      <c r="AC239" s="23"/>
    </row>
    <row r="240" spans="1:29" ht="15" customHeight="1">
      <c r="A240" s="12"/>
      <c r="B240" s="7"/>
      <c r="C240" s="7"/>
      <c r="D240" s="31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3"/>
      <c r="S240" s="8"/>
      <c r="T240" s="8"/>
      <c r="U240" s="26"/>
      <c r="V240" s="27"/>
      <c r="W240" s="28"/>
      <c r="X240" s="29"/>
      <c r="Y240" s="30" t="str">
        <f t="shared" si="3"/>
        <v xml:space="preserve"> </v>
      </c>
      <c r="Z240" s="30"/>
      <c r="AA240" s="30"/>
      <c r="AB240" s="23"/>
      <c r="AC240" s="23"/>
    </row>
    <row r="241" spans="1:33" ht="15" customHeight="1">
      <c r="A241" s="12"/>
      <c r="B241" s="7"/>
      <c r="C241" s="7"/>
      <c r="D241" s="23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5"/>
      <c r="S241" s="8"/>
      <c r="T241" s="8"/>
      <c r="U241" s="26"/>
      <c r="V241" s="27"/>
      <c r="W241" s="28"/>
      <c r="X241" s="29"/>
      <c r="Y241" s="30" t="str">
        <f t="shared" si="3"/>
        <v xml:space="preserve"> </v>
      </c>
      <c r="Z241" s="30"/>
      <c r="AA241" s="30"/>
      <c r="AB241" s="23"/>
      <c r="AC241" s="23"/>
    </row>
    <row r="242" spans="1:33" ht="15" customHeight="1">
      <c r="A242" s="12"/>
      <c r="B242" s="7"/>
      <c r="C242" s="7"/>
      <c r="D242" s="31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3"/>
      <c r="S242" s="8"/>
      <c r="T242" s="8"/>
      <c r="U242" s="26"/>
      <c r="V242" s="27"/>
      <c r="W242" s="28"/>
      <c r="X242" s="29"/>
      <c r="Y242" s="30" t="str">
        <f t="shared" si="3"/>
        <v xml:space="preserve"> </v>
      </c>
      <c r="Z242" s="30"/>
      <c r="AA242" s="30"/>
      <c r="AB242" s="23"/>
      <c r="AC242" s="23"/>
      <c r="AD242" s="6" t="s">
        <v>54</v>
      </c>
      <c r="AE242" s="19">
        <f>SUM(Y222:AA242)</f>
        <v>0</v>
      </c>
      <c r="AF242" s="20"/>
      <c r="AG242" s="21"/>
    </row>
    <row r="243" spans="1:33" ht="15" customHeight="1">
      <c r="W243" s="22" t="s">
        <v>64</v>
      </c>
      <c r="X243" s="22"/>
      <c r="Y243" s="19">
        <f>SUM(Y36:AA242)</f>
        <v>0</v>
      </c>
      <c r="Z243" s="20"/>
      <c r="AA243" s="21"/>
    </row>
  </sheetData>
  <sheetProtection sheet="1" objects="1" scenarios="1"/>
  <mergeCells count="1119">
    <mergeCell ref="B8:C8"/>
    <mergeCell ref="E8:O8"/>
    <mergeCell ref="U8:AI8"/>
    <mergeCell ref="B10:C10"/>
    <mergeCell ref="E10:J10"/>
    <mergeCell ref="B11:C11"/>
    <mergeCell ref="E11:G11"/>
    <mergeCell ref="U11:AI11"/>
    <mergeCell ref="B5:C5"/>
    <mergeCell ref="E5:G5"/>
    <mergeCell ref="U5:AI5"/>
    <mergeCell ref="B7:C7"/>
    <mergeCell ref="E7:O7"/>
    <mergeCell ref="U7:AI7"/>
    <mergeCell ref="B18:C18"/>
    <mergeCell ref="E18:J18"/>
    <mergeCell ref="U18:AI18"/>
    <mergeCell ref="B19:C19"/>
    <mergeCell ref="E19:J19"/>
    <mergeCell ref="U19:AI19"/>
    <mergeCell ref="B15:C15"/>
    <mergeCell ref="E15:R15"/>
    <mergeCell ref="U15:AI16"/>
    <mergeCell ref="B16:C16"/>
    <mergeCell ref="E16:R16"/>
    <mergeCell ref="B17:C17"/>
    <mergeCell ref="E17:O17"/>
    <mergeCell ref="U17:AI17"/>
    <mergeCell ref="B12:C12"/>
    <mergeCell ref="E12:J12"/>
    <mergeCell ref="U12:AI12"/>
    <mergeCell ref="B14:C14"/>
    <mergeCell ref="E14:G14"/>
    <mergeCell ref="U14:AI14"/>
    <mergeCell ref="B24:C24"/>
    <mergeCell ref="E24:O24"/>
    <mergeCell ref="B26:C26"/>
    <mergeCell ref="E26:H26"/>
    <mergeCell ref="U26:AI28"/>
    <mergeCell ref="B27:C27"/>
    <mergeCell ref="E27:F27"/>
    <mergeCell ref="G27:H27"/>
    <mergeCell ref="I27:J27"/>
    <mergeCell ref="E28:F28"/>
    <mergeCell ref="B21:C21"/>
    <mergeCell ref="E21:G21"/>
    <mergeCell ref="I21:K21"/>
    <mergeCell ref="U21:AI24"/>
    <mergeCell ref="B22:C22"/>
    <mergeCell ref="E22:F22"/>
    <mergeCell ref="G22:H22"/>
    <mergeCell ref="I22:L22"/>
    <mergeCell ref="B23:C23"/>
    <mergeCell ref="E23:O23"/>
    <mergeCell ref="W35:X35"/>
    <mergeCell ref="Y35:AA35"/>
    <mergeCell ref="AB35:AC35"/>
    <mergeCell ref="D36:R36"/>
    <mergeCell ref="U36:V36"/>
    <mergeCell ref="W36:X36"/>
    <mergeCell ref="Y36:AA36"/>
    <mergeCell ref="AB36:AC36"/>
    <mergeCell ref="B31:C31"/>
    <mergeCell ref="I31:J31"/>
    <mergeCell ref="B32:C32"/>
    <mergeCell ref="E32:H32"/>
    <mergeCell ref="D35:R35"/>
    <mergeCell ref="U35:V35"/>
    <mergeCell ref="G28:H28"/>
    <mergeCell ref="I28:J28"/>
    <mergeCell ref="E29:F29"/>
    <mergeCell ref="G29:H29"/>
    <mergeCell ref="I29:J29"/>
    <mergeCell ref="E30:F30"/>
    <mergeCell ref="G30:H30"/>
    <mergeCell ref="I30:J30"/>
    <mergeCell ref="D40:R40"/>
    <mergeCell ref="U40:V40"/>
    <mergeCell ref="W40:X40"/>
    <mergeCell ref="Y40:AA40"/>
    <mergeCell ref="AB40:AC40"/>
    <mergeCell ref="D41:R41"/>
    <mergeCell ref="U41:V41"/>
    <mergeCell ref="W41:X41"/>
    <mergeCell ref="Y41:AA41"/>
    <mergeCell ref="AB41:AC41"/>
    <mergeCell ref="AB38:AC38"/>
    <mergeCell ref="D39:R39"/>
    <mergeCell ref="U39:V39"/>
    <mergeCell ref="W39:X39"/>
    <mergeCell ref="Y39:AA39"/>
    <mergeCell ref="AB39:AC39"/>
    <mergeCell ref="AE36:AV39"/>
    <mergeCell ref="D37:R37"/>
    <mergeCell ref="U37:V37"/>
    <mergeCell ref="W37:X37"/>
    <mergeCell ref="Y37:AA37"/>
    <mergeCell ref="AB37:AC37"/>
    <mergeCell ref="D38:R38"/>
    <mergeCell ref="U38:V38"/>
    <mergeCell ref="W38:X38"/>
    <mergeCell ref="Y38:AA38"/>
    <mergeCell ref="D44:R44"/>
    <mergeCell ref="U44:V44"/>
    <mergeCell ref="W44:X44"/>
    <mergeCell ref="Y44:AA44"/>
    <mergeCell ref="AB44:AC44"/>
    <mergeCell ref="D45:R45"/>
    <mergeCell ref="U45:V45"/>
    <mergeCell ref="W45:X45"/>
    <mergeCell ref="Y45:AA45"/>
    <mergeCell ref="AB45:AC45"/>
    <mergeCell ref="D42:R42"/>
    <mergeCell ref="U42:V42"/>
    <mergeCell ref="W42:X42"/>
    <mergeCell ref="Y42:AA42"/>
    <mergeCell ref="AB42:AC42"/>
    <mergeCell ref="D43:R43"/>
    <mergeCell ref="U43:V43"/>
    <mergeCell ref="W43:X43"/>
    <mergeCell ref="Y43:AA43"/>
    <mergeCell ref="AB43:AC43"/>
    <mergeCell ref="D48:R48"/>
    <mergeCell ref="U48:V48"/>
    <mergeCell ref="W48:X48"/>
    <mergeCell ref="Y48:AA48"/>
    <mergeCell ref="AB48:AC48"/>
    <mergeCell ref="D49:R49"/>
    <mergeCell ref="U49:V49"/>
    <mergeCell ref="W49:X49"/>
    <mergeCell ref="Y49:AA49"/>
    <mergeCell ref="AB49:AC49"/>
    <mergeCell ref="D46:R46"/>
    <mergeCell ref="U46:V46"/>
    <mergeCell ref="W46:X46"/>
    <mergeCell ref="Y46:AA46"/>
    <mergeCell ref="AB46:AC46"/>
    <mergeCell ref="D47:R47"/>
    <mergeCell ref="U47:V47"/>
    <mergeCell ref="W47:X47"/>
    <mergeCell ref="Y47:AA47"/>
    <mergeCell ref="AB47:AC47"/>
    <mergeCell ref="AE53:AG53"/>
    <mergeCell ref="D54:R54"/>
    <mergeCell ref="U54:V54"/>
    <mergeCell ref="W54:X54"/>
    <mergeCell ref="Y54:AA54"/>
    <mergeCell ref="AB54:AC54"/>
    <mergeCell ref="D52:R52"/>
    <mergeCell ref="U52:V52"/>
    <mergeCell ref="W52:X52"/>
    <mergeCell ref="Y52:AA52"/>
    <mergeCell ref="AB52:AC52"/>
    <mergeCell ref="D53:R53"/>
    <mergeCell ref="U53:V53"/>
    <mergeCell ref="W53:X53"/>
    <mergeCell ref="Y53:AA53"/>
    <mergeCell ref="AB53:AC53"/>
    <mergeCell ref="D50:R50"/>
    <mergeCell ref="U50:V50"/>
    <mergeCell ref="W50:X50"/>
    <mergeCell ref="Y50:AA50"/>
    <mergeCell ref="AB50:AC50"/>
    <mergeCell ref="D51:R51"/>
    <mergeCell ref="U51:V51"/>
    <mergeCell ref="W51:X51"/>
    <mergeCell ref="Y51:AA51"/>
    <mergeCell ref="AB51:AC51"/>
    <mergeCell ref="D57:R57"/>
    <mergeCell ref="U57:V57"/>
    <mergeCell ref="W57:X57"/>
    <mergeCell ref="Y57:AA57"/>
    <mergeCell ref="AB57:AC57"/>
    <mergeCell ref="D58:R58"/>
    <mergeCell ref="U58:V58"/>
    <mergeCell ref="W58:X58"/>
    <mergeCell ref="Y58:AA58"/>
    <mergeCell ref="AB58:AC58"/>
    <mergeCell ref="D55:R55"/>
    <mergeCell ref="U55:V55"/>
    <mergeCell ref="W55:X55"/>
    <mergeCell ref="Y55:AA55"/>
    <mergeCell ref="AB55:AC55"/>
    <mergeCell ref="D56:R56"/>
    <mergeCell ref="U56:V56"/>
    <mergeCell ref="W56:X56"/>
    <mergeCell ref="Y56:AA56"/>
    <mergeCell ref="AB56:AC56"/>
    <mergeCell ref="D61:R61"/>
    <mergeCell ref="U61:V61"/>
    <mergeCell ref="W61:X61"/>
    <mergeCell ref="Y61:AA61"/>
    <mergeCell ref="AB61:AC61"/>
    <mergeCell ref="D62:R62"/>
    <mergeCell ref="U62:V62"/>
    <mergeCell ref="W62:X62"/>
    <mergeCell ref="Y62:AA62"/>
    <mergeCell ref="AB62:AC62"/>
    <mergeCell ref="D59:R59"/>
    <mergeCell ref="U59:V59"/>
    <mergeCell ref="W59:X59"/>
    <mergeCell ref="Y59:AA59"/>
    <mergeCell ref="AB59:AC59"/>
    <mergeCell ref="D60:R60"/>
    <mergeCell ref="U60:V60"/>
    <mergeCell ref="W60:X60"/>
    <mergeCell ref="Y60:AA60"/>
    <mergeCell ref="AB60:AC60"/>
    <mergeCell ref="D65:R65"/>
    <mergeCell ref="U65:V65"/>
    <mergeCell ref="W65:X65"/>
    <mergeCell ref="Y65:AA65"/>
    <mergeCell ref="AB65:AC65"/>
    <mergeCell ref="D66:R66"/>
    <mergeCell ref="U66:V66"/>
    <mergeCell ref="W66:X66"/>
    <mergeCell ref="Y66:AA66"/>
    <mergeCell ref="AB66:AC66"/>
    <mergeCell ref="D63:R63"/>
    <mergeCell ref="U63:V63"/>
    <mergeCell ref="W63:X63"/>
    <mergeCell ref="Y63:AA63"/>
    <mergeCell ref="AB63:AC63"/>
    <mergeCell ref="D64:R64"/>
    <mergeCell ref="U64:V64"/>
    <mergeCell ref="W64:X64"/>
    <mergeCell ref="Y64:AA64"/>
    <mergeCell ref="AB64:AC64"/>
    <mergeCell ref="D69:R69"/>
    <mergeCell ref="U69:V69"/>
    <mergeCell ref="W69:X69"/>
    <mergeCell ref="Y69:AA69"/>
    <mergeCell ref="AB69:AC69"/>
    <mergeCell ref="D70:R70"/>
    <mergeCell ref="U70:V70"/>
    <mergeCell ref="W70:X70"/>
    <mergeCell ref="Y70:AA70"/>
    <mergeCell ref="AB70:AC70"/>
    <mergeCell ref="D67:R67"/>
    <mergeCell ref="U67:V67"/>
    <mergeCell ref="W67:X67"/>
    <mergeCell ref="Y67:AA67"/>
    <mergeCell ref="AB67:AC67"/>
    <mergeCell ref="D68:R68"/>
    <mergeCell ref="U68:V68"/>
    <mergeCell ref="W68:X68"/>
    <mergeCell ref="Y68:AA68"/>
    <mergeCell ref="AB68:AC68"/>
    <mergeCell ref="AE74:AG74"/>
    <mergeCell ref="D75:R75"/>
    <mergeCell ref="U75:V75"/>
    <mergeCell ref="W75:X75"/>
    <mergeCell ref="Y75:AA75"/>
    <mergeCell ref="AB75:AC75"/>
    <mergeCell ref="D73:R73"/>
    <mergeCell ref="U73:V73"/>
    <mergeCell ref="W73:X73"/>
    <mergeCell ref="Y73:AA73"/>
    <mergeCell ref="AB73:AC73"/>
    <mergeCell ref="D74:R74"/>
    <mergeCell ref="U74:V74"/>
    <mergeCell ref="W74:X74"/>
    <mergeCell ref="Y74:AA74"/>
    <mergeCell ref="AB74:AC74"/>
    <mergeCell ref="D71:R71"/>
    <mergeCell ref="U71:V71"/>
    <mergeCell ref="W71:X71"/>
    <mergeCell ref="Y71:AA71"/>
    <mergeCell ref="AB71:AC71"/>
    <mergeCell ref="D72:R72"/>
    <mergeCell ref="U72:V72"/>
    <mergeCell ref="W72:X72"/>
    <mergeCell ref="Y72:AA72"/>
    <mergeCell ref="AB72:AC72"/>
    <mergeCell ref="D78:R78"/>
    <mergeCell ref="U78:V78"/>
    <mergeCell ref="W78:X78"/>
    <mergeCell ref="Y78:AA78"/>
    <mergeCell ref="AB78:AC78"/>
    <mergeCell ref="D79:R79"/>
    <mergeCell ref="U79:V79"/>
    <mergeCell ref="W79:X79"/>
    <mergeCell ref="Y79:AA79"/>
    <mergeCell ref="AB79:AC79"/>
    <mergeCell ref="D76:R76"/>
    <mergeCell ref="U76:V76"/>
    <mergeCell ref="W76:X76"/>
    <mergeCell ref="Y76:AA76"/>
    <mergeCell ref="AB76:AC76"/>
    <mergeCell ref="D77:R77"/>
    <mergeCell ref="U77:V77"/>
    <mergeCell ref="W77:X77"/>
    <mergeCell ref="Y77:AA77"/>
    <mergeCell ref="AB77:AC77"/>
    <mergeCell ref="D82:R82"/>
    <mergeCell ref="U82:V82"/>
    <mergeCell ref="W82:X82"/>
    <mergeCell ref="Y82:AA82"/>
    <mergeCell ref="AB82:AC82"/>
    <mergeCell ref="D83:R83"/>
    <mergeCell ref="U83:V83"/>
    <mergeCell ref="W83:X83"/>
    <mergeCell ref="Y83:AA83"/>
    <mergeCell ref="AB83:AC83"/>
    <mergeCell ref="D80:R80"/>
    <mergeCell ref="U80:V80"/>
    <mergeCell ref="W80:X80"/>
    <mergeCell ref="Y80:AA80"/>
    <mergeCell ref="AB80:AC80"/>
    <mergeCell ref="D81:R81"/>
    <mergeCell ref="U81:V81"/>
    <mergeCell ref="W81:X81"/>
    <mergeCell ref="Y81:AA81"/>
    <mergeCell ref="AB81:AC81"/>
    <mergeCell ref="D86:R86"/>
    <mergeCell ref="U86:V86"/>
    <mergeCell ref="W86:X86"/>
    <mergeCell ref="Y86:AA86"/>
    <mergeCell ref="AB86:AC86"/>
    <mergeCell ref="D87:R87"/>
    <mergeCell ref="U87:V87"/>
    <mergeCell ref="W87:X87"/>
    <mergeCell ref="Y87:AA87"/>
    <mergeCell ref="AB87:AC87"/>
    <mergeCell ref="D84:R84"/>
    <mergeCell ref="U84:V84"/>
    <mergeCell ref="W84:X84"/>
    <mergeCell ref="Y84:AA84"/>
    <mergeCell ref="AB84:AC84"/>
    <mergeCell ref="D85:R85"/>
    <mergeCell ref="U85:V85"/>
    <mergeCell ref="W85:X85"/>
    <mergeCell ref="Y85:AA85"/>
    <mergeCell ref="AB85:AC85"/>
    <mergeCell ref="D90:R90"/>
    <mergeCell ref="U90:V90"/>
    <mergeCell ref="W90:X90"/>
    <mergeCell ref="Y90:AA90"/>
    <mergeCell ref="AB90:AC90"/>
    <mergeCell ref="D91:R91"/>
    <mergeCell ref="U91:V91"/>
    <mergeCell ref="W91:X91"/>
    <mergeCell ref="Y91:AA91"/>
    <mergeCell ref="AB91:AC91"/>
    <mergeCell ref="D88:R88"/>
    <mergeCell ref="U88:V88"/>
    <mergeCell ref="W88:X88"/>
    <mergeCell ref="Y88:AA88"/>
    <mergeCell ref="AB88:AC88"/>
    <mergeCell ref="D89:R89"/>
    <mergeCell ref="U89:V89"/>
    <mergeCell ref="W89:X89"/>
    <mergeCell ref="Y89:AA89"/>
    <mergeCell ref="AB89:AC89"/>
    <mergeCell ref="AE95:AG95"/>
    <mergeCell ref="D96:R96"/>
    <mergeCell ref="U96:V96"/>
    <mergeCell ref="W96:X96"/>
    <mergeCell ref="Y96:AA96"/>
    <mergeCell ref="AB96:AC96"/>
    <mergeCell ref="D94:R94"/>
    <mergeCell ref="U94:V94"/>
    <mergeCell ref="W94:X94"/>
    <mergeCell ref="Y94:AA94"/>
    <mergeCell ref="AB94:AC94"/>
    <mergeCell ref="D95:R95"/>
    <mergeCell ref="U95:V95"/>
    <mergeCell ref="W95:X95"/>
    <mergeCell ref="Y95:AA95"/>
    <mergeCell ref="AB95:AC95"/>
    <mergeCell ref="D92:R92"/>
    <mergeCell ref="U92:V92"/>
    <mergeCell ref="W92:X92"/>
    <mergeCell ref="Y92:AA92"/>
    <mergeCell ref="AB92:AC92"/>
    <mergeCell ref="D93:R93"/>
    <mergeCell ref="U93:V93"/>
    <mergeCell ref="W93:X93"/>
    <mergeCell ref="Y93:AA93"/>
    <mergeCell ref="AB93:AC93"/>
    <mergeCell ref="D99:R99"/>
    <mergeCell ref="U99:V99"/>
    <mergeCell ref="W99:X99"/>
    <mergeCell ref="Y99:AA99"/>
    <mergeCell ref="AB99:AC99"/>
    <mergeCell ref="D100:R100"/>
    <mergeCell ref="U100:V100"/>
    <mergeCell ref="W100:X100"/>
    <mergeCell ref="Y100:AA100"/>
    <mergeCell ref="AB100:AC100"/>
    <mergeCell ref="D97:R97"/>
    <mergeCell ref="U97:V97"/>
    <mergeCell ref="W97:X97"/>
    <mergeCell ref="Y97:AA97"/>
    <mergeCell ref="AB97:AC97"/>
    <mergeCell ref="D98:R98"/>
    <mergeCell ref="U98:V98"/>
    <mergeCell ref="W98:X98"/>
    <mergeCell ref="Y98:AA98"/>
    <mergeCell ref="AB98:AC98"/>
    <mergeCell ref="D103:R103"/>
    <mergeCell ref="U103:V103"/>
    <mergeCell ref="W103:X103"/>
    <mergeCell ref="Y103:AA103"/>
    <mergeCell ref="AB103:AC103"/>
    <mergeCell ref="D104:R104"/>
    <mergeCell ref="U104:V104"/>
    <mergeCell ref="W104:X104"/>
    <mergeCell ref="Y104:AA104"/>
    <mergeCell ref="AB104:AC104"/>
    <mergeCell ref="D101:R101"/>
    <mergeCell ref="U101:V101"/>
    <mergeCell ref="W101:X101"/>
    <mergeCell ref="Y101:AA101"/>
    <mergeCell ref="AB101:AC101"/>
    <mergeCell ref="D102:R102"/>
    <mergeCell ref="U102:V102"/>
    <mergeCell ref="W102:X102"/>
    <mergeCell ref="Y102:AA102"/>
    <mergeCell ref="AB102:AC102"/>
    <mergeCell ref="D107:R107"/>
    <mergeCell ref="U107:V107"/>
    <mergeCell ref="W107:X107"/>
    <mergeCell ref="Y107:AA107"/>
    <mergeCell ref="AB107:AC107"/>
    <mergeCell ref="D108:R108"/>
    <mergeCell ref="U108:V108"/>
    <mergeCell ref="W108:X108"/>
    <mergeCell ref="Y108:AA108"/>
    <mergeCell ref="AB108:AC108"/>
    <mergeCell ref="D105:R105"/>
    <mergeCell ref="U105:V105"/>
    <mergeCell ref="W105:X105"/>
    <mergeCell ref="Y105:AA105"/>
    <mergeCell ref="AB105:AC105"/>
    <mergeCell ref="D106:R106"/>
    <mergeCell ref="U106:V106"/>
    <mergeCell ref="W106:X106"/>
    <mergeCell ref="Y106:AA106"/>
    <mergeCell ref="AB106:AC106"/>
    <mergeCell ref="D111:R111"/>
    <mergeCell ref="U111:V111"/>
    <mergeCell ref="W111:X111"/>
    <mergeCell ref="Y111:AA111"/>
    <mergeCell ref="AB111:AC111"/>
    <mergeCell ref="D112:R112"/>
    <mergeCell ref="U112:V112"/>
    <mergeCell ref="W112:X112"/>
    <mergeCell ref="Y112:AA112"/>
    <mergeCell ref="AB112:AC112"/>
    <mergeCell ref="D109:R109"/>
    <mergeCell ref="U109:V109"/>
    <mergeCell ref="W109:X109"/>
    <mergeCell ref="Y109:AA109"/>
    <mergeCell ref="AB109:AC109"/>
    <mergeCell ref="D110:R110"/>
    <mergeCell ref="U110:V110"/>
    <mergeCell ref="W110:X110"/>
    <mergeCell ref="Y110:AA110"/>
    <mergeCell ref="AB110:AC110"/>
    <mergeCell ref="AE116:AG116"/>
    <mergeCell ref="D117:R117"/>
    <mergeCell ref="U117:V117"/>
    <mergeCell ref="W117:X117"/>
    <mergeCell ref="Y117:AA117"/>
    <mergeCell ref="AB117:AC117"/>
    <mergeCell ref="D115:R115"/>
    <mergeCell ref="U115:V115"/>
    <mergeCell ref="W115:X115"/>
    <mergeCell ref="Y115:AA115"/>
    <mergeCell ref="AB115:AC115"/>
    <mergeCell ref="D116:R116"/>
    <mergeCell ref="U116:V116"/>
    <mergeCell ref="W116:X116"/>
    <mergeCell ref="Y116:AA116"/>
    <mergeCell ref="AB116:AC116"/>
    <mergeCell ref="D113:R113"/>
    <mergeCell ref="U113:V113"/>
    <mergeCell ref="W113:X113"/>
    <mergeCell ref="Y113:AA113"/>
    <mergeCell ref="AB113:AC113"/>
    <mergeCell ref="D114:R114"/>
    <mergeCell ref="U114:V114"/>
    <mergeCell ref="W114:X114"/>
    <mergeCell ref="Y114:AA114"/>
    <mergeCell ref="AB114:AC114"/>
    <mergeCell ref="D120:R120"/>
    <mergeCell ref="U120:V120"/>
    <mergeCell ref="W120:X120"/>
    <mergeCell ref="Y120:AA120"/>
    <mergeCell ref="AB120:AC120"/>
    <mergeCell ref="D121:R121"/>
    <mergeCell ref="U121:V121"/>
    <mergeCell ref="W121:X121"/>
    <mergeCell ref="Y121:AA121"/>
    <mergeCell ref="AB121:AC121"/>
    <mergeCell ref="D118:R118"/>
    <mergeCell ref="U118:V118"/>
    <mergeCell ref="W118:X118"/>
    <mergeCell ref="Y118:AA118"/>
    <mergeCell ref="AB118:AC118"/>
    <mergeCell ref="D119:R119"/>
    <mergeCell ref="U119:V119"/>
    <mergeCell ref="W119:X119"/>
    <mergeCell ref="Y119:AA119"/>
    <mergeCell ref="AB119:AC119"/>
    <mergeCell ref="D124:R124"/>
    <mergeCell ref="U124:V124"/>
    <mergeCell ref="W124:X124"/>
    <mergeCell ref="Y124:AA124"/>
    <mergeCell ref="AB124:AC124"/>
    <mergeCell ref="D125:R125"/>
    <mergeCell ref="U125:V125"/>
    <mergeCell ref="W125:X125"/>
    <mergeCell ref="Y125:AA125"/>
    <mergeCell ref="AB125:AC125"/>
    <mergeCell ref="D122:R122"/>
    <mergeCell ref="U122:V122"/>
    <mergeCell ref="W122:X122"/>
    <mergeCell ref="Y122:AA122"/>
    <mergeCell ref="AB122:AC122"/>
    <mergeCell ref="D123:R123"/>
    <mergeCell ref="U123:V123"/>
    <mergeCell ref="W123:X123"/>
    <mergeCell ref="Y123:AA123"/>
    <mergeCell ref="AB123:AC123"/>
    <mergeCell ref="D128:R128"/>
    <mergeCell ref="U128:V128"/>
    <mergeCell ref="W128:X128"/>
    <mergeCell ref="Y128:AA128"/>
    <mergeCell ref="AB128:AC128"/>
    <mergeCell ref="D129:R129"/>
    <mergeCell ref="U129:V129"/>
    <mergeCell ref="W129:X129"/>
    <mergeCell ref="Y129:AA129"/>
    <mergeCell ref="AB129:AC129"/>
    <mergeCell ref="D126:R126"/>
    <mergeCell ref="U126:V126"/>
    <mergeCell ref="W126:X126"/>
    <mergeCell ref="Y126:AA126"/>
    <mergeCell ref="AB126:AC126"/>
    <mergeCell ref="D127:R127"/>
    <mergeCell ref="U127:V127"/>
    <mergeCell ref="W127:X127"/>
    <mergeCell ref="Y127:AA127"/>
    <mergeCell ref="AB127:AC127"/>
    <mergeCell ref="D132:R132"/>
    <mergeCell ref="U132:V132"/>
    <mergeCell ref="W132:X132"/>
    <mergeCell ref="Y132:AA132"/>
    <mergeCell ref="AB132:AC132"/>
    <mergeCell ref="D133:R133"/>
    <mergeCell ref="U133:V133"/>
    <mergeCell ref="W133:X133"/>
    <mergeCell ref="Y133:AA133"/>
    <mergeCell ref="AB133:AC133"/>
    <mergeCell ref="D130:R130"/>
    <mergeCell ref="U130:V130"/>
    <mergeCell ref="W130:X130"/>
    <mergeCell ref="Y130:AA130"/>
    <mergeCell ref="AB130:AC130"/>
    <mergeCell ref="D131:R131"/>
    <mergeCell ref="U131:V131"/>
    <mergeCell ref="W131:X131"/>
    <mergeCell ref="Y131:AA131"/>
    <mergeCell ref="AB131:AC131"/>
    <mergeCell ref="AE137:AG137"/>
    <mergeCell ref="D138:R138"/>
    <mergeCell ref="U138:V138"/>
    <mergeCell ref="W138:X138"/>
    <mergeCell ref="Y138:AA138"/>
    <mergeCell ref="AB138:AC138"/>
    <mergeCell ref="D136:R136"/>
    <mergeCell ref="U136:V136"/>
    <mergeCell ref="W136:X136"/>
    <mergeCell ref="Y136:AA136"/>
    <mergeCell ref="AB136:AC136"/>
    <mergeCell ref="D137:R137"/>
    <mergeCell ref="U137:V137"/>
    <mergeCell ref="W137:X137"/>
    <mergeCell ref="Y137:AA137"/>
    <mergeCell ref="AB137:AC137"/>
    <mergeCell ref="D134:R134"/>
    <mergeCell ref="U134:V134"/>
    <mergeCell ref="W134:X134"/>
    <mergeCell ref="Y134:AA134"/>
    <mergeCell ref="AB134:AC134"/>
    <mergeCell ref="D135:R135"/>
    <mergeCell ref="U135:V135"/>
    <mergeCell ref="W135:X135"/>
    <mergeCell ref="Y135:AA135"/>
    <mergeCell ref="AB135:AC135"/>
    <mergeCell ref="D141:R141"/>
    <mergeCell ref="U141:V141"/>
    <mergeCell ref="W141:X141"/>
    <mergeCell ref="Y141:AA141"/>
    <mergeCell ref="AB141:AC141"/>
    <mergeCell ref="D142:R142"/>
    <mergeCell ref="U142:V142"/>
    <mergeCell ref="W142:X142"/>
    <mergeCell ref="Y142:AA142"/>
    <mergeCell ref="AB142:AC142"/>
    <mergeCell ref="D139:R139"/>
    <mergeCell ref="U139:V139"/>
    <mergeCell ref="W139:X139"/>
    <mergeCell ref="Y139:AA139"/>
    <mergeCell ref="AB139:AC139"/>
    <mergeCell ref="D140:R140"/>
    <mergeCell ref="U140:V140"/>
    <mergeCell ref="W140:X140"/>
    <mergeCell ref="Y140:AA140"/>
    <mergeCell ref="AB140:AC140"/>
    <mergeCell ref="D145:R145"/>
    <mergeCell ref="U145:V145"/>
    <mergeCell ref="W145:X145"/>
    <mergeCell ref="Y145:AA145"/>
    <mergeCell ref="AB145:AC145"/>
    <mergeCell ref="D146:R146"/>
    <mergeCell ref="U146:V146"/>
    <mergeCell ref="W146:X146"/>
    <mergeCell ref="Y146:AA146"/>
    <mergeCell ref="AB146:AC146"/>
    <mergeCell ref="D143:R143"/>
    <mergeCell ref="U143:V143"/>
    <mergeCell ref="W143:X143"/>
    <mergeCell ref="Y143:AA143"/>
    <mergeCell ref="AB143:AC143"/>
    <mergeCell ref="D144:R144"/>
    <mergeCell ref="U144:V144"/>
    <mergeCell ref="W144:X144"/>
    <mergeCell ref="Y144:AA144"/>
    <mergeCell ref="AB144:AC144"/>
    <mergeCell ref="D149:R149"/>
    <mergeCell ref="U149:V149"/>
    <mergeCell ref="W149:X149"/>
    <mergeCell ref="Y149:AA149"/>
    <mergeCell ref="AB149:AC149"/>
    <mergeCell ref="D150:R150"/>
    <mergeCell ref="U150:V150"/>
    <mergeCell ref="W150:X150"/>
    <mergeCell ref="Y150:AA150"/>
    <mergeCell ref="AB150:AC150"/>
    <mergeCell ref="D147:R147"/>
    <mergeCell ref="U147:V147"/>
    <mergeCell ref="W147:X147"/>
    <mergeCell ref="Y147:AA147"/>
    <mergeCell ref="AB147:AC147"/>
    <mergeCell ref="D148:R148"/>
    <mergeCell ref="U148:V148"/>
    <mergeCell ref="W148:X148"/>
    <mergeCell ref="Y148:AA148"/>
    <mergeCell ref="AB148:AC148"/>
    <mergeCell ref="D153:R153"/>
    <mergeCell ref="U153:V153"/>
    <mergeCell ref="W153:X153"/>
    <mergeCell ref="Y153:AA153"/>
    <mergeCell ref="AB153:AC153"/>
    <mergeCell ref="D154:R154"/>
    <mergeCell ref="U154:V154"/>
    <mergeCell ref="W154:X154"/>
    <mergeCell ref="Y154:AA154"/>
    <mergeCell ref="AB154:AC154"/>
    <mergeCell ref="D151:R151"/>
    <mergeCell ref="U151:V151"/>
    <mergeCell ref="W151:X151"/>
    <mergeCell ref="Y151:AA151"/>
    <mergeCell ref="AB151:AC151"/>
    <mergeCell ref="D152:R152"/>
    <mergeCell ref="U152:V152"/>
    <mergeCell ref="W152:X152"/>
    <mergeCell ref="Y152:AA152"/>
    <mergeCell ref="AB152:AC152"/>
    <mergeCell ref="AE158:AG158"/>
    <mergeCell ref="D159:R159"/>
    <mergeCell ref="U159:V159"/>
    <mergeCell ref="W159:X159"/>
    <mergeCell ref="Y159:AA159"/>
    <mergeCell ref="AB159:AC159"/>
    <mergeCell ref="D157:R157"/>
    <mergeCell ref="U157:V157"/>
    <mergeCell ref="W157:X157"/>
    <mergeCell ref="Y157:AA157"/>
    <mergeCell ref="AB157:AC157"/>
    <mergeCell ref="D158:R158"/>
    <mergeCell ref="U158:V158"/>
    <mergeCell ref="W158:X158"/>
    <mergeCell ref="Y158:AA158"/>
    <mergeCell ref="AB158:AC158"/>
    <mergeCell ref="D155:R155"/>
    <mergeCell ref="U155:V155"/>
    <mergeCell ref="W155:X155"/>
    <mergeCell ref="Y155:AA155"/>
    <mergeCell ref="AB155:AC155"/>
    <mergeCell ref="D156:R156"/>
    <mergeCell ref="U156:V156"/>
    <mergeCell ref="W156:X156"/>
    <mergeCell ref="Y156:AA156"/>
    <mergeCell ref="AB156:AC156"/>
    <mergeCell ref="D162:R162"/>
    <mergeCell ref="U162:V162"/>
    <mergeCell ref="W162:X162"/>
    <mergeCell ref="Y162:AA162"/>
    <mergeCell ref="AB162:AC162"/>
    <mergeCell ref="D163:R163"/>
    <mergeCell ref="U163:V163"/>
    <mergeCell ref="W163:X163"/>
    <mergeCell ref="Y163:AA163"/>
    <mergeCell ref="AB163:AC163"/>
    <mergeCell ref="D160:R160"/>
    <mergeCell ref="U160:V160"/>
    <mergeCell ref="W160:X160"/>
    <mergeCell ref="Y160:AA160"/>
    <mergeCell ref="AB160:AC160"/>
    <mergeCell ref="D161:R161"/>
    <mergeCell ref="U161:V161"/>
    <mergeCell ref="W161:X161"/>
    <mergeCell ref="Y161:AA161"/>
    <mergeCell ref="AB161:AC161"/>
    <mergeCell ref="D166:R166"/>
    <mergeCell ref="U166:V166"/>
    <mergeCell ref="W166:X166"/>
    <mergeCell ref="Y166:AA166"/>
    <mergeCell ref="AB166:AC166"/>
    <mergeCell ref="D167:R167"/>
    <mergeCell ref="U167:V167"/>
    <mergeCell ref="W167:X167"/>
    <mergeCell ref="Y167:AA167"/>
    <mergeCell ref="AB167:AC167"/>
    <mergeCell ref="D164:R164"/>
    <mergeCell ref="U164:V164"/>
    <mergeCell ref="W164:X164"/>
    <mergeCell ref="Y164:AA164"/>
    <mergeCell ref="AB164:AC164"/>
    <mergeCell ref="D165:R165"/>
    <mergeCell ref="U165:V165"/>
    <mergeCell ref="W165:X165"/>
    <mergeCell ref="Y165:AA165"/>
    <mergeCell ref="AB165:AC165"/>
    <mergeCell ref="D170:R170"/>
    <mergeCell ref="U170:V170"/>
    <mergeCell ref="W170:X170"/>
    <mergeCell ref="Y170:AA170"/>
    <mergeCell ref="AB170:AC170"/>
    <mergeCell ref="D171:R171"/>
    <mergeCell ref="U171:V171"/>
    <mergeCell ref="W171:X171"/>
    <mergeCell ref="Y171:AA171"/>
    <mergeCell ref="AB171:AC171"/>
    <mergeCell ref="D168:R168"/>
    <mergeCell ref="U168:V168"/>
    <mergeCell ref="W168:X168"/>
    <mergeCell ref="Y168:AA168"/>
    <mergeCell ref="AB168:AC168"/>
    <mergeCell ref="D169:R169"/>
    <mergeCell ref="U169:V169"/>
    <mergeCell ref="W169:X169"/>
    <mergeCell ref="Y169:AA169"/>
    <mergeCell ref="AB169:AC169"/>
    <mergeCell ref="D174:R174"/>
    <mergeCell ref="U174:V174"/>
    <mergeCell ref="W174:X174"/>
    <mergeCell ref="Y174:AA174"/>
    <mergeCell ref="AB174:AC174"/>
    <mergeCell ref="D175:R175"/>
    <mergeCell ref="U175:V175"/>
    <mergeCell ref="W175:X175"/>
    <mergeCell ref="Y175:AA175"/>
    <mergeCell ref="AB175:AC175"/>
    <mergeCell ref="D172:R172"/>
    <mergeCell ref="U172:V172"/>
    <mergeCell ref="W172:X172"/>
    <mergeCell ref="Y172:AA172"/>
    <mergeCell ref="AB172:AC172"/>
    <mergeCell ref="D173:R173"/>
    <mergeCell ref="U173:V173"/>
    <mergeCell ref="W173:X173"/>
    <mergeCell ref="Y173:AA173"/>
    <mergeCell ref="AB173:AC173"/>
    <mergeCell ref="AE179:AG179"/>
    <mergeCell ref="D180:R180"/>
    <mergeCell ref="U180:V180"/>
    <mergeCell ref="W180:X180"/>
    <mergeCell ref="Y180:AA180"/>
    <mergeCell ref="AB180:AC180"/>
    <mergeCell ref="D178:R178"/>
    <mergeCell ref="U178:V178"/>
    <mergeCell ref="W178:X178"/>
    <mergeCell ref="Y178:AA178"/>
    <mergeCell ref="AB178:AC178"/>
    <mergeCell ref="D179:R179"/>
    <mergeCell ref="U179:V179"/>
    <mergeCell ref="W179:X179"/>
    <mergeCell ref="Y179:AA179"/>
    <mergeCell ref="AB179:AC179"/>
    <mergeCell ref="D176:R176"/>
    <mergeCell ref="U176:V176"/>
    <mergeCell ref="W176:X176"/>
    <mergeCell ref="Y176:AA176"/>
    <mergeCell ref="AB176:AC176"/>
    <mergeCell ref="D177:R177"/>
    <mergeCell ref="U177:V177"/>
    <mergeCell ref="W177:X177"/>
    <mergeCell ref="Y177:AA177"/>
    <mergeCell ref="AB177:AC177"/>
    <mergeCell ref="D183:R183"/>
    <mergeCell ref="U183:V183"/>
    <mergeCell ref="W183:X183"/>
    <mergeCell ref="Y183:AA183"/>
    <mergeCell ref="AB183:AC183"/>
    <mergeCell ref="D184:R184"/>
    <mergeCell ref="U184:V184"/>
    <mergeCell ref="W184:X184"/>
    <mergeCell ref="Y184:AA184"/>
    <mergeCell ref="AB184:AC184"/>
    <mergeCell ref="D181:R181"/>
    <mergeCell ref="U181:V181"/>
    <mergeCell ref="W181:X181"/>
    <mergeCell ref="Y181:AA181"/>
    <mergeCell ref="AB181:AC181"/>
    <mergeCell ref="D182:R182"/>
    <mergeCell ref="U182:V182"/>
    <mergeCell ref="W182:X182"/>
    <mergeCell ref="Y182:AA182"/>
    <mergeCell ref="AB182:AC182"/>
    <mergeCell ref="D187:R187"/>
    <mergeCell ref="U187:V187"/>
    <mergeCell ref="W187:X187"/>
    <mergeCell ref="Y187:AA187"/>
    <mergeCell ref="AB187:AC187"/>
    <mergeCell ref="D188:R188"/>
    <mergeCell ref="U188:V188"/>
    <mergeCell ref="W188:X188"/>
    <mergeCell ref="Y188:AA188"/>
    <mergeCell ref="AB188:AC188"/>
    <mergeCell ref="D185:R185"/>
    <mergeCell ref="U185:V185"/>
    <mergeCell ref="W185:X185"/>
    <mergeCell ref="Y185:AA185"/>
    <mergeCell ref="AB185:AC185"/>
    <mergeCell ref="D186:R186"/>
    <mergeCell ref="U186:V186"/>
    <mergeCell ref="W186:X186"/>
    <mergeCell ref="Y186:AA186"/>
    <mergeCell ref="AB186:AC186"/>
    <mergeCell ref="D191:R191"/>
    <mergeCell ref="U191:V191"/>
    <mergeCell ref="W191:X191"/>
    <mergeCell ref="Y191:AA191"/>
    <mergeCell ref="AB191:AC191"/>
    <mergeCell ref="D192:R192"/>
    <mergeCell ref="U192:V192"/>
    <mergeCell ref="W192:X192"/>
    <mergeCell ref="Y192:AA192"/>
    <mergeCell ref="AB192:AC192"/>
    <mergeCell ref="D189:R189"/>
    <mergeCell ref="U189:V189"/>
    <mergeCell ref="W189:X189"/>
    <mergeCell ref="Y189:AA189"/>
    <mergeCell ref="AB189:AC189"/>
    <mergeCell ref="D190:R190"/>
    <mergeCell ref="U190:V190"/>
    <mergeCell ref="W190:X190"/>
    <mergeCell ref="Y190:AA190"/>
    <mergeCell ref="AB190:AC190"/>
    <mergeCell ref="D195:R195"/>
    <mergeCell ref="U195:V195"/>
    <mergeCell ref="W195:X195"/>
    <mergeCell ref="Y195:AA195"/>
    <mergeCell ref="AB195:AC195"/>
    <mergeCell ref="D196:R196"/>
    <mergeCell ref="U196:V196"/>
    <mergeCell ref="W196:X196"/>
    <mergeCell ref="Y196:AA196"/>
    <mergeCell ref="AB196:AC196"/>
    <mergeCell ref="D193:R193"/>
    <mergeCell ref="U193:V193"/>
    <mergeCell ref="W193:X193"/>
    <mergeCell ref="Y193:AA193"/>
    <mergeCell ref="AB193:AC193"/>
    <mergeCell ref="D194:R194"/>
    <mergeCell ref="U194:V194"/>
    <mergeCell ref="W194:X194"/>
    <mergeCell ref="Y194:AA194"/>
    <mergeCell ref="AB194:AC194"/>
    <mergeCell ref="AE200:AG200"/>
    <mergeCell ref="D201:R201"/>
    <mergeCell ref="U201:V201"/>
    <mergeCell ref="W201:X201"/>
    <mergeCell ref="Y201:AA201"/>
    <mergeCell ref="AB201:AC201"/>
    <mergeCell ref="D199:R199"/>
    <mergeCell ref="U199:V199"/>
    <mergeCell ref="W199:X199"/>
    <mergeCell ref="Y199:AA199"/>
    <mergeCell ref="AB199:AC199"/>
    <mergeCell ref="D200:R200"/>
    <mergeCell ref="U200:V200"/>
    <mergeCell ref="W200:X200"/>
    <mergeCell ref="Y200:AA200"/>
    <mergeCell ref="AB200:AC200"/>
    <mergeCell ref="D197:R197"/>
    <mergeCell ref="U197:V197"/>
    <mergeCell ref="W197:X197"/>
    <mergeCell ref="Y197:AA197"/>
    <mergeCell ref="AB197:AC197"/>
    <mergeCell ref="D198:R198"/>
    <mergeCell ref="U198:V198"/>
    <mergeCell ref="W198:X198"/>
    <mergeCell ref="Y198:AA198"/>
    <mergeCell ref="AB198:AC198"/>
    <mergeCell ref="D204:R204"/>
    <mergeCell ref="U204:V204"/>
    <mergeCell ref="W204:X204"/>
    <mergeCell ref="Y204:AA204"/>
    <mergeCell ref="AB204:AC204"/>
    <mergeCell ref="D205:R205"/>
    <mergeCell ref="U205:V205"/>
    <mergeCell ref="W205:X205"/>
    <mergeCell ref="Y205:AA205"/>
    <mergeCell ref="AB205:AC205"/>
    <mergeCell ref="D202:R202"/>
    <mergeCell ref="U202:V202"/>
    <mergeCell ref="W202:X202"/>
    <mergeCell ref="Y202:AA202"/>
    <mergeCell ref="AB202:AC202"/>
    <mergeCell ref="D203:R203"/>
    <mergeCell ref="U203:V203"/>
    <mergeCell ref="W203:X203"/>
    <mergeCell ref="Y203:AA203"/>
    <mergeCell ref="AB203:AC203"/>
    <mergeCell ref="D208:R208"/>
    <mergeCell ref="U208:V208"/>
    <mergeCell ref="W208:X208"/>
    <mergeCell ref="Y208:AA208"/>
    <mergeCell ref="AB208:AC208"/>
    <mergeCell ref="D209:R209"/>
    <mergeCell ref="U209:V209"/>
    <mergeCell ref="W209:X209"/>
    <mergeCell ref="Y209:AA209"/>
    <mergeCell ref="AB209:AC209"/>
    <mergeCell ref="D206:R206"/>
    <mergeCell ref="U206:V206"/>
    <mergeCell ref="W206:X206"/>
    <mergeCell ref="Y206:AA206"/>
    <mergeCell ref="AB206:AC206"/>
    <mergeCell ref="D207:R207"/>
    <mergeCell ref="U207:V207"/>
    <mergeCell ref="W207:X207"/>
    <mergeCell ref="Y207:AA207"/>
    <mergeCell ref="AB207:AC207"/>
    <mergeCell ref="D212:R212"/>
    <mergeCell ref="U212:V212"/>
    <mergeCell ref="W212:X212"/>
    <mergeCell ref="Y212:AA212"/>
    <mergeCell ref="AB212:AC212"/>
    <mergeCell ref="D213:R213"/>
    <mergeCell ref="U213:V213"/>
    <mergeCell ref="W213:X213"/>
    <mergeCell ref="Y213:AA213"/>
    <mergeCell ref="AB213:AC213"/>
    <mergeCell ref="D210:R210"/>
    <mergeCell ref="U210:V210"/>
    <mergeCell ref="W210:X210"/>
    <mergeCell ref="Y210:AA210"/>
    <mergeCell ref="AB210:AC210"/>
    <mergeCell ref="D211:R211"/>
    <mergeCell ref="U211:V211"/>
    <mergeCell ref="W211:X211"/>
    <mergeCell ref="Y211:AA211"/>
    <mergeCell ref="AB211:AC211"/>
    <mergeCell ref="D216:R216"/>
    <mergeCell ref="U216:V216"/>
    <mergeCell ref="W216:X216"/>
    <mergeCell ref="Y216:AA216"/>
    <mergeCell ref="AB216:AC216"/>
    <mergeCell ref="D217:R217"/>
    <mergeCell ref="U217:V217"/>
    <mergeCell ref="W217:X217"/>
    <mergeCell ref="Y217:AA217"/>
    <mergeCell ref="AB217:AC217"/>
    <mergeCell ref="D214:R214"/>
    <mergeCell ref="U214:V214"/>
    <mergeCell ref="W214:X214"/>
    <mergeCell ref="Y214:AA214"/>
    <mergeCell ref="AB214:AC214"/>
    <mergeCell ref="D215:R215"/>
    <mergeCell ref="U215:V215"/>
    <mergeCell ref="W215:X215"/>
    <mergeCell ref="Y215:AA215"/>
    <mergeCell ref="AB215:AC215"/>
    <mergeCell ref="AE221:AG221"/>
    <mergeCell ref="D222:R222"/>
    <mergeCell ref="U222:V222"/>
    <mergeCell ref="W222:X222"/>
    <mergeCell ref="Y222:AA222"/>
    <mergeCell ref="AB222:AC222"/>
    <mergeCell ref="D220:R220"/>
    <mergeCell ref="U220:V220"/>
    <mergeCell ref="W220:X220"/>
    <mergeCell ref="Y220:AA220"/>
    <mergeCell ref="AB220:AC220"/>
    <mergeCell ref="D221:R221"/>
    <mergeCell ref="U221:V221"/>
    <mergeCell ref="W221:X221"/>
    <mergeCell ref="Y221:AA221"/>
    <mergeCell ref="AB221:AC221"/>
    <mergeCell ref="D218:R218"/>
    <mergeCell ref="U218:V218"/>
    <mergeCell ref="W218:X218"/>
    <mergeCell ref="Y218:AA218"/>
    <mergeCell ref="AB218:AC218"/>
    <mergeCell ref="D219:R219"/>
    <mergeCell ref="U219:V219"/>
    <mergeCell ref="W219:X219"/>
    <mergeCell ref="Y219:AA219"/>
    <mergeCell ref="AB219:AC219"/>
    <mergeCell ref="D225:R225"/>
    <mergeCell ref="U225:V225"/>
    <mergeCell ref="W225:X225"/>
    <mergeCell ref="Y225:AA225"/>
    <mergeCell ref="AB225:AC225"/>
    <mergeCell ref="D226:R226"/>
    <mergeCell ref="U226:V226"/>
    <mergeCell ref="W226:X226"/>
    <mergeCell ref="Y226:AA226"/>
    <mergeCell ref="AB226:AC226"/>
    <mergeCell ref="D223:R223"/>
    <mergeCell ref="U223:V223"/>
    <mergeCell ref="W223:X223"/>
    <mergeCell ref="Y223:AA223"/>
    <mergeCell ref="AB223:AC223"/>
    <mergeCell ref="D224:R224"/>
    <mergeCell ref="U224:V224"/>
    <mergeCell ref="W224:X224"/>
    <mergeCell ref="Y224:AA224"/>
    <mergeCell ref="AB224:AC224"/>
    <mergeCell ref="D229:R229"/>
    <mergeCell ref="U229:V229"/>
    <mergeCell ref="W229:X229"/>
    <mergeCell ref="Y229:AA229"/>
    <mergeCell ref="AB229:AC229"/>
    <mergeCell ref="D230:R230"/>
    <mergeCell ref="U230:V230"/>
    <mergeCell ref="W230:X230"/>
    <mergeCell ref="Y230:AA230"/>
    <mergeCell ref="AB230:AC230"/>
    <mergeCell ref="D227:R227"/>
    <mergeCell ref="U227:V227"/>
    <mergeCell ref="W227:X227"/>
    <mergeCell ref="Y227:AA227"/>
    <mergeCell ref="AB227:AC227"/>
    <mergeCell ref="D228:R228"/>
    <mergeCell ref="U228:V228"/>
    <mergeCell ref="W228:X228"/>
    <mergeCell ref="Y228:AA228"/>
    <mergeCell ref="AB228:AC228"/>
    <mergeCell ref="D233:R233"/>
    <mergeCell ref="U233:V233"/>
    <mergeCell ref="W233:X233"/>
    <mergeCell ref="Y233:AA233"/>
    <mergeCell ref="AB233:AC233"/>
    <mergeCell ref="D234:R234"/>
    <mergeCell ref="U234:V234"/>
    <mergeCell ref="W234:X234"/>
    <mergeCell ref="Y234:AA234"/>
    <mergeCell ref="AB234:AC234"/>
    <mergeCell ref="D231:R231"/>
    <mergeCell ref="U231:V231"/>
    <mergeCell ref="W231:X231"/>
    <mergeCell ref="Y231:AA231"/>
    <mergeCell ref="AB231:AC231"/>
    <mergeCell ref="D232:R232"/>
    <mergeCell ref="U232:V232"/>
    <mergeCell ref="W232:X232"/>
    <mergeCell ref="Y232:AA232"/>
    <mergeCell ref="AB232:AC232"/>
    <mergeCell ref="D237:R237"/>
    <mergeCell ref="U237:V237"/>
    <mergeCell ref="W237:X237"/>
    <mergeCell ref="Y237:AA237"/>
    <mergeCell ref="AB237:AC237"/>
    <mergeCell ref="D238:R238"/>
    <mergeCell ref="U238:V238"/>
    <mergeCell ref="W238:X238"/>
    <mergeCell ref="Y238:AA238"/>
    <mergeCell ref="AB238:AC238"/>
    <mergeCell ref="D235:R235"/>
    <mergeCell ref="U235:V235"/>
    <mergeCell ref="W235:X235"/>
    <mergeCell ref="Y235:AA235"/>
    <mergeCell ref="AB235:AC235"/>
    <mergeCell ref="D236:R236"/>
    <mergeCell ref="U236:V236"/>
    <mergeCell ref="W236:X236"/>
    <mergeCell ref="Y236:AA236"/>
    <mergeCell ref="AB236:AC236"/>
    <mergeCell ref="AE242:AG242"/>
    <mergeCell ref="W243:X243"/>
    <mergeCell ref="Y243:AA243"/>
    <mergeCell ref="D241:R241"/>
    <mergeCell ref="U241:V241"/>
    <mergeCell ref="W241:X241"/>
    <mergeCell ref="Y241:AA241"/>
    <mergeCell ref="AB241:AC241"/>
    <mergeCell ref="D242:R242"/>
    <mergeCell ref="U242:V242"/>
    <mergeCell ref="W242:X242"/>
    <mergeCell ref="Y242:AA242"/>
    <mergeCell ref="AB242:AC242"/>
    <mergeCell ref="D239:R239"/>
    <mergeCell ref="U239:V239"/>
    <mergeCell ref="W239:X239"/>
    <mergeCell ref="Y239:AA239"/>
    <mergeCell ref="AB239:AC239"/>
    <mergeCell ref="D240:R240"/>
    <mergeCell ref="U240:V240"/>
    <mergeCell ref="W240:X240"/>
    <mergeCell ref="Y240:AA240"/>
    <mergeCell ref="AB240:AC240"/>
  </mergeCells>
  <phoneticPr fontId="2"/>
  <conditionalFormatting sqref="B159 B161 B163 B165 B167 B169 B171 B173 B175 B177 B179">
    <cfRule type="expression" dxfId="17" priority="4">
      <formula>ISEVEN(ROW())</formula>
    </cfRule>
  </conditionalFormatting>
  <conditionalFormatting sqref="B201 B203 B205 B207 B209 B211 B213 B215 B217 B219 B221">
    <cfRule type="expression" dxfId="16" priority="3">
      <formula>ISEVEN(ROW())</formula>
    </cfRule>
  </conditionalFormatting>
  <conditionalFormatting sqref="B36:AC53">
    <cfRule type="expression" dxfId="15" priority="17">
      <formula>ISEVEN(ROW())</formula>
    </cfRule>
  </conditionalFormatting>
  <conditionalFormatting sqref="B54:AC74">
    <cfRule type="expression" dxfId="14" priority="1">
      <formula>ISEVEN(ROW())</formula>
    </cfRule>
  </conditionalFormatting>
  <conditionalFormatting sqref="B75:AC95 C117:AC117 B118:V118 W118:AC137 C119:V137 B120 B122 B124 B126 B128 B130 B132 B134 B136 C159:X159 Y159:AC179 B160:V160 W160:X179 C161:V179 B162 B164 B166 B168 B170 B172 B174 B176 B178 C201:X201 Y201:AC221 B202:V202 W202:X221 C203:V221 B204 B206 B208 B210 B212 B214 B216 B218 B220">
    <cfRule type="expression" dxfId="13" priority="15">
      <formula>ISEVEN(ROW())</formula>
    </cfRule>
  </conditionalFormatting>
  <conditionalFormatting sqref="B138:AC158">
    <cfRule type="expression" dxfId="12" priority="7">
      <formula>ISEVEN(ROW())</formula>
    </cfRule>
  </conditionalFormatting>
  <conditionalFormatting sqref="B180:AC200">
    <cfRule type="expression" dxfId="11" priority="6">
      <formula>ISEVEN(ROW())</formula>
    </cfRule>
  </conditionalFormatting>
  <conditionalFormatting sqref="B222:AC242">
    <cfRule type="expression" dxfId="10" priority="5">
      <formula>ISEVEN(ROW())</formula>
    </cfRule>
  </conditionalFormatting>
  <conditionalFormatting sqref="C96:AC116 B96:B117 B119 B121 B123 B125 B127 B129 B131 B133 B135 B137">
    <cfRule type="expression" dxfId="9" priority="14">
      <formula>ISEVEN(ROW())</formula>
    </cfRule>
  </conditionalFormatting>
  <dataValidations count="1">
    <dataValidation type="list" allowBlank="1" showInputMessage="1" showErrorMessage="1" sqref="T36:T242" xr:uid="{E2BE2912-74BD-44DC-B7C9-C62C537B8D20}">
      <formula1>"1,2,3"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D232C-219C-446D-88AC-78A791CA5EC5}">
  <dimension ref="BN2:CR21"/>
  <sheetViews>
    <sheetView view="pageBreakPreview" zoomScaleNormal="100" zoomScaleSheetLayoutView="100" workbookViewId="0">
      <selection activeCell="CU270" sqref="CU270"/>
    </sheetView>
  </sheetViews>
  <sheetFormatPr defaultColWidth="1.5" defaultRowHeight="9.9499999999999993" customHeight="1"/>
  <cols>
    <col min="64" max="64" width="3.25" bestFit="1" customWidth="1"/>
    <col min="66" max="74" width="8.875" style="13" hidden="1" customWidth="1"/>
    <col min="75" max="96" width="1.5" style="13" hidden="1" customWidth="1"/>
  </cols>
  <sheetData>
    <row r="2" spans="66:74" ht="9.9499999999999993" customHeight="1">
      <c r="BN2" s="13" t="str">
        <f xml:space="preserve"> "　" &amp; 請求書B明細入力記入例!E14 &amp; CHAR(10 ) &amp; 請求書B明細入力記入例!E15 &amp; CHAR(10) &amp; 請求書B明細入力記入例!E16</f>
        <v xml:space="preserve">　950-1102
新潟市西区善久823番地
</v>
      </c>
    </row>
    <row r="3" spans="66:74" ht="9.9499999999999993" customHeight="1">
      <c r="BN3" s="13">
        <f>IF( LEN(請求書B明細入力記入例!I22) = 6, " " &amp; 請求書B明細入力記入例!I22, 請求書B明細入力記入例!I22)</f>
        <v>1234567</v>
      </c>
      <c r="BO3" s="13" t="str">
        <f>MID(BN3, 1, 1 )</f>
        <v>1</v>
      </c>
      <c r="BP3" s="13" t="str">
        <f>MID(BN3, 2, 1 )</f>
        <v>2</v>
      </c>
      <c r="BQ3" s="13" t="str">
        <f>MID(BN3, 3, 1 )</f>
        <v>3</v>
      </c>
      <c r="BR3" s="13" t="str">
        <f>MID(BN3, 4, 1 )</f>
        <v>4</v>
      </c>
      <c r="BS3" s="13" t="str">
        <f>MID(BN3, 5, 1 )</f>
        <v>5</v>
      </c>
      <c r="BT3" s="13" t="str">
        <f>MID(BN3, 6, 1 )</f>
        <v>6</v>
      </c>
      <c r="BU3" s="13" t="str">
        <f>MID(BN3, 7, 1 )</f>
        <v>7</v>
      </c>
    </row>
    <row r="4" spans="66:74" ht="9.9499999999999993" customHeight="1">
      <c r="BN4" s="13">
        <f>COUNT(請求書B明細入力記入例!B36:AC53)</f>
        <v>24</v>
      </c>
      <c r="BO4" s="13">
        <f>COUNTBLANK(請求書B明細入力記入例!B54:AC74)</f>
        <v>567</v>
      </c>
      <c r="BP4" s="13">
        <f>COUNTBLANK(請求書B明細入力記入例!B75:AC95)</f>
        <v>567</v>
      </c>
      <c r="BQ4" s="13">
        <f>1+IF( BO4=567, 0, 1)+IF(BP4=567,0,1)+IF($BO$15=567,0,1)+IF($BO$16=567,0,1)+IF($BO$17=567,0,1)+IF($BO$18=567,0,1)+IF($BO$19=567,0,1)+IF($BO$20=567,0,1)+IF($BO$21=567,0,1)</f>
        <v>1</v>
      </c>
    </row>
    <row r="5" spans="66:74" ht="9.9499999999999993" customHeight="1">
      <c r="BN5" s="14">
        <f>IF(BQ4=1, 請求書B明細入力記入例!Y243, "")</f>
        <v>950000</v>
      </c>
      <c r="BO5" s="14" t="str">
        <f>IF(BQ4=2, 請求書B明細入力記入例!Y243, "")</f>
        <v/>
      </c>
      <c r="BP5" s="14" t="str">
        <f>IF(BQ4=3, 請求書B明細入力記入例!Y243, "")</f>
        <v/>
      </c>
    </row>
    <row r="6" spans="66:74" ht="9.9499999999999993" customHeight="1">
      <c r="BN6" s="18" t="s">
        <v>0</v>
      </c>
      <c r="BO6" s="18"/>
      <c r="BP6" s="18"/>
    </row>
    <row r="7" spans="66:74" ht="9.9499999999999993" customHeight="1">
      <c r="BN7" s="16">
        <f>IF($BQ$4=1, 請求書B明細入力記入例!$G$28, "")</f>
        <v>430000</v>
      </c>
      <c r="BO7" s="16" t="str">
        <f>IF($BQ$4=2, 請求書B明細入力記入例!$G$28, "")</f>
        <v/>
      </c>
      <c r="BP7" s="16" t="str">
        <f>IF($BQ$4=3, 請求書B明細入力記入例!$G$28, "")</f>
        <v/>
      </c>
    </row>
    <row r="8" spans="66:74" ht="9.9499999999999993" customHeight="1">
      <c r="BN8" s="16">
        <f>IF($BQ$4=1, 請求書B明細入力記入例!$G$29, "")</f>
        <v>420000</v>
      </c>
      <c r="BO8" s="16" t="str">
        <f>IF($BQ$4=2, 請求書B明細入力記入例!$G$29, "")</f>
        <v/>
      </c>
      <c r="BP8" s="16" t="str">
        <f>IF($BQ$4=3, 請求書B明細入力記入例!$G$29, "")</f>
        <v/>
      </c>
    </row>
    <row r="9" spans="66:74" ht="9.9499999999999993" customHeight="1">
      <c r="BN9" s="16">
        <f>IF($BQ$4=1, 請求書B明細入力記入例!$G$30, "")</f>
        <v>100000</v>
      </c>
      <c r="BO9" s="16" t="str">
        <f>IF($BQ$4=2, 請求書B明細入力記入例!$G$30, "")</f>
        <v/>
      </c>
      <c r="BP9" s="16" t="str">
        <f>IF($BQ$4=3, 請求書B明細入力記入例!$G$30, "")</f>
        <v/>
      </c>
    </row>
    <row r="10" spans="66:74" ht="9.9499999999999993" customHeight="1">
      <c r="BN10" s="16">
        <f>IF($BQ$4=1, 請求書B明細入力記入例!$I$28, "")</f>
        <v>43000</v>
      </c>
      <c r="BO10" s="16" t="str">
        <f>IF($BQ$4=2, 請求書B明細入力記入例!$I$28, "")</f>
        <v/>
      </c>
      <c r="BP10" s="16" t="str">
        <f>IF($BQ$4=3, 請求書B明細入力記入例!$I$28, "")</f>
        <v/>
      </c>
    </row>
    <row r="11" spans="66:74" ht="9.9499999999999993" customHeight="1">
      <c r="BN11" s="16">
        <f>IF($BQ$4=1, 請求書B明細入力記入例!$I$29, "")</f>
        <v>33600</v>
      </c>
      <c r="BO11" s="16" t="str">
        <f>IF($BQ$4=2, 請求書B明細入力記入例!$I$29, "")</f>
        <v/>
      </c>
      <c r="BP11" s="16" t="str">
        <f>IF($BQ$4=3, 請求書B明細入力記入例!$I$29, "")</f>
        <v/>
      </c>
    </row>
    <row r="12" spans="66:74" ht="9.9499999999999993" customHeight="1">
      <c r="BN12" s="16">
        <f>IF($BQ$4=1, 0, "")</f>
        <v>0</v>
      </c>
      <c r="BO12" s="16" t="str">
        <f>IF($BQ$4=2, 0, "")</f>
        <v/>
      </c>
      <c r="BP12" s="16" t="str">
        <f>IF($BQ$4=3, 0, "")</f>
        <v/>
      </c>
    </row>
    <row r="14" spans="66:74" ht="9.9499999999999993" customHeight="1">
      <c r="BN14" s="17" t="s">
        <v>1</v>
      </c>
      <c r="BO14" s="17"/>
      <c r="BP14" s="17" t="s">
        <v>2</v>
      </c>
      <c r="BQ14" s="17" t="s">
        <v>3</v>
      </c>
      <c r="BR14" s="17"/>
      <c r="BS14" s="17"/>
      <c r="BT14" s="17"/>
      <c r="BU14" s="17"/>
      <c r="BV14" s="17"/>
    </row>
    <row r="15" spans="66:74" ht="9.9499999999999993" customHeight="1">
      <c r="BN15" s="15">
        <v>4</v>
      </c>
      <c r="BO15" s="15">
        <f>COUNTBLANK(請求書B明細入力記入例!B96:AC116)</f>
        <v>567</v>
      </c>
      <c r="BP15" s="16" t="str">
        <f>IF($BQ$4=4, 請求書B明細入力記入例!$Y$243, "")</f>
        <v/>
      </c>
      <c r="BQ15" s="16" t="str">
        <f>IF($BQ$4=$BN15, 請求書B明細入力記入例!$G$28, "")</f>
        <v/>
      </c>
      <c r="BR15" s="16" t="str">
        <f>IF($BQ$4=$BN15, 請求書B明細入力記入例!$G$29, "")</f>
        <v/>
      </c>
      <c r="BS15" s="16" t="str">
        <f>IF($BQ$4=$BN15, 請求書B明細入力記入例!$G$30, "")</f>
        <v/>
      </c>
      <c r="BT15" s="16" t="str">
        <f>IF($BQ$4=$BN15, 請求書B明細入力記入例!$I$28, "")</f>
        <v/>
      </c>
      <c r="BU15" s="16" t="str">
        <f>IF($BQ$4=$BN15, 請求書B明細入力記入例!$I$29, "")</f>
        <v/>
      </c>
      <c r="BV15" s="16" t="str">
        <f>IF($BQ$4=$BN15, 0, "")</f>
        <v/>
      </c>
    </row>
    <row r="16" spans="66:74" ht="9.9499999999999993" customHeight="1">
      <c r="BN16" s="15">
        <v>5</v>
      </c>
      <c r="BO16" s="15">
        <f>COUNTBLANK(請求書B明細入力記入例!B117:AC137)</f>
        <v>567</v>
      </c>
      <c r="BP16" s="16" t="str">
        <f>IF($BQ$4=5, 請求書B明細入力記入例!$Y$243, "")</f>
        <v/>
      </c>
      <c r="BQ16" s="16" t="str">
        <f>IF($BQ$4=$BN16, 請求書B明細入力記入例!$G$28, "")</f>
        <v/>
      </c>
      <c r="BR16" s="16" t="str">
        <f>IF($BQ$4=$BN16, 請求書B明細入力記入例!$G$29, "")</f>
        <v/>
      </c>
      <c r="BS16" s="16" t="str">
        <f>IF($BQ$4=$BN16, 請求書B明細入力記入例!$G$30, "")</f>
        <v/>
      </c>
      <c r="BT16" s="16" t="str">
        <f>IF($BQ$4=$BN16, 請求書B明細入力記入例!$I$28, "")</f>
        <v/>
      </c>
      <c r="BU16" s="16" t="str">
        <f>IF($BQ$4=$BN16, 請求書B明細入力記入例!$I$29, "")</f>
        <v/>
      </c>
      <c r="BV16" s="16" t="str">
        <f t="shared" ref="BV16:BV21" si="0">IF($BQ$4=$BN16, 0, "")</f>
        <v/>
      </c>
    </row>
    <row r="17" spans="66:74" ht="9.9499999999999993" customHeight="1">
      <c r="BN17" s="15">
        <v>6</v>
      </c>
      <c r="BO17" s="15">
        <f>COUNTBLANK(請求書B明細入力記入例!B138:AC158)</f>
        <v>567</v>
      </c>
      <c r="BP17" s="16" t="str">
        <f>IF($BQ$4=6, 請求書B明細入力記入例!$Y$243, "")</f>
        <v/>
      </c>
      <c r="BQ17" s="16" t="str">
        <f>IF($BQ$4=$BN17, 請求書B明細入力記入例!$G$28, "")</f>
        <v/>
      </c>
      <c r="BR17" s="16" t="str">
        <f>IF($BQ$4=$BN17, 請求書B明細入力記入例!$G$29, "")</f>
        <v/>
      </c>
      <c r="BS17" s="16" t="str">
        <f>IF($BQ$4=$BN17, 請求書B明細入力記入例!$G$30, "")</f>
        <v/>
      </c>
      <c r="BT17" s="16" t="str">
        <f>IF($BQ$4=$BN17, 請求書B明細入力記入例!$I$28, "")</f>
        <v/>
      </c>
      <c r="BU17" s="16" t="str">
        <f>IF($BQ$4=$BN17, 請求書B明細入力記入例!$I$29, "")</f>
        <v/>
      </c>
      <c r="BV17" s="16" t="str">
        <f t="shared" si="0"/>
        <v/>
      </c>
    </row>
    <row r="18" spans="66:74" ht="9.9499999999999993" customHeight="1">
      <c r="BN18" s="15">
        <v>7</v>
      </c>
      <c r="BO18" s="15">
        <f>COUNTBLANK(請求書B明細入力記入例!B159:AC179)</f>
        <v>567</v>
      </c>
      <c r="BP18" s="16" t="str">
        <f>IF($BQ$4=7, 請求書B明細入力記入例!$Y$243, "")</f>
        <v/>
      </c>
      <c r="BQ18" s="16" t="str">
        <f>IF($BQ$4=$BN18, 請求書B明細入力記入例!$G$28, "")</f>
        <v/>
      </c>
      <c r="BR18" s="16" t="str">
        <f>IF($BQ$4=$BN18, 請求書B明細入力記入例!$G$29, "")</f>
        <v/>
      </c>
      <c r="BS18" s="16" t="str">
        <f>IF($BQ$4=$BN18, 請求書B明細入力記入例!$G$30, "")</f>
        <v/>
      </c>
      <c r="BT18" s="16" t="str">
        <f>IF($BQ$4=$BN18, 請求書B明細入力記入例!$I$28, "")</f>
        <v/>
      </c>
      <c r="BU18" s="16" t="str">
        <f>IF($BQ$4=$BN18, 請求書B明細入力記入例!$I$29, "")</f>
        <v/>
      </c>
      <c r="BV18" s="16" t="str">
        <f t="shared" si="0"/>
        <v/>
      </c>
    </row>
    <row r="19" spans="66:74" ht="9.9499999999999993" customHeight="1">
      <c r="BN19" s="15">
        <v>8</v>
      </c>
      <c r="BO19" s="15">
        <f>COUNTBLANK(請求書B明細入力記入例!B180:AC200)</f>
        <v>567</v>
      </c>
      <c r="BP19" s="16" t="str">
        <f>IF($BQ$4=8, 請求書B明細入力記入例!$Y$243, "")</f>
        <v/>
      </c>
      <c r="BQ19" s="16" t="str">
        <f>IF($BQ$4=$BN19, 請求書B明細入力記入例!$G$28, "")</f>
        <v/>
      </c>
      <c r="BR19" s="16" t="str">
        <f>IF($BQ$4=$BN19, 請求書B明細入力記入例!$G$29, "")</f>
        <v/>
      </c>
      <c r="BS19" s="16" t="str">
        <f>IF($BQ$4=$BN19, 請求書B明細入力記入例!$G$30, "")</f>
        <v/>
      </c>
      <c r="BT19" s="16" t="str">
        <f>IF($BQ$4=$BN19, 請求書B明細入力記入例!$I$28, "")</f>
        <v/>
      </c>
      <c r="BU19" s="16" t="str">
        <f>IF($BQ$4=$BN19, 請求書B明細入力記入例!$I$29, "")</f>
        <v/>
      </c>
      <c r="BV19" s="16" t="str">
        <f t="shared" si="0"/>
        <v/>
      </c>
    </row>
    <row r="20" spans="66:74" ht="9.9499999999999993" customHeight="1">
      <c r="BN20" s="15">
        <v>9</v>
      </c>
      <c r="BO20" s="15">
        <f>COUNTBLANK(請求書B明細入力記入例!B201:AC221)</f>
        <v>567</v>
      </c>
      <c r="BP20" s="16" t="str">
        <f>IF($BQ$4=9, 請求書B明細入力記入例!$Y$243, "")</f>
        <v/>
      </c>
      <c r="BQ20" s="16" t="str">
        <f>IF($BQ$4=$BN20, 請求書B明細入力記入例!$G$28, "")</f>
        <v/>
      </c>
      <c r="BR20" s="16" t="str">
        <f>IF($BQ$4=$BN20, 請求書B明細入力記入例!$G$29, "")</f>
        <v/>
      </c>
      <c r="BS20" s="16" t="str">
        <f>IF($BQ$4=$BN20, 請求書B明細入力記入例!$G$30, "")</f>
        <v/>
      </c>
      <c r="BT20" s="16" t="str">
        <f>IF($BQ$4=$BN20, 請求書B明細入力記入例!$I$28, "")</f>
        <v/>
      </c>
      <c r="BU20" s="16" t="str">
        <f>IF($BQ$4=$BN20, 請求書B明細入力記入例!$I$29, "")</f>
        <v/>
      </c>
      <c r="BV20" s="16" t="str">
        <f t="shared" si="0"/>
        <v/>
      </c>
    </row>
    <row r="21" spans="66:74" ht="9.9499999999999993" customHeight="1">
      <c r="BN21" s="15">
        <v>10</v>
      </c>
      <c r="BO21" s="15">
        <f>COUNTBLANK(請求書B明細入力記入例!B222:AC242)</f>
        <v>567</v>
      </c>
      <c r="BP21" s="16" t="str">
        <f>IF($BQ$4=10, 請求書B明細入力記入例!$Y$243, "")</f>
        <v/>
      </c>
      <c r="BQ21" s="16" t="str">
        <f>IF($BQ$4=$BN21, 請求書B明細入力記入例!$G$28, "")</f>
        <v/>
      </c>
      <c r="BR21" s="16" t="str">
        <f>IF($BQ$4=$BN21, 請求書B明細入力記入例!$G$29, "")</f>
        <v/>
      </c>
      <c r="BS21" s="16" t="str">
        <f>IF($BQ$4=$BN21, 請求書B明細入力記入例!$G$30, "")</f>
        <v/>
      </c>
      <c r="BT21" s="16" t="str">
        <f>IF($BQ$4=$BN21, 請求書B明細入力記入例!$I$28, "")</f>
        <v/>
      </c>
      <c r="BU21" s="16" t="str">
        <f>IF($BQ$4=$BN21, 請求書B明細入力記入例!$I$29, "")</f>
        <v/>
      </c>
      <c r="BV21" s="16" t="str">
        <f t="shared" si="0"/>
        <v/>
      </c>
    </row>
  </sheetData>
  <mergeCells count="1">
    <mergeCell ref="BN6:BP6"/>
  </mergeCells>
  <phoneticPr fontId="2"/>
  <pageMargins left="0" right="0" top="0" bottom="0" header="0" footer="0"/>
  <pageSetup paperSize="9" scale="95" fitToHeight="0" orientation="portrait" r:id="rId1"/>
  <rowBreaks count="2" manualBreakCount="2">
    <brk id="90" max="16383" man="1"/>
    <brk id="184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4DDEF-8C18-456F-9877-FC248B09AF9C}">
  <dimension ref="A3:AV243"/>
  <sheetViews>
    <sheetView workbookViewId="0">
      <selection activeCell="K19" sqref="K19"/>
    </sheetView>
  </sheetViews>
  <sheetFormatPr defaultColWidth="4.5" defaultRowHeight="15" customHeight="1"/>
  <cols>
    <col min="2" max="3" width="5.5" customWidth="1"/>
    <col min="4" max="4" width="1.5" customWidth="1"/>
    <col min="7" max="10" width="5.375" customWidth="1"/>
    <col min="20" max="20" width="7.5" customWidth="1"/>
  </cols>
  <sheetData>
    <row r="3" spans="1:35" ht="15" customHeight="1">
      <c r="A3" s="1" t="s">
        <v>4</v>
      </c>
      <c r="B3" s="1"/>
    </row>
    <row r="4" spans="1:35" ht="15" customHeight="1" thickBot="1"/>
    <row r="5" spans="1:35" ht="15" customHeight="1" thickBot="1">
      <c r="B5" s="48" t="s">
        <v>5</v>
      </c>
      <c r="C5" s="48"/>
      <c r="E5" s="80"/>
      <c r="F5" s="81"/>
      <c r="G5" s="82"/>
      <c r="U5" s="70" t="s">
        <v>6</v>
      </c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2"/>
    </row>
    <row r="6" spans="1:35" ht="8.1" customHeight="1" thickBot="1"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</row>
    <row r="7" spans="1:35" ht="15" customHeight="1" thickBot="1">
      <c r="B7" s="48" t="s">
        <v>7</v>
      </c>
      <c r="C7" s="48"/>
      <c r="E7" s="80"/>
      <c r="F7" s="81"/>
      <c r="G7" s="81"/>
      <c r="H7" s="81"/>
      <c r="I7" s="81"/>
      <c r="J7" s="81"/>
      <c r="K7" s="81"/>
      <c r="L7" s="81"/>
      <c r="M7" s="81"/>
      <c r="N7" s="81"/>
      <c r="O7" s="82"/>
      <c r="U7" s="70" t="s">
        <v>6</v>
      </c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2"/>
    </row>
    <row r="8" spans="1:35" ht="15" customHeight="1" thickBot="1">
      <c r="B8" s="48" t="s">
        <v>8</v>
      </c>
      <c r="C8" s="48"/>
      <c r="E8" s="63" t="s">
        <v>65</v>
      </c>
      <c r="F8" s="64"/>
      <c r="G8" s="64"/>
      <c r="H8" s="64"/>
      <c r="I8" s="64"/>
      <c r="J8" s="64"/>
      <c r="K8" s="64"/>
      <c r="L8" s="64"/>
      <c r="M8" s="64"/>
      <c r="N8" s="64"/>
      <c r="O8" s="65"/>
      <c r="U8" s="70" t="s">
        <v>9</v>
      </c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2"/>
    </row>
    <row r="9" spans="1:35" ht="8.1" customHeight="1"/>
    <row r="10" spans="1:35" ht="15" customHeight="1" thickBot="1">
      <c r="B10" s="48" t="s">
        <v>10</v>
      </c>
      <c r="C10" s="48"/>
      <c r="E10" s="63" t="s">
        <v>66</v>
      </c>
      <c r="F10" s="64"/>
      <c r="G10" s="64"/>
      <c r="H10" s="64"/>
      <c r="I10" s="64"/>
      <c r="J10" s="65"/>
    </row>
    <row r="11" spans="1:35" ht="15" customHeight="1" thickBot="1">
      <c r="B11" s="48" t="s">
        <v>11</v>
      </c>
      <c r="C11" s="48"/>
      <c r="E11" s="77">
        <v>45047</v>
      </c>
      <c r="F11" s="78"/>
      <c r="G11" s="79"/>
      <c r="U11" s="38" t="s">
        <v>12</v>
      </c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40"/>
    </row>
    <row r="12" spans="1:35" ht="15" customHeight="1" thickBot="1">
      <c r="B12" s="48" t="s">
        <v>13</v>
      </c>
      <c r="C12" s="48"/>
      <c r="E12" s="63">
        <v>100001</v>
      </c>
      <c r="F12" s="64"/>
      <c r="G12" s="64"/>
      <c r="H12" s="64"/>
      <c r="I12" s="64"/>
      <c r="J12" s="65"/>
      <c r="U12" s="70" t="s">
        <v>14</v>
      </c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2"/>
    </row>
    <row r="13" spans="1:35" ht="8.1" customHeight="1" thickBot="1"/>
    <row r="14" spans="1:35" ht="15" customHeight="1" thickBot="1">
      <c r="B14" s="48" t="s">
        <v>15</v>
      </c>
      <c r="C14" s="48"/>
      <c r="E14" s="74" t="s">
        <v>67</v>
      </c>
      <c r="F14" s="75"/>
      <c r="G14" s="76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U14" s="70" t="s">
        <v>16</v>
      </c>
      <c r="V14" s="71"/>
      <c r="W14" s="71"/>
      <c r="X14" s="71"/>
      <c r="Y14" s="71"/>
      <c r="Z14" s="71"/>
      <c r="AA14" s="71"/>
      <c r="AB14" s="71"/>
      <c r="AC14" s="71"/>
      <c r="AD14" s="71"/>
      <c r="AE14" s="71"/>
      <c r="AF14" s="71"/>
      <c r="AG14" s="71"/>
      <c r="AH14" s="71"/>
      <c r="AI14" s="72"/>
    </row>
    <row r="15" spans="1:35" ht="15" customHeight="1">
      <c r="B15" s="48" t="s">
        <v>17</v>
      </c>
      <c r="C15" s="48"/>
      <c r="E15" s="63" t="s">
        <v>68</v>
      </c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5"/>
      <c r="U15" s="38" t="s">
        <v>18</v>
      </c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40"/>
    </row>
    <row r="16" spans="1:35" ht="15" customHeight="1" thickBot="1">
      <c r="B16" s="48" t="s">
        <v>19</v>
      </c>
      <c r="C16" s="48"/>
      <c r="E16" s="73"/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5"/>
      <c r="U16" s="44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6"/>
    </row>
    <row r="17" spans="2:35" ht="15" customHeight="1" thickBot="1">
      <c r="B17" s="48" t="s">
        <v>20</v>
      </c>
      <c r="C17" s="48"/>
      <c r="E17" s="63" t="s">
        <v>69</v>
      </c>
      <c r="F17" s="64"/>
      <c r="G17" s="64"/>
      <c r="H17" s="64"/>
      <c r="I17" s="64"/>
      <c r="J17" s="64"/>
      <c r="K17" s="64"/>
      <c r="L17" s="64"/>
      <c r="M17" s="64"/>
      <c r="N17" s="64"/>
      <c r="O17" s="65"/>
      <c r="P17" s="3"/>
      <c r="Q17" s="3"/>
      <c r="R17" s="3"/>
      <c r="U17" s="70" t="s">
        <v>21</v>
      </c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/>
      <c r="AH17" s="71"/>
      <c r="AI17" s="72"/>
    </row>
    <row r="18" spans="2:35" ht="15" customHeight="1" thickBot="1">
      <c r="B18" s="48" t="s">
        <v>22</v>
      </c>
      <c r="C18" s="48"/>
      <c r="E18" s="63" t="s">
        <v>70</v>
      </c>
      <c r="F18" s="64"/>
      <c r="G18" s="64"/>
      <c r="H18" s="64"/>
      <c r="I18" s="64"/>
      <c r="J18" s="65"/>
      <c r="K18" s="3"/>
      <c r="L18" s="3"/>
      <c r="M18" s="3"/>
      <c r="N18" s="3"/>
      <c r="O18" s="3"/>
      <c r="P18" s="3"/>
      <c r="Q18" s="3"/>
      <c r="R18" s="3"/>
      <c r="U18" s="70" t="s">
        <v>23</v>
      </c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2"/>
    </row>
    <row r="19" spans="2:35" ht="15" customHeight="1" thickBot="1">
      <c r="B19" s="48" t="s">
        <v>24</v>
      </c>
      <c r="C19" s="48"/>
      <c r="E19" s="63" t="s">
        <v>71</v>
      </c>
      <c r="F19" s="64"/>
      <c r="G19" s="64"/>
      <c r="H19" s="64"/>
      <c r="I19" s="64"/>
      <c r="J19" s="65"/>
      <c r="K19" s="3"/>
      <c r="L19" s="3"/>
      <c r="M19" s="3"/>
      <c r="N19" s="3"/>
      <c r="O19" s="3"/>
      <c r="P19" s="3"/>
      <c r="Q19" s="3"/>
      <c r="R19" s="3"/>
      <c r="U19" s="70" t="s">
        <v>25</v>
      </c>
      <c r="V19" s="71"/>
      <c r="W19" s="71"/>
      <c r="X19" s="71"/>
      <c r="Y19" s="71"/>
      <c r="Z19" s="71"/>
      <c r="AA19" s="71"/>
      <c r="AB19" s="71"/>
      <c r="AC19" s="71"/>
      <c r="AD19" s="71"/>
      <c r="AE19" s="71"/>
      <c r="AF19" s="71"/>
      <c r="AG19" s="71"/>
      <c r="AH19" s="71"/>
      <c r="AI19" s="72"/>
    </row>
    <row r="20" spans="2:35" ht="8.1" customHeight="1" thickBot="1"/>
    <row r="21" spans="2:35" ht="15" customHeight="1">
      <c r="B21" s="48" t="s">
        <v>26</v>
      </c>
      <c r="C21" s="48"/>
      <c r="E21" s="63" t="s">
        <v>72</v>
      </c>
      <c r="F21" s="64"/>
      <c r="G21" s="65"/>
      <c r="H21" s="2" t="s">
        <v>27</v>
      </c>
      <c r="I21" s="63" t="s">
        <v>73</v>
      </c>
      <c r="J21" s="64"/>
      <c r="K21" s="65"/>
      <c r="L21" s="2" t="s">
        <v>28</v>
      </c>
      <c r="U21" s="66" t="s">
        <v>29</v>
      </c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</row>
    <row r="22" spans="2:35" ht="15" customHeight="1">
      <c r="B22" s="48" t="s">
        <v>30</v>
      </c>
      <c r="C22" s="48"/>
      <c r="E22" s="63" t="s">
        <v>74</v>
      </c>
      <c r="F22" s="65"/>
      <c r="G22" s="67" t="s">
        <v>31</v>
      </c>
      <c r="H22" s="68"/>
      <c r="I22" s="63">
        <v>1234567</v>
      </c>
      <c r="J22" s="64"/>
      <c r="K22" s="64"/>
      <c r="L22" s="65"/>
      <c r="U22" s="41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3"/>
    </row>
    <row r="23" spans="2:35" ht="15" customHeight="1">
      <c r="B23" s="48" t="s">
        <v>32</v>
      </c>
      <c r="C23" s="48"/>
      <c r="E23" s="69" t="s">
        <v>75</v>
      </c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3"/>
      <c r="Q23" s="3"/>
      <c r="R23" s="3"/>
      <c r="U23" s="41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3"/>
    </row>
    <row r="24" spans="2:35" ht="15" customHeight="1" thickBot="1">
      <c r="B24" s="48" t="s">
        <v>33</v>
      </c>
      <c r="C24" s="48"/>
      <c r="E24" s="57" t="s">
        <v>76</v>
      </c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3"/>
      <c r="Q24" s="3"/>
      <c r="R24" s="3"/>
      <c r="U24" s="44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6"/>
    </row>
    <row r="25" spans="2:35" ht="8.1" customHeight="1" thickBot="1"/>
    <row r="26" spans="2:35" ht="15" customHeight="1">
      <c r="B26" s="48" t="s">
        <v>34</v>
      </c>
      <c r="C26" s="48"/>
      <c r="E26" s="58">
        <f>Y243</f>
        <v>950000</v>
      </c>
      <c r="F26" s="59"/>
      <c r="G26" s="59"/>
      <c r="H26" s="60"/>
      <c r="Q26" s="6"/>
      <c r="U26" s="38" t="s">
        <v>35</v>
      </c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40"/>
    </row>
    <row r="27" spans="2:35" ht="15" customHeight="1">
      <c r="B27" s="48" t="s">
        <v>36</v>
      </c>
      <c r="C27" s="48"/>
      <c r="E27" s="61" t="s">
        <v>37</v>
      </c>
      <c r="F27" s="61"/>
      <c r="G27" s="61" t="s">
        <v>38</v>
      </c>
      <c r="H27" s="61"/>
      <c r="I27" s="62" t="s">
        <v>36</v>
      </c>
      <c r="J27" s="62"/>
      <c r="Q27" s="6"/>
      <c r="U27" s="41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3"/>
    </row>
    <row r="28" spans="2:35" ht="15" customHeight="1" thickBot="1">
      <c r="B28" s="6"/>
      <c r="C28" s="6"/>
      <c r="E28" s="55" t="s">
        <v>39</v>
      </c>
      <c r="F28" s="55"/>
      <c r="G28" s="53">
        <f>SUMIF($T$36:$T$242,1,$Y$36:$AA$242)</f>
        <v>430000</v>
      </c>
      <c r="H28" s="53"/>
      <c r="I28" s="54">
        <f>ROUNDDOWN(G28*0.1,0)</f>
        <v>43000</v>
      </c>
      <c r="J28" s="54"/>
      <c r="Q28" s="6"/>
      <c r="U28" s="44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6"/>
    </row>
    <row r="29" spans="2:35" ht="15" customHeight="1">
      <c r="B29" s="6"/>
      <c r="C29" s="6"/>
      <c r="E29" s="55" t="s">
        <v>40</v>
      </c>
      <c r="F29" s="55"/>
      <c r="G29" s="53">
        <f>SUMIF($T$36:$T$242,2,$Y$36:$AA$242)</f>
        <v>420000</v>
      </c>
      <c r="H29" s="53"/>
      <c r="I29" s="54">
        <f>ROUNDDOWN(G29*0.08,0)</f>
        <v>33600</v>
      </c>
      <c r="J29" s="54"/>
      <c r="Q29" s="6"/>
    </row>
    <row r="30" spans="2:35" ht="15" customHeight="1">
      <c r="B30" s="6"/>
      <c r="C30" s="6"/>
      <c r="E30" s="55" t="s">
        <v>41</v>
      </c>
      <c r="F30" s="55"/>
      <c r="G30" s="53">
        <f>SUMIF($T$36:$T$242,3,$Y$36:$AA$242)</f>
        <v>100000</v>
      </c>
      <c r="H30" s="53"/>
      <c r="I30" s="56">
        <v>0</v>
      </c>
      <c r="J30" s="56"/>
      <c r="Q30" s="6"/>
    </row>
    <row r="31" spans="2:35" ht="15" customHeight="1">
      <c r="B31" s="48" t="s">
        <v>42</v>
      </c>
      <c r="C31" s="48"/>
      <c r="E31" s="9"/>
      <c r="F31" s="9"/>
      <c r="G31" s="10"/>
      <c r="H31" s="11"/>
      <c r="I31" s="49">
        <f>SUM(I28:J30)</f>
        <v>76600</v>
      </c>
      <c r="J31" s="49"/>
      <c r="Q31" s="6"/>
    </row>
    <row r="32" spans="2:35" ht="15" customHeight="1">
      <c r="B32" s="48" t="s">
        <v>43</v>
      </c>
      <c r="C32" s="48"/>
      <c r="E32" s="50">
        <f>E26+I31</f>
        <v>1026600</v>
      </c>
      <c r="F32" s="51"/>
      <c r="G32" s="51"/>
      <c r="H32" s="52"/>
    </row>
    <row r="33" spans="1:48" ht="8.1" customHeight="1"/>
    <row r="34" spans="1:48" ht="8.1" customHeight="1"/>
    <row r="35" spans="1:48" ht="15" customHeight="1" thickBot="1">
      <c r="B35" s="4" t="s">
        <v>44</v>
      </c>
      <c r="C35" s="4" t="s">
        <v>45</v>
      </c>
      <c r="D35" s="47" t="s">
        <v>46</v>
      </c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5" t="s">
        <v>47</v>
      </c>
      <c r="T35" s="4" t="s">
        <v>37</v>
      </c>
      <c r="U35" s="47" t="s">
        <v>48</v>
      </c>
      <c r="V35" s="47"/>
      <c r="W35" s="47" t="s">
        <v>49</v>
      </c>
      <c r="X35" s="47"/>
      <c r="Y35" s="47" t="s">
        <v>50</v>
      </c>
      <c r="Z35" s="47"/>
      <c r="AA35" s="47"/>
      <c r="AB35" s="47" t="s">
        <v>51</v>
      </c>
      <c r="AC35" s="47"/>
    </row>
    <row r="36" spans="1:48" ht="15" customHeight="1">
      <c r="A36" s="12" t="s">
        <v>52</v>
      </c>
      <c r="B36" s="7">
        <v>5</v>
      </c>
      <c r="C36" s="7">
        <v>1</v>
      </c>
      <c r="D36" s="23" t="s">
        <v>77</v>
      </c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8" t="s">
        <v>78</v>
      </c>
      <c r="T36" s="8">
        <v>1</v>
      </c>
      <c r="U36" s="36">
        <v>500</v>
      </c>
      <c r="V36" s="36"/>
      <c r="W36" s="37">
        <v>500</v>
      </c>
      <c r="X36" s="37"/>
      <c r="Y36" s="30">
        <f>IF(U36*W36=0," ", U36*W36)</f>
        <v>250000</v>
      </c>
      <c r="Z36" s="30"/>
      <c r="AA36" s="30"/>
      <c r="AB36" s="23"/>
      <c r="AC36" s="23"/>
      <c r="AE36" s="38" t="s">
        <v>53</v>
      </c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40"/>
    </row>
    <row r="37" spans="1:48" ht="15" customHeight="1">
      <c r="A37" s="12"/>
      <c r="B37" s="7">
        <v>5</v>
      </c>
      <c r="C37" s="7">
        <v>10</v>
      </c>
      <c r="D37" s="31" t="s">
        <v>79</v>
      </c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8" t="s">
        <v>78</v>
      </c>
      <c r="T37" s="8">
        <v>1</v>
      </c>
      <c r="U37" s="36">
        <v>300</v>
      </c>
      <c r="V37" s="36"/>
      <c r="W37" s="37">
        <v>600</v>
      </c>
      <c r="X37" s="37"/>
      <c r="Y37" s="30">
        <f t="shared" ref="Y37:Y95" si="0">IF(U37*W37=0," ", U37*W37)</f>
        <v>180000</v>
      </c>
      <c r="Z37" s="30"/>
      <c r="AA37" s="30"/>
      <c r="AB37" s="23"/>
      <c r="AC37" s="23"/>
      <c r="AE37" s="41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3"/>
    </row>
    <row r="38" spans="1:48" ht="15" customHeight="1">
      <c r="A38" s="12"/>
      <c r="B38" s="7">
        <v>5</v>
      </c>
      <c r="C38" s="7">
        <v>20</v>
      </c>
      <c r="D38" s="23" t="s">
        <v>80</v>
      </c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8" t="s">
        <v>78</v>
      </c>
      <c r="T38" s="8">
        <v>2</v>
      </c>
      <c r="U38" s="36">
        <v>600</v>
      </c>
      <c r="V38" s="36"/>
      <c r="W38" s="37">
        <v>700</v>
      </c>
      <c r="X38" s="37"/>
      <c r="Y38" s="30">
        <f t="shared" si="0"/>
        <v>420000</v>
      </c>
      <c r="Z38" s="30"/>
      <c r="AA38" s="30"/>
      <c r="AB38" s="23"/>
      <c r="AC38" s="23"/>
      <c r="AE38" s="41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3"/>
    </row>
    <row r="39" spans="1:48" ht="15" customHeight="1" thickBot="1">
      <c r="A39" s="12"/>
      <c r="B39" s="7">
        <v>5</v>
      </c>
      <c r="C39" s="7">
        <v>30</v>
      </c>
      <c r="D39" s="31" t="s">
        <v>81</v>
      </c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8" t="s">
        <v>82</v>
      </c>
      <c r="T39" s="8">
        <v>3</v>
      </c>
      <c r="U39" s="36">
        <v>1</v>
      </c>
      <c r="V39" s="36"/>
      <c r="W39" s="37">
        <v>100000</v>
      </c>
      <c r="X39" s="37"/>
      <c r="Y39" s="30">
        <f t="shared" si="0"/>
        <v>100000</v>
      </c>
      <c r="Z39" s="30"/>
      <c r="AA39" s="30"/>
      <c r="AB39" s="23"/>
      <c r="AC39" s="23"/>
      <c r="AE39" s="44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45"/>
      <c r="AU39" s="45"/>
      <c r="AV39" s="46"/>
    </row>
    <row r="40" spans="1:48" ht="15" customHeight="1">
      <c r="A40" s="12"/>
      <c r="B40" s="7"/>
      <c r="C40" s="7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8"/>
      <c r="T40" s="8"/>
      <c r="U40" s="36"/>
      <c r="V40" s="36"/>
      <c r="W40" s="37"/>
      <c r="X40" s="37"/>
      <c r="Y40" s="30" t="str">
        <f t="shared" si="0"/>
        <v xml:space="preserve"> </v>
      </c>
      <c r="Z40" s="30"/>
      <c r="AA40" s="30"/>
      <c r="AB40" s="23"/>
      <c r="AC40" s="23"/>
    </row>
    <row r="41" spans="1:48" ht="15" customHeight="1">
      <c r="A41" s="12"/>
      <c r="B41" s="7"/>
      <c r="C41" s="7"/>
      <c r="D41" s="31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8"/>
      <c r="T41" s="8"/>
      <c r="U41" s="36"/>
      <c r="V41" s="36"/>
      <c r="W41" s="37"/>
      <c r="X41" s="37"/>
      <c r="Y41" s="30" t="str">
        <f t="shared" si="0"/>
        <v xml:space="preserve"> </v>
      </c>
      <c r="Z41" s="30"/>
      <c r="AA41" s="30"/>
      <c r="AB41" s="23"/>
      <c r="AC41" s="23"/>
    </row>
    <row r="42" spans="1:48" ht="15" customHeight="1">
      <c r="A42" s="12"/>
      <c r="B42" s="7"/>
      <c r="C42" s="7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8"/>
      <c r="T42" s="8"/>
      <c r="U42" s="36"/>
      <c r="V42" s="36"/>
      <c r="W42" s="37"/>
      <c r="X42" s="37"/>
      <c r="Y42" s="30" t="str">
        <f t="shared" si="0"/>
        <v xml:space="preserve"> </v>
      </c>
      <c r="Z42" s="30"/>
      <c r="AA42" s="30"/>
      <c r="AB42" s="23"/>
      <c r="AC42" s="23"/>
    </row>
    <row r="43" spans="1:48" ht="15" customHeight="1">
      <c r="A43" s="12"/>
      <c r="B43" s="7"/>
      <c r="C43" s="7"/>
      <c r="D43" s="31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8"/>
      <c r="T43" s="8"/>
      <c r="U43" s="36"/>
      <c r="V43" s="36"/>
      <c r="W43" s="37"/>
      <c r="X43" s="37"/>
      <c r="Y43" s="30" t="str">
        <f t="shared" si="0"/>
        <v xml:space="preserve"> </v>
      </c>
      <c r="Z43" s="30"/>
      <c r="AA43" s="30"/>
      <c r="AB43" s="23"/>
      <c r="AC43" s="23"/>
    </row>
    <row r="44" spans="1:48" ht="15" customHeight="1">
      <c r="A44" s="12"/>
      <c r="B44" s="7"/>
      <c r="C44" s="7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8"/>
      <c r="T44" s="8"/>
      <c r="U44" s="36"/>
      <c r="V44" s="36"/>
      <c r="W44" s="37"/>
      <c r="X44" s="37"/>
      <c r="Y44" s="30" t="str">
        <f t="shared" si="0"/>
        <v xml:space="preserve"> </v>
      </c>
      <c r="Z44" s="30"/>
      <c r="AA44" s="30"/>
      <c r="AB44" s="23"/>
      <c r="AC44" s="23"/>
    </row>
    <row r="45" spans="1:48" ht="15" customHeight="1">
      <c r="A45" s="12"/>
      <c r="B45" s="7"/>
      <c r="C45" s="7"/>
      <c r="D45" s="31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8"/>
      <c r="T45" s="8"/>
      <c r="U45" s="36"/>
      <c r="V45" s="36"/>
      <c r="W45" s="37"/>
      <c r="X45" s="37"/>
      <c r="Y45" s="30" t="str">
        <f t="shared" si="0"/>
        <v xml:space="preserve"> </v>
      </c>
      <c r="Z45" s="30"/>
      <c r="AA45" s="30"/>
      <c r="AB45" s="23"/>
      <c r="AC45" s="23"/>
    </row>
    <row r="46" spans="1:48" ht="15" customHeight="1">
      <c r="A46" s="12"/>
      <c r="B46" s="7"/>
      <c r="C46" s="7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8"/>
      <c r="T46" s="8"/>
      <c r="U46" s="36"/>
      <c r="V46" s="36"/>
      <c r="W46" s="37"/>
      <c r="X46" s="37"/>
      <c r="Y46" s="30" t="str">
        <f t="shared" si="0"/>
        <v xml:space="preserve"> </v>
      </c>
      <c r="Z46" s="30"/>
      <c r="AA46" s="30"/>
      <c r="AB46" s="23"/>
      <c r="AC46" s="23"/>
    </row>
    <row r="47" spans="1:48" ht="15" customHeight="1">
      <c r="A47" s="12"/>
      <c r="B47" s="7"/>
      <c r="C47" s="7"/>
      <c r="D47" s="31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8"/>
      <c r="T47" s="8"/>
      <c r="U47" s="36"/>
      <c r="V47" s="36"/>
      <c r="W47" s="37"/>
      <c r="X47" s="37"/>
      <c r="Y47" s="30" t="str">
        <f t="shared" si="0"/>
        <v xml:space="preserve"> </v>
      </c>
      <c r="Z47" s="30"/>
      <c r="AA47" s="30"/>
      <c r="AB47" s="23"/>
      <c r="AC47" s="23"/>
    </row>
    <row r="48" spans="1:48" ht="15" customHeight="1">
      <c r="A48" s="12"/>
      <c r="B48" s="7"/>
      <c r="C48" s="7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8"/>
      <c r="T48" s="8"/>
      <c r="U48" s="36"/>
      <c r="V48" s="36"/>
      <c r="W48" s="37"/>
      <c r="X48" s="37"/>
      <c r="Y48" s="30" t="str">
        <f t="shared" si="0"/>
        <v xml:space="preserve"> </v>
      </c>
      <c r="Z48" s="30"/>
      <c r="AA48" s="30"/>
      <c r="AB48" s="23"/>
      <c r="AC48" s="23"/>
    </row>
    <row r="49" spans="1:33" ht="15" customHeight="1">
      <c r="A49" s="12"/>
      <c r="B49" s="7"/>
      <c r="C49" s="7"/>
      <c r="D49" s="31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8"/>
      <c r="T49" s="8"/>
      <c r="U49" s="36"/>
      <c r="V49" s="36"/>
      <c r="W49" s="37"/>
      <c r="X49" s="37"/>
      <c r="Y49" s="30" t="str">
        <f t="shared" si="0"/>
        <v xml:space="preserve"> </v>
      </c>
      <c r="Z49" s="30"/>
      <c r="AA49" s="30"/>
      <c r="AB49" s="23"/>
      <c r="AC49" s="23"/>
    </row>
    <row r="50" spans="1:33" ht="15" customHeight="1">
      <c r="A50" s="12"/>
      <c r="B50" s="7"/>
      <c r="C50" s="7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8"/>
      <c r="T50" s="8"/>
      <c r="U50" s="36"/>
      <c r="V50" s="36"/>
      <c r="W50" s="37"/>
      <c r="X50" s="37"/>
      <c r="Y50" s="30" t="str">
        <f t="shared" si="0"/>
        <v xml:space="preserve"> </v>
      </c>
      <c r="Z50" s="30"/>
      <c r="AA50" s="30"/>
      <c r="AB50" s="23"/>
      <c r="AC50" s="23"/>
    </row>
    <row r="51" spans="1:33" ht="15" customHeight="1">
      <c r="A51" s="12"/>
      <c r="B51" s="7"/>
      <c r="C51" s="7"/>
      <c r="D51" s="31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8"/>
      <c r="T51" s="8"/>
      <c r="U51" s="36"/>
      <c r="V51" s="36"/>
      <c r="W51" s="37"/>
      <c r="X51" s="37"/>
      <c r="Y51" s="30" t="str">
        <f t="shared" si="0"/>
        <v xml:space="preserve"> </v>
      </c>
      <c r="Z51" s="30"/>
      <c r="AA51" s="30"/>
      <c r="AB51" s="23"/>
      <c r="AC51" s="23"/>
    </row>
    <row r="52" spans="1:33" ht="15" customHeight="1">
      <c r="A52" s="12"/>
      <c r="B52" s="7"/>
      <c r="C52" s="7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8"/>
      <c r="T52" s="8"/>
      <c r="U52" s="36"/>
      <c r="V52" s="36"/>
      <c r="W52" s="37"/>
      <c r="X52" s="37"/>
      <c r="Y52" s="30" t="str">
        <f t="shared" si="0"/>
        <v xml:space="preserve"> </v>
      </c>
      <c r="Z52" s="30"/>
      <c r="AA52" s="30"/>
      <c r="AB52" s="23"/>
      <c r="AC52" s="23"/>
      <c r="AD52" s="6"/>
    </row>
    <row r="53" spans="1:33" ht="15" customHeight="1">
      <c r="A53" s="12"/>
      <c r="B53" s="7"/>
      <c r="C53" s="7"/>
      <c r="D53" s="31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8"/>
      <c r="T53" s="8"/>
      <c r="U53" s="36"/>
      <c r="V53" s="36"/>
      <c r="W53" s="37"/>
      <c r="X53" s="37"/>
      <c r="Y53" s="30" t="str">
        <f t="shared" si="0"/>
        <v xml:space="preserve"> </v>
      </c>
      <c r="Z53" s="30"/>
      <c r="AA53" s="30"/>
      <c r="AB53" s="23"/>
      <c r="AC53" s="23"/>
      <c r="AD53" s="6" t="s">
        <v>54</v>
      </c>
      <c r="AE53" s="19">
        <f>SUM(Y36:AA53)</f>
        <v>950000</v>
      </c>
      <c r="AF53" s="20"/>
      <c r="AG53" s="21"/>
    </row>
    <row r="54" spans="1:33" ht="15" customHeight="1">
      <c r="A54" s="12" t="s">
        <v>55</v>
      </c>
      <c r="B54" s="7"/>
      <c r="C54" s="7"/>
      <c r="D54" s="31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3"/>
      <c r="S54" s="8"/>
      <c r="T54" s="8"/>
      <c r="U54" s="26"/>
      <c r="V54" s="27"/>
      <c r="W54" s="28"/>
      <c r="X54" s="29"/>
      <c r="Y54" s="30" t="str">
        <f t="shared" si="0"/>
        <v xml:space="preserve"> </v>
      </c>
      <c r="Z54" s="30"/>
      <c r="AA54" s="30"/>
      <c r="AB54" s="23"/>
      <c r="AC54" s="23"/>
    </row>
    <row r="55" spans="1:33" ht="15" customHeight="1">
      <c r="A55" s="12"/>
      <c r="B55" s="7"/>
      <c r="C55" s="7"/>
      <c r="D55" s="23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5"/>
      <c r="S55" s="8"/>
      <c r="T55" s="8"/>
      <c r="U55" s="26"/>
      <c r="V55" s="27"/>
      <c r="W55" s="28"/>
      <c r="X55" s="29"/>
      <c r="Y55" s="30" t="str">
        <f t="shared" si="0"/>
        <v xml:space="preserve"> </v>
      </c>
      <c r="Z55" s="30"/>
      <c r="AA55" s="30"/>
      <c r="AB55" s="23"/>
      <c r="AC55" s="23"/>
    </row>
    <row r="56" spans="1:33" ht="15" customHeight="1">
      <c r="A56" s="12"/>
      <c r="B56" s="7"/>
      <c r="C56" s="7"/>
      <c r="D56" s="31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3"/>
      <c r="S56" s="8"/>
      <c r="T56" s="8"/>
      <c r="U56" s="26"/>
      <c r="V56" s="27"/>
      <c r="W56" s="28"/>
      <c r="X56" s="29"/>
      <c r="Y56" s="30" t="str">
        <f t="shared" si="0"/>
        <v xml:space="preserve"> </v>
      </c>
      <c r="Z56" s="30"/>
      <c r="AA56" s="30"/>
      <c r="AB56" s="23"/>
      <c r="AC56" s="23"/>
    </row>
    <row r="57" spans="1:33" ht="15" customHeight="1">
      <c r="A57" s="12"/>
      <c r="B57" s="7"/>
      <c r="C57" s="7"/>
      <c r="D57" s="23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5"/>
      <c r="S57" s="8"/>
      <c r="T57" s="8"/>
      <c r="U57" s="26"/>
      <c r="V57" s="27"/>
      <c r="W57" s="28"/>
      <c r="X57" s="29"/>
      <c r="Y57" s="30" t="str">
        <f t="shared" si="0"/>
        <v xml:space="preserve"> </v>
      </c>
      <c r="Z57" s="30"/>
      <c r="AA57" s="30"/>
      <c r="AB57" s="23"/>
      <c r="AC57" s="23"/>
    </row>
    <row r="58" spans="1:33" ht="15" customHeight="1">
      <c r="A58" s="12"/>
      <c r="B58" s="7"/>
      <c r="C58" s="7"/>
      <c r="D58" s="31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3"/>
      <c r="S58" s="8"/>
      <c r="T58" s="8"/>
      <c r="U58" s="26"/>
      <c r="V58" s="27"/>
      <c r="W58" s="28"/>
      <c r="X58" s="29"/>
      <c r="Y58" s="30" t="str">
        <f t="shared" si="0"/>
        <v xml:space="preserve"> </v>
      </c>
      <c r="Z58" s="30"/>
      <c r="AA58" s="30"/>
      <c r="AB58" s="23"/>
      <c r="AC58" s="23"/>
    </row>
    <row r="59" spans="1:33" ht="15" customHeight="1">
      <c r="A59" s="12"/>
      <c r="B59" s="7"/>
      <c r="C59" s="7"/>
      <c r="D59" s="23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5"/>
      <c r="S59" s="8"/>
      <c r="T59" s="8"/>
      <c r="U59" s="26"/>
      <c r="V59" s="27"/>
      <c r="W59" s="28"/>
      <c r="X59" s="29"/>
      <c r="Y59" s="30" t="str">
        <f t="shared" si="0"/>
        <v xml:space="preserve"> </v>
      </c>
      <c r="Z59" s="30"/>
      <c r="AA59" s="30"/>
      <c r="AB59" s="23"/>
      <c r="AC59" s="23"/>
    </row>
    <row r="60" spans="1:33" ht="15" customHeight="1">
      <c r="A60" s="12"/>
      <c r="B60" s="7"/>
      <c r="C60" s="7"/>
      <c r="D60" s="31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3"/>
      <c r="S60" s="8"/>
      <c r="T60" s="8"/>
      <c r="U60" s="26"/>
      <c r="V60" s="27"/>
      <c r="W60" s="28"/>
      <c r="X60" s="29"/>
      <c r="Y60" s="30" t="str">
        <f t="shared" si="0"/>
        <v xml:space="preserve"> </v>
      </c>
      <c r="Z60" s="30"/>
      <c r="AA60" s="30"/>
      <c r="AB60" s="23"/>
      <c r="AC60" s="23"/>
    </row>
    <row r="61" spans="1:33" ht="15" customHeight="1">
      <c r="A61" s="12"/>
      <c r="B61" s="7"/>
      <c r="C61" s="7"/>
      <c r="D61" s="23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5"/>
      <c r="S61" s="8"/>
      <c r="T61" s="8"/>
      <c r="U61" s="26"/>
      <c r="V61" s="27"/>
      <c r="W61" s="28"/>
      <c r="X61" s="29"/>
      <c r="Y61" s="30" t="str">
        <f t="shared" si="0"/>
        <v xml:space="preserve"> </v>
      </c>
      <c r="Z61" s="30"/>
      <c r="AA61" s="30"/>
      <c r="AB61" s="23"/>
      <c r="AC61" s="23"/>
    </row>
    <row r="62" spans="1:33" ht="15" customHeight="1">
      <c r="A62" s="12"/>
      <c r="B62" s="7"/>
      <c r="C62" s="7"/>
      <c r="D62" s="31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3"/>
      <c r="S62" s="8"/>
      <c r="T62" s="8"/>
      <c r="U62" s="26"/>
      <c r="V62" s="27"/>
      <c r="W62" s="28"/>
      <c r="X62" s="29"/>
      <c r="Y62" s="30" t="str">
        <f t="shared" si="0"/>
        <v xml:space="preserve"> </v>
      </c>
      <c r="Z62" s="30"/>
      <c r="AA62" s="30"/>
      <c r="AB62" s="23"/>
      <c r="AC62" s="23"/>
    </row>
    <row r="63" spans="1:33" ht="15" customHeight="1">
      <c r="A63" s="12"/>
      <c r="B63" s="7"/>
      <c r="C63" s="7"/>
      <c r="D63" s="23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5"/>
      <c r="S63" s="8"/>
      <c r="T63" s="8"/>
      <c r="U63" s="26"/>
      <c r="V63" s="27"/>
      <c r="W63" s="28"/>
      <c r="X63" s="29"/>
      <c r="Y63" s="30" t="str">
        <f t="shared" si="0"/>
        <v xml:space="preserve"> </v>
      </c>
      <c r="Z63" s="30"/>
      <c r="AA63" s="30"/>
      <c r="AB63" s="23"/>
      <c r="AC63" s="23"/>
    </row>
    <row r="64" spans="1:33" ht="15" customHeight="1">
      <c r="A64" s="12"/>
      <c r="B64" s="7"/>
      <c r="C64" s="7"/>
      <c r="D64" s="31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3"/>
      <c r="S64" s="8"/>
      <c r="T64" s="8"/>
      <c r="U64" s="26"/>
      <c r="V64" s="27"/>
      <c r="W64" s="28"/>
      <c r="X64" s="29"/>
      <c r="Y64" s="30" t="str">
        <f t="shared" si="0"/>
        <v xml:space="preserve"> </v>
      </c>
      <c r="Z64" s="30"/>
      <c r="AA64" s="30"/>
      <c r="AB64" s="23"/>
      <c r="AC64" s="23"/>
    </row>
    <row r="65" spans="1:33" ht="15" customHeight="1">
      <c r="A65" s="12"/>
      <c r="B65" s="7"/>
      <c r="C65" s="7"/>
      <c r="D65" s="23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5"/>
      <c r="S65" s="8"/>
      <c r="T65" s="8"/>
      <c r="U65" s="26"/>
      <c r="V65" s="27"/>
      <c r="W65" s="28"/>
      <c r="X65" s="29"/>
      <c r="Y65" s="30" t="str">
        <f t="shared" si="0"/>
        <v xml:space="preserve"> </v>
      </c>
      <c r="Z65" s="30"/>
      <c r="AA65" s="30"/>
      <c r="AB65" s="23"/>
      <c r="AC65" s="23"/>
    </row>
    <row r="66" spans="1:33" ht="15" customHeight="1">
      <c r="A66" s="12"/>
      <c r="B66" s="7"/>
      <c r="C66" s="7"/>
      <c r="D66" s="31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3"/>
      <c r="S66" s="8"/>
      <c r="T66" s="8"/>
      <c r="U66" s="26"/>
      <c r="V66" s="27"/>
      <c r="W66" s="28"/>
      <c r="X66" s="29"/>
      <c r="Y66" s="30" t="str">
        <f t="shared" si="0"/>
        <v xml:space="preserve"> </v>
      </c>
      <c r="Z66" s="30"/>
      <c r="AA66" s="30"/>
      <c r="AB66" s="23"/>
      <c r="AC66" s="23"/>
    </row>
    <row r="67" spans="1:33" ht="15" customHeight="1">
      <c r="A67" s="12"/>
      <c r="B67" s="7"/>
      <c r="C67" s="7"/>
      <c r="D67" s="23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5"/>
      <c r="S67" s="8"/>
      <c r="T67" s="8"/>
      <c r="U67" s="26"/>
      <c r="V67" s="27"/>
      <c r="W67" s="28"/>
      <c r="X67" s="29"/>
      <c r="Y67" s="30" t="str">
        <f t="shared" si="0"/>
        <v xml:space="preserve"> </v>
      </c>
      <c r="Z67" s="30"/>
      <c r="AA67" s="30"/>
      <c r="AB67" s="23"/>
      <c r="AC67" s="23"/>
    </row>
    <row r="68" spans="1:33" ht="15" customHeight="1">
      <c r="A68" s="12"/>
      <c r="B68" s="7"/>
      <c r="C68" s="7"/>
      <c r="D68" s="31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3"/>
      <c r="S68" s="8"/>
      <c r="T68" s="8"/>
      <c r="U68" s="26"/>
      <c r="V68" s="27"/>
      <c r="W68" s="28"/>
      <c r="X68" s="29"/>
      <c r="Y68" s="30" t="str">
        <f t="shared" si="0"/>
        <v xml:space="preserve"> </v>
      </c>
      <c r="Z68" s="30"/>
      <c r="AA68" s="30"/>
      <c r="AB68" s="23"/>
      <c r="AC68" s="23"/>
    </row>
    <row r="69" spans="1:33" ht="15" customHeight="1">
      <c r="A69" s="12"/>
      <c r="B69" s="7"/>
      <c r="C69" s="7"/>
      <c r="D69" s="23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5"/>
      <c r="S69" s="8"/>
      <c r="T69" s="8"/>
      <c r="U69" s="26"/>
      <c r="V69" s="27"/>
      <c r="W69" s="28"/>
      <c r="X69" s="29"/>
      <c r="Y69" s="30" t="str">
        <f t="shared" si="0"/>
        <v xml:space="preserve"> </v>
      </c>
      <c r="Z69" s="30"/>
      <c r="AA69" s="30"/>
      <c r="AB69" s="23"/>
      <c r="AC69" s="23"/>
    </row>
    <row r="70" spans="1:33" ht="15" customHeight="1">
      <c r="A70" s="12"/>
      <c r="B70" s="7"/>
      <c r="C70" s="7"/>
      <c r="D70" s="31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3"/>
      <c r="S70" s="8"/>
      <c r="T70" s="8"/>
      <c r="U70" s="26"/>
      <c r="V70" s="27"/>
      <c r="W70" s="28"/>
      <c r="X70" s="29"/>
      <c r="Y70" s="30" t="str">
        <f t="shared" si="0"/>
        <v xml:space="preserve"> </v>
      </c>
      <c r="Z70" s="30"/>
      <c r="AA70" s="30"/>
      <c r="AB70" s="23"/>
      <c r="AC70" s="23"/>
    </row>
    <row r="71" spans="1:33" ht="15" customHeight="1">
      <c r="A71" s="12"/>
      <c r="B71" s="7"/>
      <c r="C71" s="7"/>
      <c r="D71" s="23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5"/>
      <c r="S71" s="8"/>
      <c r="T71" s="8"/>
      <c r="U71" s="26"/>
      <c r="V71" s="27"/>
      <c r="W71" s="28"/>
      <c r="X71" s="29"/>
      <c r="Y71" s="30" t="str">
        <f t="shared" si="0"/>
        <v xml:space="preserve"> </v>
      </c>
      <c r="Z71" s="30"/>
      <c r="AA71" s="30"/>
      <c r="AB71" s="23"/>
      <c r="AC71" s="23"/>
    </row>
    <row r="72" spans="1:33" ht="15" customHeight="1">
      <c r="A72" s="12"/>
      <c r="B72" s="7"/>
      <c r="C72" s="7"/>
      <c r="D72" s="31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3"/>
      <c r="S72" s="8"/>
      <c r="T72" s="8"/>
      <c r="U72" s="26"/>
      <c r="V72" s="27"/>
      <c r="W72" s="28"/>
      <c r="X72" s="29"/>
      <c r="Y72" s="30" t="str">
        <f t="shared" si="0"/>
        <v xml:space="preserve"> </v>
      </c>
      <c r="Z72" s="30"/>
      <c r="AA72" s="30"/>
      <c r="AB72" s="23"/>
      <c r="AC72" s="23"/>
    </row>
    <row r="73" spans="1:33" ht="15" customHeight="1">
      <c r="A73" s="12"/>
      <c r="B73" s="7"/>
      <c r="C73" s="7"/>
      <c r="D73" s="23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5"/>
      <c r="S73" s="8"/>
      <c r="T73" s="8"/>
      <c r="U73" s="26"/>
      <c r="V73" s="27"/>
      <c r="W73" s="28"/>
      <c r="X73" s="29"/>
      <c r="Y73" s="30" t="str">
        <f t="shared" si="0"/>
        <v xml:space="preserve"> </v>
      </c>
      <c r="Z73" s="30"/>
      <c r="AA73" s="30"/>
      <c r="AB73" s="23"/>
      <c r="AC73" s="23"/>
    </row>
    <row r="74" spans="1:33" ht="15" customHeight="1">
      <c r="A74" s="12"/>
      <c r="B74" s="7"/>
      <c r="C74" s="7"/>
      <c r="D74" s="31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3"/>
      <c r="S74" s="8"/>
      <c r="T74" s="8"/>
      <c r="U74" s="26"/>
      <c r="V74" s="27"/>
      <c r="W74" s="28"/>
      <c r="X74" s="29"/>
      <c r="Y74" s="30" t="str">
        <f t="shared" si="0"/>
        <v xml:space="preserve"> </v>
      </c>
      <c r="Z74" s="30"/>
      <c r="AA74" s="30"/>
      <c r="AB74" s="23"/>
      <c r="AC74" s="23"/>
      <c r="AD74" s="6" t="s">
        <v>54</v>
      </c>
      <c r="AE74" s="19">
        <f>SUM(Y54:AA74)</f>
        <v>0</v>
      </c>
      <c r="AF74" s="20"/>
      <c r="AG74" s="21"/>
    </row>
    <row r="75" spans="1:33" ht="15" customHeight="1">
      <c r="A75" s="12" t="s">
        <v>56</v>
      </c>
      <c r="B75" s="7"/>
      <c r="C75" s="7"/>
      <c r="D75" s="31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3"/>
      <c r="S75" s="8"/>
      <c r="T75" s="8"/>
      <c r="U75" s="26"/>
      <c r="V75" s="27"/>
      <c r="W75" s="28"/>
      <c r="X75" s="29"/>
      <c r="Y75" s="30" t="str">
        <f t="shared" si="0"/>
        <v xml:space="preserve"> </v>
      </c>
      <c r="Z75" s="30"/>
      <c r="AA75" s="30"/>
      <c r="AB75" s="23"/>
      <c r="AC75" s="23"/>
    </row>
    <row r="76" spans="1:33" ht="15" customHeight="1">
      <c r="A76" s="12"/>
      <c r="B76" s="7"/>
      <c r="C76" s="7"/>
      <c r="D76" s="23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5"/>
      <c r="S76" s="8"/>
      <c r="T76" s="8"/>
      <c r="U76" s="26"/>
      <c r="V76" s="27"/>
      <c r="W76" s="28"/>
      <c r="X76" s="29"/>
      <c r="Y76" s="30" t="str">
        <f t="shared" si="0"/>
        <v xml:space="preserve"> </v>
      </c>
      <c r="Z76" s="30"/>
      <c r="AA76" s="30"/>
      <c r="AB76" s="23"/>
      <c r="AC76" s="23"/>
    </row>
    <row r="77" spans="1:33" ht="15" customHeight="1">
      <c r="A77" s="12"/>
      <c r="B77" s="7"/>
      <c r="C77" s="7"/>
      <c r="D77" s="31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3"/>
      <c r="S77" s="8"/>
      <c r="T77" s="8"/>
      <c r="U77" s="26"/>
      <c r="V77" s="27"/>
      <c r="W77" s="28"/>
      <c r="X77" s="29"/>
      <c r="Y77" s="30" t="str">
        <f t="shared" si="0"/>
        <v xml:space="preserve"> </v>
      </c>
      <c r="Z77" s="30"/>
      <c r="AA77" s="30"/>
      <c r="AB77" s="23"/>
      <c r="AC77" s="23"/>
    </row>
    <row r="78" spans="1:33" ht="15" customHeight="1">
      <c r="A78" s="12"/>
      <c r="B78" s="7"/>
      <c r="C78" s="7"/>
      <c r="D78" s="23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5"/>
      <c r="S78" s="8"/>
      <c r="T78" s="8"/>
      <c r="U78" s="26"/>
      <c r="V78" s="27"/>
      <c r="W78" s="28"/>
      <c r="X78" s="29"/>
      <c r="Y78" s="30" t="str">
        <f t="shared" si="0"/>
        <v xml:space="preserve"> </v>
      </c>
      <c r="Z78" s="30"/>
      <c r="AA78" s="30"/>
      <c r="AB78" s="23"/>
      <c r="AC78" s="23"/>
    </row>
    <row r="79" spans="1:33" ht="15" customHeight="1">
      <c r="A79" s="12"/>
      <c r="B79" s="7"/>
      <c r="C79" s="7"/>
      <c r="D79" s="31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3"/>
      <c r="S79" s="8"/>
      <c r="T79" s="8"/>
      <c r="U79" s="26"/>
      <c r="V79" s="27"/>
      <c r="W79" s="28"/>
      <c r="X79" s="29"/>
      <c r="Y79" s="30" t="str">
        <f t="shared" si="0"/>
        <v xml:space="preserve"> </v>
      </c>
      <c r="Z79" s="30"/>
      <c r="AA79" s="30"/>
      <c r="AB79" s="23"/>
      <c r="AC79" s="23"/>
    </row>
    <row r="80" spans="1:33" ht="15" customHeight="1">
      <c r="A80" s="12"/>
      <c r="B80" s="7"/>
      <c r="C80" s="7"/>
      <c r="D80" s="23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5"/>
      <c r="S80" s="8"/>
      <c r="T80" s="8"/>
      <c r="U80" s="26"/>
      <c r="V80" s="27"/>
      <c r="W80" s="28"/>
      <c r="X80" s="29"/>
      <c r="Y80" s="30" t="str">
        <f t="shared" si="0"/>
        <v xml:space="preserve"> </v>
      </c>
      <c r="Z80" s="30"/>
      <c r="AA80" s="30"/>
      <c r="AB80" s="23"/>
      <c r="AC80" s="23"/>
    </row>
    <row r="81" spans="1:33" ht="15" customHeight="1">
      <c r="A81" s="12"/>
      <c r="B81" s="7"/>
      <c r="C81" s="7"/>
      <c r="D81" s="31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3"/>
      <c r="S81" s="8"/>
      <c r="T81" s="8"/>
      <c r="U81" s="26"/>
      <c r="V81" s="27"/>
      <c r="W81" s="28"/>
      <c r="X81" s="29"/>
      <c r="Y81" s="30" t="str">
        <f t="shared" si="0"/>
        <v xml:space="preserve"> </v>
      </c>
      <c r="Z81" s="30"/>
      <c r="AA81" s="30"/>
      <c r="AB81" s="23"/>
      <c r="AC81" s="23"/>
    </row>
    <row r="82" spans="1:33" ht="15" customHeight="1">
      <c r="A82" s="12"/>
      <c r="B82" s="7"/>
      <c r="C82" s="7"/>
      <c r="D82" s="23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5"/>
      <c r="S82" s="8"/>
      <c r="T82" s="8"/>
      <c r="U82" s="26"/>
      <c r="V82" s="27"/>
      <c r="W82" s="28"/>
      <c r="X82" s="29"/>
      <c r="Y82" s="30" t="str">
        <f t="shared" si="0"/>
        <v xml:space="preserve"> </v>
      </c>
      <c r="Z82" s="30"/>
      <c r="AA82" s="30"/>
      <c r="AB82" s="23"/>
      <c r="AC82" s="23"/>
    </row>
    <row r="83" spans="1:33" ht="15" customHeight="1">
      <c r="A83" s="12"/>
      <c r="B83" s="7"/>
      <c r="C83" s="7"/>
      <c r="D83" s="31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3"/>
      <c r="S83" s="8"/>
      <c r="T83" s="8"/>
      <c r="U83" s="26"/>
      <c r="V83" s="27"/>
      <c r="W83" s="28"/>
      <c r="X83" s="29"/>
      <c r="Y83" s="30" t="str">
        <f t="shared" si="0"/>
        <v xml:space="preserve"> </v>
      </c>
      <c r="Z83" s="30"/>
      <c r="AA83" s="30"/>
      <c r="AB83" s="23"/>
      <c r="AC83" s="23"/>
    </row>
    <row r="84" spans="1:33" ht="15" customHeight="1">
      <c r="A84" s="12"/>
      <c r="B84" s="7"/>
      <c r="C84" s="7"/>
      <c r="D84" s="23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5"/>
      <c r="S84" s="8"/>
      <c r="T84" s="8"/>
      <c r="U84" s="26"/>
      <c r="V84" s="27"/>
      <c r="W84" s="28"/>
      <c r="X84" s="29"/>
      <c r="Y84" s="30" t="str">
        <f t="shared" si="0"/>
        <v xml:space="preserve"> </v>
      </c>
      <c r="Z84" s="30"/>
      <c r="AA84" s="30"/>
      <c r="AB84" s="23"/>
      <c r="AC84" s="23"/>
    </row>
    <row r="85" spans="1:33" ht="15" customHeight="1">
      <c r="A85" s="12"/>
      <c r="B85" s="7"/>
      <c r="C85" s="7"/>
      <c r="D85" s="31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3"/>
      <c r="S85" s="8"/>
      <c r="T85" s="8"/>
      <c r="U85" s="26"/>
      <c r="V85" s="27"/>
      <c r="W85" s="28"/>
      <c r="X85" s="29"/>
      <c r="Y85" s="30" t="str">
        <f t="shared" si="0"/>
        <v xml:space="preserve"> </v>
      </c>
      <c r="Z85" s="30"/>
      <c r="AA85" s="30"/>
      <c r="AB85" s="23"/>
      <c r="AC85" s="23"/>
    </row>
    <row r="86" spans="1:33" ht="15" customHeight="1">
      <c r="A86" s="12"/>
      <c r="B86" s="7"/>
      <c r="C86" s="7"/>
      <c r="D86" s="23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5"/>
      <c r="S86" s="8"/>
      <c r="T86" s="8"/>
      <c r="U86" s="26"/>
      <c r="V86" s="27"/>
      <c r="W86" s="28"/>
      <c r="X86" s="29"/>
      <c r="Y86" s="30" t="str">
        <f t="shared" si="0"/>
        <v xml:space="preserve"> </v>
      </c>
      <c r="Z86" s="30"/>
      <c r="AA86" s="30"/>
      <c r="AB86" s="23"/>
      <c r="AC86" s="23"/>
    </row>
    <row r="87" spans="1:33" ht="15" customHeight="1">
      <c r="A87" s="12"/>
      <c r="B87" s="7"/>
      <c r="C87" s="7"/>
      <c r="D87" s="31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3"/>
      <c r="S87" s="8"/>
      <c r="T87" s="8"/>
      <c r="U87" s="26"/>
      <c r="V87" s="27"/>
      <c r="W87" s="28"/>
      <c r="X87" s="29"/>
      <c r="Y87" s="30" t="str">
        <f t="shared" si="0"/>
        <v xml:space="preserve"> </v>
      </c>
      <c r="Z87" s="30"/>
      <c r="AA87" s="30"/>
      <c r="AB87" s="23"/>
      <c r="AC87" s="23"/>
    </row>
    <row r="88" spans="1:33" ht="15" customHeight="1">
      <c r="A88" s="12"/>
      <c r="B88" s="7"/>
      <c r="C88" s="7"/>
      <c r="D88" s="23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5"/>
      <c r="S88" s="8"/>
      <c r="T88" s="8"/>
      <c r="U88" s="26"/>
      <c r="V88" s="27"/>
      <c r="W88" s="28"/>
      <c r="X88" s="29"/>
      <c r="Y88" s="30" t="str">
        <f t="shared" si="0"/>
        <v xml:space="preserve"> </v>
      </c>
      <c r="Z88" s="30"/>
      <c r="AA88" s="30"/>
      <c r="AB88" s="23"/>
      <c r="AC88" s="23"/>
    </row>
    <row r="89" spans="1:33" ht="15" customHeight="1">
      <c r="A89" s="12"/>
      <c r="B89" s="7"/>
      <c r="C89" s="7"/>
      <c r="D89" s="31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3"/>
      <c r="S89" s="8"/>
      <c r="T89" s="8"/>
      <c r="U89" s="26"/>
      <c r="V89" s="27"/>
      <c r="W89" s="28"/>
      <c r="X89" s="29"/>
      <c r="Y89" s="30" t="str">
        <f t="shared" si="0"/>
        <v xml:space="preserve"> </v>
      </c>
      <c r="Z89" s="30"/>
      <c r="AA89" s="30"/>
      <c r="AB89" s="23"/>
      <c r="AC89" s="23"/>
    </row>
    <row r="90" spans="1:33" ht="15" customHeight="1">
      <c r="A90" s="12"/>
      <c r="B90" s="7"/>
      <c r="C90" s="7"/>
      <c r="D90" s="23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5"/>
      <c r="S90" s="8"/>
      <c r="T90" s="8"/>
      <c r="U90" s="26"/>
      <c r="V90" s="27"/>
      <c r="W90" s="28"/>
      <c r="X90" s="29"/>
      <c r="Y90" s="30" t="str">
        <f t="shared" si="0"/>
        <v xml:space="preserve"> </v>
      </c>
      <c r="Z90" s="30"/>
      <c r="AA90" s="30"/>
      <c r="AB90" s="23"/>
      <c r="AC90" s="23"/>
    </row>
    <row r="91" spans="1:33" ht="15" customHeight="1">
      <c r="A91" s="12"/>
      <c r="B91" s="7"/>
      <c r="C91" s="7"/>
      <c r="D91" s="31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3"/>
      <c r="S91" s="8"/>
      <c r="T91" s="8"/>
      <c r="U91" s="26"/>
      <c r="V91" s="27"/>
      <c r="W91" s="28"/>
      <c r="X91" s="29"/>
      <c r="Y91" s="30" t="str">
        <f t="shared" si="0"/>
        <v xml:space="preserve"> </v>
      </c>
      <c r="Z91" s="30"/>
      <c r="AA91" s="30"/>
      <c r="AB91" s="23"/>
      <c r="AC91" s="23"/>
    </row>
    <row r="92" spans="1:33" ht="15" customHeight="1">
      <c r="A92" s="12"/>
      <c r="B92" s="7"/>
      <c r="C92" s="7"/>
      <c r="D92" s="23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5"/>
      <c r="S92" s="8"/>
      <c r="T92" s="8"/>
      <c r="U92" s="26"/>
      <c r="V92" s="27"/>
      <c r="W92" s="28"/>
      <c r="X92" s="29"/>
      <c r="Y92" s="30" t="str">
        <f t="shared" si="0"/>
        <v xml:space="preserve"> </v>
      </c>
      <c r="Z92" s="30"/>
      <c r="AA92" s="30"/>
      <c r="AB92" s="23"/>
      <c r="AC92" s="23"/>
    </row>
    <row r="93" spans="1:33" ht="15" customHeight="1">
      <c r="A93" s="12"/>
      <c r="B93" s="7"/>
      <c r="C93" s="7"/>
      <c r="D93" s="31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3"/>
      <c r="S93" s="8"/>
      <c r="T93" s="8"/>
      <c r="U93" s="26"/>
      <c r="V93" s="27"/>
      <c r="W93" s="28"/>
      <c r="X93" s="29"/>
      <c r="Y93" s="30" t="str">
        <f t="shared" si="0"/>
        <v xml:space="preserve"> </v>
      </c>
      <c r="Z93" s="30"/>
      <c r="AA93" s="30"/>
      <c r="AB93" s="23"/>
      <c r="AC93" s="23"/>
    </row>
    <row r="94" spans="1:33" ht="15" customHeight="1">
      <c r="A94" s="12"/>
      <c r="B94" s="7"/>
      <c r="C94" s="7"/>
      <c r="D94" s="23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5"/>
      <c r="S94" s="8"/>
      <c r="T94" s="8"/>
      <c r="U94" s="26"/>
      <c r="V94" s="27"/>
      <c r="W94" s="28"/>
      <c r="X94" s="29"/>
      <c r="Y94" s="30" t="str">
        <f t="shared" si="0"/>
        <v xml:space="preserve"> </v>
      </c>
      <c r="Z94" s="30"/>
      <c r="AA94" s="30"/>
      <c r="AB94" s="23"/>
      <c r="AC94" s="23"/>
    </row>
    <row r="95" spans="1:33" ht="15" customHeight="1">
      <c r="A95" s="12"/>
      <c r="B95" s="7"/>
      <c r="C95" s="7"/>
      <c r="D95" s="31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3"/>
      <c r="S95" s="8"/>
      <c r="T95" s="8"/>
      <c r="U95" s="26"/>
      <c r="V95" s="27"/>
      <c r="W95" s="28"/>
      <c r="X95" s="29"/>
      <c r="Y95" s="30" t="str">
        <f t="shared" si="0"/>
        <v xml:space="preserve"> </v>
      </c>
      <c r="Z95" s="30"/>
      <c r="AA95" s="30"/>
      <c r="AB95" s="23"/>
      <c r="AC95" s="23"/>
      <c r="AD95" s="6" t="s">
        <v>54</v>
      </c>
      <c r="AE95" s="19">
        <f>SUM(Y75:AA95)</f>
        <v>0</v>
      </c>
      <c r="AF95" s="20"/>
      <c r="AG95" s="21"/>
    </row>
    <row r="96" spans="1:33" ht="15" customHeight="1">
      <c r="A96" s="12" t="s">
        <v>57</v>
      </c>
      <c r="B96" s="7"/>
      <c r="C96" s="7"/>
      <c r="D96" s="31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3"/>
      <c r="S96" s="8"/>
      <c r="T96" s="8"/>
      <c r="U96" s="26"/>
      <c r="V96" s="27"/>
      <c r="W96" s="28"/>
      <c r="X96" s="29"/>
      <c r="Y96" s="30" t="str">
        <f t="shared" ref="Y96:Y137" si="1">IF(U96*W96=0," ", U96*W96)</f>
        <v xml:space="preserve"> </v>
      </c>
      <c r="Z96" s="30"/>
      <c r="AA96" s="30"/>
      <c r="AB96" s="23"/>
      <c r="AC96" s="23"/>
    </row>
    <row r="97" spans="1:29" ht="15" customHeight="1">
      <c r="A97" s="12"/>
      <c r="B97" s="7"/>
      <c r="C97" s="7"/>
      <c r="D97" s="23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5"/>
      <c r="S97" s="8"/>
      <c r="T97" s="8"/>
      <c r="U97" s="26"/>
      <c r="V97" s="27"/>
      <c r="W97" s="28"/>
      <c r="X97" s="29"/>
      <c r="Y97" s="30" t="str">
        <f t="shared" si="1"/>
        <v xml:space="preserve"> </v>
      </c>
      <c r="Z97" s="30"/>
      <c r="AA97" s="30"/>
      <c r="AB97" s="23"/>
      <c r="AC97" s="23"/>
    </row>
    <row r="98" spans="1:29" ht="15" customHeight="1">
      <c r="A98" s="12"/>
      <c r="B98" s="7"/>
      <c r="C98" s="7"/>
      <c r="D98" s="31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3"/>
      <c r="S98" s="8"/>
      <c r="T98" s="8"/>
      <c r="U98" s="26"/>
      <c r="V98" s="27"/>
      <c r="W98" s="28"/>
      <c r="X98" s="29"/>
      <c r="Y98" s="30" t="str">
        <f t="shared" si="1"/>
        <v xml:space="preserve"> </v>
      </c>
      <c r="Z98" s="30"/>
      <c r="AA98" s="30"/>
      <c r="AB98" s="23"/>
      <c r="AC98" s="23"/>
    </row>
    <row r="99" spans="1:29" ht="15" customHeight="1">
      <c r="A99" s="12"/>
      <c r="B99" s="7"/>
      <c r="C99" s="7"/>
      <c r="D99" s="23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5"/>
      <c r="S99" s="8"/>
      <c r="T99" s="8"/>
      <c r="U99" s="26"/>
      <c r="V99" s="27"/>
      <c r="W99" s="28"/>
      <c r="X99" s="29"/>
      <c r="Y99" s="30" t="str">
        <f t="shared" si="1"/>
        <v xml:space="preserve"> </v>
      </c>
      <c r="Z99" s="30"/>
      <c r="AA99" s="30"/>
      <c r="AB99" s="23"/>
      <c r="AC99" s="23"/>
    </row>
    <row r="100" spans="1:29" ht="15" customHeight="1">
      <c r="A100" s="12"/>
      <c r="B100" s="7"/>
      <c r="C100" s="7"/>
      <c r="D100" s="31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3"/>
      <c r="S100" s="8"/>
      <c r="T100" s="8"/>
      <c r="U100" s="26"/>
      <c r="V100" s="27"/>
      <c r="W100" s="28"/>
      <c r="X100" s="29"/>
      <c r="Y100" s="30" t="str">
        <f t="shared" si="1"/>
        <v xml:space="preserve"> </v>
      </c>
      <c r="Z100" s="30"/>
      <c r="AA100" s="30"/>
      <c r="AB100" s="23"/>
      <c r="AC100" s="23"/>
    </row>
    <row r="101" spans="1:29" ht="15" customHeight="1">
      <c r="A101" s="12"/>
      <c r="B101" s="7"/>
      <c r="C101" s="7"/>
      <c r="D101" s="23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5"/>
      <c r="S101" s="8"/>
      <c r="T101" s="8"/>
      <c r="U101" s="26"/>
      <c r="V101" s="27"/>
      <c r="W101" s="28"/>
      <c r="X101" s="29"/>
      <c r="Y101" s="30" t="str">
        <f t="shared" si="1"/>
        <v xml:space="preserve"> </v>
      </c>
      <c r="Z101" s="30"/>
      <c r="AA101" s="30"/>
      <c r="AB101" s="23"/>
      <c r="AC101" s="23"/>
    </row>
    <row r="102" spans="1:29" ht="15" customHeight="1">
      <c r="A102" s="12"/>
      <c r="B102" s="7"/>
      <c r="C102" s="7"/>
      <c r="D102" s="31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3"/>
      <c r="S102" s="8"/>
      <c r="T102" s="8"/>
      <c r="U102" s="26"/>
      <c r="V102" s="27"/>
      <c r="W102" s="28"/>
      <c r="X102" s="29"/>
      <c r="Y102" s="30" t="str">
        <f t="shared" si="1"/>
        <v xml:space="preserve"> </v>
      </c>
      <c r="Z102" s="30"/>
      <c r="AA102" s="30"/>
      <c r="AB102" s="23"/>
      <c r="AC102" s="23"/>
    </row>
    <row r="103" spans="1:29" ht="15" customHeight="1">
      <c r="A103" s="12"/>
      <c r="B103" s="7"/>
      <c r="C103" s="7"/>
      <c r="D103" s="23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5"/>
      <c r="S103" s="8"/>
      <c r="T103" s="8"/>
      <c r="U103" s="26"/>
      <c r="V103" s="27"/>
      <c r="W103" s="28"/>
      <c r="X103" s="29"/>
      <c r="Y103" s="30" t="str">
        <f t="shared" si="1"/>
        <v xml:space="preserve"> </v>
      </c>
      <c r="Z103" s="30"/>
      <c r="AA103" s="30"/>
      <c r="AB103" s="23"/>
      <c r="AC103" s="23"/>
    </row>
    <row r="104" spans="1:29" ht="15" customHeight="1">
      <c r="A104" s="12"/>
      <c r="B104" s="7"/>
      <c r="C104" s="7"/>
      <c r="D104" s="31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3"/>
      <c r="S104" s="8"/>
      <c r="T104" s="8"/>
      <c r="U104" s="26"/>
      <c r="V104" s="27"/>
      <c r="W104" s="28"/>
      <c r="X104" s="29"/>
      <c r="Y104" s="30" t="str">
        <f t="shared" si="1"/>
        <v xml:space="preserve"> </v>
      </c>
      <c r="Z104" s="30"/>
      <c r="AA104" s="30"/>
      <c r="AB104" s="23"/>
      <c r="AC104" s="23"/>
    </row>
    <row r="105" spans="1:29" ht="15" customHeight="1">
      <c r="A105" s="12"/>
      <c r="B105" s="7"/>
      <c r="C105" s="7"/>
      <c r="D105" s="23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5"/>
      <c r="S105" s="8"/>
      <c r="T105" s="8"/>
      <c r="U105" s="26"/>
      <c r="V105" s="27"/>
      <c r="W105" s="28"/>
      <c r="X105" s="29"/>
      <c r="Y105" s="30" t="str">
        <f t="shared" si="1"/>
        <v xml:space="preserve"> </v>
      </c>
      <c r="Z105" s="30"/>
      <c r="AA105" s="30"/>
      <c r="AB105" s="23"/>
      <c r="AC105" s="23"/>
    </row>
    <row r="106" spans="1:29" ht="15" customHeight="1">
      <c r="A106" s="12"/>
      <c r="B106" s="7"/>
      <c r="C106" s="7"/>
      <c r="D106" s="31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3"/>
      <c r="S106" s="8"/>
      <c r="T106" s="8"/>
      <c r="U106" s="26"/>
      <c r="V106" s="27"/>
      <c r="W106" s="28"/>
      <c r="X106" s="29"/>
      <c r="Y106" s="30" t="str">
        <f t="shared" si="1"/>
        <v xml:space="preserve"> </v>
      </c>
      <c r="Z106" s="30"/>
      <c r="AA106" s="30"/>
      <c r="AB106" s="23"/>
      <c r="AC106" s="23"/>
    </row>
    <row r="107" spans="1:29" ht="15" customHeight="1">
      <c r="A107" s="12"/>
      <c r="B107" s="7"/>
      <c r="C107" s="7"/>
      <c r="D107" s="23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5"/>
      <c r="S107" s="8"/>
      <c r="T107" s="8"/>
      <c r="U107" s="26"/>
      <c r="V107" s="27"/>
      <c r="W107" s="28"/>
      <c r="X107" s="29"/>
      <c r="Y107" s="30" t="str">
        <f t="shared" si="1"/>
        <v xml:space="preserve"> </v>
      </c>
      <c r="Z107" s="30"/>
      <c r="AA107" s="30"/>
      <c r="AB107" s="23"/>
      <c r="AC107" s="23"/>
    </row>
    <row r="108" spans="1:29" ht="15" customHeight="1">
      <c r="A108" s="12"/>
      <c r="B108" s="7"/>
      <c r="C108" s="7"/>
      <c r="D108" s="31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3"/>
      <c r="S108" s="8"/>
      <c r="T108" s="8"/>
      <c r="U108" s="26"/>
      <c r="V108" s="27"/>
      <c r="W108" s="28"/>
      <c r="X108" s="29"/>
      <c r="Y108" s="30" t="str">
        <f t="shared" si="1"/>
        <v xml:space="preserve"> </v>
      </c>
      <c r="Z108" s="30"/>
      <c r="AA108" s="30"/>
      <c r="AB108" s="23"/>
      <c r="AC108" s="23"/>
    </row>
    <row r="109" spans="1:29" ht="15" customHeight="1">
      <c r="A109" s="12"/>
      <c r="B109" s="7"/>
      <c r="C109" s="7"/>
      <c r="D109" s="23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5"/>
      <c r="S109" s="8"/>
      <c r="T109" s="8"/>
      <c r="U109" s="26"/>
      <c r="V109" s="27"/>
      <c r="W109" s="28"/>
      <c r="X109" s="29"/>
      <c r="Y109" s="30" t="str">
        <f t="shared" si="1"/>
        <v xml:space="preserve"> </v>
      </c>
      <c r="Z109" s="30"/>
      <c r="AA109" s="30"/>
      <c r="AB109" s="23"/>
      <c r="AC109" s="23"/>
    </row>
    <row r="110" spans="1:29" ht="15" customHeight="1">
      <c r="A110" s="12"/>
      <c r="B110" s="7"/>
      <c r="C110" s="7"/>
      <c r="D110" s="31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3"/>
      <c r="S110" s="8"/>
      <c r="T110" s="8"/>
      <c r="U110" s="26"/>
      <c r="V110" s="27"/>
      <c r="W110" s="28"/>
      <c r="X110" s="29"/>
      <c r="Y110" s="30" t="str">
        <f t="shared" si="1"/>
        <v xml:space="preserve"> </v>
      </c>
      <c r="Z110" s="30"/>
      <c r="AA110" s="30"/>
      <c r="AB110" s="23"/>
      <c r="AC110" s="23"/>
    </row>
    <row r="111" spans="1:29" ht="15" customHeight="1">
      <c r="A111" s="12"/>
      <c r="B111" s="7"/>
      <c r="C111" s="7"/>
      <c r="D111" s="23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5"/>
      <c r="S111" s="8"/>
      <c r="T111" s="8"/>
      <c r="U111" s="26"/>
      <c r="V111" s="27"/>
      <c r="W111" s="28"/>
      <c r="X111" s="29"/>
      <c r="Y111" s="30" t="str">
        <f t="shared" si="1"/>
        <v xml:space="preserve"> </v>
      </c>
      <c r="Z111" s="30"/>
      <c r="AA111" s="30"/>
      <c r="AB111" s="23"/>
      <c r="AC111" s="23"/>
    </row>
    <row r="112" spans="1:29" ht="15" customHeight="1">
      <c r="A112" s="12"/>
      <c r="B112" s="7"/>
      <c r="C112" s="7"/>
      <c r="D112" s="31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3"/>
      <c r="S112" s="8"/>
      <c r="T112" s="8"/>
      <c r="U112" s="26"/>
      <c r="V112" s="27"/>
      <c r="W112" s="28"/>
      <c r="X112" s="29"/>
      <c r="Y112" s="30" t="str">
        <f t="shared" si="1"/>
        <v xml:space="preserve"> </v>
      </c>
      <c r="Z112" s="30"/>
      <c r="AA112" s="30"/>
      <c r="AB112" s="23"/>
      <c r="AC112" s="23"/>
    </row>
    <row r="113" spans="1:33" ht="15" customHeight="1">
      <c r="A113" s="12"/>
      <c r="B113" s="7"/>
      <c r="C113" s="7"/>
      <c r="D113" s="23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5"/>
      <c r="S113" s="8"/>
      <c r="T113" s="8"/>
      <c r="U113" s="26"/>
      <c r="V113" s="27"/>
      <c r="W113" s="28"/>
      <c r="X113" s="29"/>
      <c r="Y113" s="30" t="str">
        <f t="shared" si="1"/>
        <v xml:space="preserve"> </v>
      </c>
      <c r="Z113" s="30"/>
      <c r="AA113" s="30"/>
      <c r="AB113" s="23"/>
      <c r="AC113" s="23"/>
    </row>
    <row r="114" spans="1:33" ht="15" customHeight="1">
      <c r="A114" s="12"/>
      <c r="B114" s="7"/>
      <c r="C114" s="7"/>
      <c r="D114" s="31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3"/>
      <c r="S114" s="8"/>
      <c r="T114" s="8"/>
      <c r="U114" s="26"/>
      <c r="V114" s="27"/>
      <c r="W114" s="28"/>
      <c r="X114" s="29"/>
      <c r="Y114" s="30" t="str">
        <f t="shared" si="1"/>
        <v xml:space="preserve"> </v>
      </c>
      <c r="Z114" s="30"/>
      <c r="AA114" s="30"/>
      <c r="AB114" s="23"/>
      <c r="AC114" s="23"/>
    </row>
    <row r="115" spans="1:33" ht="15" customHeight="1">
      <c r="A115" s="12"/>
      <c r="B115" s="7"/>
      <c r="C115" s="7"/>
      <c r="D115" s="23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5"/>
      <c r="S115" s="8"/>
      <c r="T115" s="8"/>
      <c r="U115" s="26"/>
      <c r="V115" s="27"/>
      <c r="W115" s="28"/>
      <c r="X115" s="29"/>
      <c r="Y115" s="30" t="str">
        <f t="shared" si="1"/>
        <v xml:space="preserve"> </v>
      </c>
      <c r="Z115" s="30"/>
      <c r="AA115" s="30"/>
      <c r="AB115" s="23"/>
      <c r="AC115" s="23"/>
    </row>
    <row r="116" spans="1:33" ht="15" customHeight="1">
      <c r="A116" s="12"/>
      <c r="B116" s="7"/>
      <c r="C116" s="7"/>
      <c r="D116" s="31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3"/>
      <c r="S116" s="8"/>
      <c r="T116" s="8"/>
      <c r="U116" s="26"/>
      <c r="V116" s="27"/>
      <c r="W116" s="28"/>
      <c r="X116" s="29"/>
      <c r="Y116" s="30" t="str">
        <f t="shared" si="1"/>
        <v xml:space="preserve"> </v>
      </c>
      <c r="Z116" s="30"/>
      <c r="AA116" s="30"/>
      <c r="AB116" s="23"/>
      <c r="AC116" s="23"/>
      <c r="AD116" s="6" t="s">
        <v>54</v>
      </c>
      <c r="AE116" s="19">
        <f>SUM(Y96:AA116)</f>
        <v>0</v>
      </c>
      <c r="AF116" s="20"/>
      <c r="AG116" s="21"/>
    </row>
    <row r="117" spans="1:33" ht="15" customHeight="1">
      <c r="A117" s="12" t="s">
        <v>58</v>
      </c>
      <c r="B117" s="7"/>
      <c r="C117" s="7"/>
      <c r="D117" s="35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3"/>
      <c r="S117" s="8"/>
      <c r="T117" s="8"/>
      <c r="U117" s="26"/>
      <c r="V117" s="27"/>
      <c r="W117" s="28"/>
      <c r="X117" s="29"/>
      <c r="Y117" s="30" t="str">
        <f t="shared" si="1"/>
        <v xml:space="preserve"> </v>
      </c>
      <c r="Z117" s="30"/>
      <c r="AA117" s="30"/>
      <c r="AB117" s="23"/>
      <c r="AC117" s="23"/>
    </row>
    <row r="118" spans="1:33" ht="15" customHeight="1">
      <c r="A118" s="12"/>
      <c r="B118" s="7"/>
      <c r="C118" s="7"/>
      <c r="D118" s="3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5"/>
      <c r="S118" s="8"/>
      <c r="T118" s="8"/>
      <c r="U118" s="26"/>
      <c r="V118" s="27"/>
      <c r="W118" s="28"/>
      <c r="X118" s="29"/>
      <c r="Y118" s="30" t="str">
        <f t="shared" si="1"/>
        <v xml:space="preserve"> </v>
      </c>
      <c r="Z118" s="30"/>
      <c r="AA118" s="30"/>
      <c r="AB118" s="23"/>
      <c r="AC118" s="23"/>
    </row>
    <row r="119" spans="1:33" ht="15" customHeight="1">
      <c r="A119" s="12"/>
      <c r="B119" s="7"/>
      <c r="C119" s="7"/>
      <c r="D119" s="35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3"/>
      <c r="S119" s="8"/>
      <c r="T119" s="8"/>
      <c r="U119" s="26"/>
      <c r="V119" s="27"/>
      <c r="W119" s="28"/>
      <c r="X119" s="29"/>
      <c r="Y119" s="30" t="str">
        <f t="shared" si="1"/>
        <v xml:space="preserve"> </v>
      </c>
      <c r="Z119" s="30"/>
      <c r="AA119" s="30"/>
      <c r="AB119" s="23"/>
      <c r="AC119" s="23"/>
    </row>
    <row r="120" spans="1:33" ht="15" customHeight="1">
      <c r="A120" s="12"/>
      <c r="B120" s="7"/>
      <c r="C120" s="7"/>
      <c r="D120" s="3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5"/>
      <c r="S120" s="8"/>
      <c r="T120" s="8"/>
      <c r="U120" s="26"/>
      <c r="V120" s="27"/>
      <c r="W120" s="28"/>
      <c r="X120" s="29"/>
      <c r="Y120" s="30" t="str">
        <f t="shared" si="1"/>
        <v xml:space="preserve"> </v>
      </c>
      <c r="Z120" s="30"/>
      <c r="AA120" s="30"/>
      <c r="AB120" s="23"/>
      <c r="AC120" s="23"/>
    </row>
    <row r="121" spans="1:33" ht="15" customHeight="1">
      <c r="A121" s="12"/>
      <c r="B121" s="7"/>
      <c r="C121" s="7"/>
      <c r="D121" s="35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3"/>
      <c r="S121" s="8"/>
      <c r="T121" s="8"/>
      <c r="U121" s="26"/>
      <c r="V121" s="27"/>
      <c r="W121" s="28"/>
      <c r="X121" s="29"/>
      <c r="Y121" s="30" t="str">
        <f t="shared" si="1"/>
        <v xml:space="preserve"> </v>
      </c>
      <c r="Z121" s="30"/>
      <c r="AA121" s="30"/>
      <c r="AB121" s="23"/>
      <c r="AC121" s="23"/>
    </row>
    <row r="122" spans="1:33" ht="15" customHeight="1">
      <c r="A122" s="12"/>
      <c r="B122" s="7"/>
      <c r="C122" s="7"/>
      <c r="D122" s="3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5"/>
      <c r="S122" s="8"/>
      <c r="T122" s="8"/>
      <c r="U122" s="26"/>
      <c r="V122" s="27"/>
      <c r="W122" s="28"/>
      <c r="X122" s="29"/>
      <c r="Y122" s="30" t="str">
        <f t="shared" si="1"/>
        <v xml:space="preserve"> </v>
      </c>
      <c r="Z122" s="30"/>
      <c r="AA122" s="30"/>
      <c r="AB122" s="23"/>
      <c r="AC122" s="23"/>
    </row>
    <row r="123" spans="1:33" ht="15" customHeight="1">
      <c r="A123" s="12"/>
      <c r="B123" s="7"/>
      <c r="C123" s="7"/>
      <c r="D123" s="35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3"/>
      <c r="S123" s="8"/>
      <c r="T123" s="8"/>
      <c r="U123" s="26"/>
      <c r="V123" s="27"/>
      <c r="W123" s="28"/>
      <c r="X123" s="29"/>
      <c r="Y123" s="30" t="str">
        <f t="shared" si="1"/>
        <v xml:space="preserve"> </v>
      </c>
      <c r="Z123" s="30"/>
      <c r="AA123" s="30"/>
      <c r="AB123" s="23"/>
      <c r="AC123" s="23"/>
    </row>
    <row r="124" spans="1:33" ht="15" customHeight="1">
      <c r="A124" s="12"/>
      <c r="B124" s="7"/>
      <c r="C124" s="7"/>
      <c r="D124" s="3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5"/>
      <c r="S124" s="8"/>
      <c r="T124" s="8"/>
      <c r="U124" s="26"/>
      <c r="V124" s="27"/>
      <c r="W124" s="28"/>
      <c r="X124" s="29"/>
      <c r="Y124" s="30" t="str">
        <f t="shared" si="1"/>
        <v xml:space="preserve"> </v>
      </c>
      <c r="Z124" s="30"/>
      <c r="AA124" s="30"/>
      <c r="AB124" s="23"/>
      <c r="AC124" s="23"/>
    </row>
    <row r="125" spans="1:33" ht="15" customHeight="1">
      <c r="A125" s="12"/>
      <c r="B125" s="7"/>
      <c r="C125" s="7"/>
      <c r="D125" s="35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3"/>
      <c r="S125" s="8"/>
      <c r="T125" s="8"/>
      <c r="U125" s="26"/>
      <c r="V125" s="27"/>
      <c r="W125" s="28"/>
      <c r="X125" s="29"/>
      <c r="Y125" s="30" t="str">
        <f t="shared" si="1"/>
        <v xml:space="preserve"> </v>
      </c>
      <c r="Z125" s="30"/>
      <c r="AA125" s="30"/>
      <c r="AB125" s="23"/>
      <c r="AC125" s="23"/>
    </row>
    <row r="126" spans="1:33" ht="15" customHeight="1">
      <c r="A126" s="12"/>
      <c r="B126" s="7"/>
      <c r="C126" s="7"/>
      <c r="D126" s="3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5"/>
      <c r="S126" s="8"/>
      <c r="T126" s="8"/>
      <c r="U126" s="26"/>
      <c r="V126" s="27"/>
      <c r="W126" s="28"/>
      <c r="X126" s="29"/>
      <c r="Y126" s="30" t="str">
        <f t="shared" si="1"/>
        <v xml:space="preserve"> </v>
      </c>
      <c r="Z126" s="30"/>
      <c r="AA126" s="30"/>
      <c r="AB126" s="23"/>
      <c r="AC126" s="23"/>
    </row>
    <row r="127" spans="1:33" ht="15" customHeight="1">
      <c r="A127" s="12"/>
      <c r="B127" s="7"/>
      <c r="C127" s="7"/>
      <c r="D127" s="35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3"/>
      <c r="S127" s="8"/>
      <c r="T127" s="8"/>
      <c r="U127" s="26"/>
      <c r="V127" s="27"/>
      <c r="W127" s="28"/>
      <c r="X127" s="29"/>
      <c r="Y127" s="30" t="str">
        <f t="shared" si="1"/>
        <v xml:space="preserve"> </v>
      </c>
      <c r="Z127" s="30"/>
      <c r="AA127" s="30"/>
      <c r="AB127" s="23"/>
      <c r="AC127" s="23"/>
    </row>
    <row r="128" spans="1:33" ht="15" customHeight="1">
      <c r="A128" s="12"/>
      <c r="B128" s="7"/>
      <c r="C128" s="7"/>
      <c r="D128" s="3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5"/>
      <c r="S128" s="8"/>
      <c r="T128" s="8"/>
      <c r="U128" s="26"/>
      <c r="V128" s="27"/>
      <c r="W128" s="28"/>
      <c r="X128" s="29"/>
      <c r="Y128" s="30" t="str">
        <f t="shared" si="1"/>
        <v xml:space="preserve"> </v>
      </c>
      <c r="Z128" s="30"/>
      <c r="AA128" s="30"/>
      <c r="AB128" s="23"/>
      <c r="AC128" s="23"/>
    </row>
    <row r="129" spans="1:33" ht="15" customHeight="1">
      <c r="A129" s="12"/>
      <c r="B129" s="7"/>
      <c r="C129" s="7"/>
      <c r="D129" s="35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3"/>
      <c r="S129" s="8"/>
      <c r="T129" s="8"/>
      <c r="U129" s="26"/>
      <c r="V129" s="27"/>
      <c r="W129" s="28"/>
      <c r="X129" s="29"/>
      <c r="Y129" s="30" t="str">
        <f t="shared" si="1"/>
        <v xml:space="preserve"> </v>
      </c>
      <c r="Z129" s="30"/>
      <c r="AA129" s="30"/>
      <c r="AB129" s="23"/>
      <c r="AC129" s="23"/>
    </row>
    <row r="130" spans="1:33" ht="15" customHeight="1">
      <c r="A130" s="12"/>
      <c r="B130" s="7"/>
      <c r="C130" s="7"/>
      <c r="D130" s="3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5"/>
      <c r="S130" s="8"/>
      <c r="T130" s="8"/>
      <c r="U130" s="26"/>
      <c r="V130" s="27"/>
      <c r="W130" s="28"/>
      <c r="X130" s="29"/>
      <c r="Y130" s="30" t="str">
        <f t="shared" si="1"/>
        <v xml:space="preserve"> </v>
      </c>
      <c r="Z130" s="30"/>
      <c r="AA130" s="30"/>
      <c r="AB130" s="23"/>
      <c r="AC130" s="23"/>
    </row>
    <row r="131" spans="1:33" ht="15" customHeight="1">
      <c r="A131" s="12"/>
      <c r="B131" s="7"/>
      <c r="C131" s="7"/>
      <c r="D131" s="35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3"/>
      <c r="S131" s="8"/>
      <c r="T131" s="8"/>
      <c r="U131" s="26"/>
      <c r="V131" s="27"/>
      <c r="W131" s="28"/>
      <c r="X131" s="29"/>
      <c r="Y131" s="30" t="str">
        <f t="shared" si="1"/>
        <v xml:space="preserve"> </v>
      </c>
      <c r="Z131" s="30"/>
      <c r="AA131" s="30"/>
      <c r="AB131" s="23"/>
      <c r="AC131" s="23"/>
    </row>
    <row r="132" spans="1:33" ht="15" customHeight="1">
      <c r="A132" s="12"/>
      <c r="B132" s="7"/>
      <c r="C132" s="7"/>
      <c r="D132" s="3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5"/>
      <c r="S132" s="8"/>
      <c r="T132" s="8"/>
      <c r="U132" s="26"/>
      <c r="V132" s="27"/>
      <c r="W132" s="28"/>
      <c r="X132" s="29"/>
      <c r="Y132" s="30" t="str">
        <f t="shared" si="1"/>
        <v xml:space="preserve"> </v>
      </c>
      <c r="Z132" s="30"/>
      <c r="AA132" s="30"/>
      <c r="AB132" s="23"/>
      <c r="AC132" s="23"/>
    </row>
    <row r="133" spans="1:33" ht="15" customHeight="1">
      <c r="A133" s="12"/>
      <c r="B133" s="7"/>
      <c r="C133" s="7"/>
      <c r="D133" s="35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3"/>
      <c r="S133" s="8"/>
      <c r="T133" s="8"/>
      <c r="U133" s="26"/>
      <c r="V133" s="27"/>
      <c r="W133" s="28"/>
      <c r="X133" s="29"/>
      <c r="Y133" s="30" t="str">
        <f t="shared" si="1"/>
        <v xml:space="preserve"> </v>
      </c>
      <c r="Z133" s="30"/>
      <c r="AA133" s="30"/>
      <c r="AB133" s="23"/>
      <c r="AC133" s="23"/>
    </row>
    <row r="134" spans="1:33" ht="15" customHeight="1">
      <c r="A134" s="12"/>
      <c r="B134" s="7"/>
      <c r="C134" s="7"/>
      <c r="D134" s="3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5"/>
      <c r="S134" s="8"/>
      <c r="T134" s="8"/>
      <c r="U134" s="26"/>
      <c r="V134" s="27"/>
      <c r="W134" s="28"/>
      <c r="X134" s="29"/>
      <c r="Y134" s="30" t="str">
        <f t="shared" si="1"/>
        <v xml:space="preserve"> </v>
      </c>
      <c r="Z134" s="30"/>
      <c r="AA134" s="30"/>
      <c r="AB134" s="23"/>
      <c r="AC134" s="23"/>
    </row>
    <row r="135" spans="1:33" ht="15" customHeight="1">
      <c r="A135" s="12"/>
      <c r="B135" s="7"/>
      <c r="C135" s="7"/>
      <c r="D135" s="35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3"/>
      <c r="S135" s="8"/>
      <c r="T135" s="8"/>
      <c r="U135" s="26"/>
      <c r="V135" s="27"/>
      <c r="W135" s="28"/>
      <c r="X135" s="29"/>
      <c r="Y135" s="30" t="str">
        <f t="shared" si="1"/>
        <v xml:space="preserve"> </v>
      </c>
      <c r="Z135" s="30"/>
      <c r="AA135" s="30"/>
      <c r="AB135" s="23"/>
      <c r="AC135" s="23"/>
    </row>
    <row r="136" spans="1:33" ht="15" customHeight="1">
      <c r="A136" s="12"/>
      <c r="B136" s="7"/>
      <c r="C136" s="7"/>
      <c r="D136" s="3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5"/>
      <c r="S136" s="8"/>
      <c r="T136" s="8"/>
      <c r="U136" s="26"/>
      <c r="V136" s="27"/>
      <c r="W136" s="28"/>
      <c r="X136" s="29"/>
      <c r="Y136" s="30" t="str">
        <f t="shared" si="1"/>
        <v xml:space="preserve"> </v>
      </c>
      <c r="Z136" s="30"/>
      <c r="AA136" s="30"/>
      <c r="AB136" s="23"/>
      <c r="AC136" s="23"/>
    </row>
    <row r="137" spans="1:33" ht="15" customHeight="1">
      <c r="A137" s="12"/>
      <c r="B137" s="7"/>
      <c r="C137" s="7"/>
      <c r="D137" s="35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3"/>
      <c r="S137" s="8"/>
      <c r="T137" s="8"/>
      <c r="U137" s="26"/>
      <c r="V137" s="27"/>
      <c r="W137" s="28"/>
      <c r="X137" s="29"/>
      <c r="Y137" s="30" t="str">
        <f t="shared" si="1"/>
        <v xml:space="preserve"> </v>
      </c>
      <c r="Z137" s="30"/>
      <c r="AA137" s="30"/>
      <c r="AB137" s="23"/>
      <c r="AC137" s="23"/>
      <c r="AD137" s="6" t="s">
        <v>54</v>
      </c>
      <c r="AE137" s="19">
        <f>SUM(Y117:AA137)</f>
        <v>0</v>
      </c>
      <c r="AF137" s="20"/>
      <c r="AG137" s="21"/>
    </row>
    <row r="138" spans="1:33" ht="15" customHeight="1">
      <c r="A138" s="12" t="s">
        <v>59</v>
      </c>
      <c r="B138" s="7"/>
      <c r="C138" s="7"/>
      <c r="D138" s="31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3"/>
      <c r="S138" s="8"/>
      <c r="T138" s="8"/>
      <c r="U138" s="26"/>
      <c r="V138" s="27"/>
      <c r="W138" s="28"/>
      <c r="X138" s="29"/>
      <c r="Y138" s="30" t="str">
        <f t="shared" ref="Y138:Y179" si="2">IF(U138*W138=0," ", U138*W138)</f>
        <v xml:space="preserve"> </v>
      </c>
      <c r="Z138" s="30"/>
      <c r="AA138" s="30"/>
      <c r="AB138" s="23"/>
      <c r="AC138" s="23"/>
    </row>
    <row r="139" spans="1:33" ht="15" customHeight="1">
      <c r="A139" s="12"/>
      <c r="B139" s="7"/>
      <c r="C139" s="7"/>
      <c r="D139" s="23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5"/>
      <c r="S139" s="8"/>
      <c r="T139" s="8"/>
      <c r="U139" s="26"/>
      <c r="V139" s="27"/>
      <c r="W139" s="28"/>
      <c r="X139" s="29"/>
      <c r="Y139" s="30" t="str">
        <f t="shared" si="2"/>
        <v xml:space="preserve"> </v>
      </c>
      <c r="Z139" s="30"/>
      <c r="AA139" s="30"/>
      <c r="AB139" s="23"/>
      <c r="AC139" s="23"/>
    </row>
    <row r="140" spans="1:33" ht="15" customHeight="1">
      <c r="A140" s="12"/>
      <c r="B140" s="7"/>
      <c r="C140" s="7"/>
      <c r="D140" s="31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3"/>
      <c r="S140" s="8"/>
      <c r="T140" s="8"/>
      <c r="U140" s="26"/>
      <c r="V140" s="27"/>
      <c r="W140" s="28"/>
      <c r="X140" s="29"/>
      <c r="Y140" s="30" t="str">
        <f t="shared" si="2"/>
        <v xml:space="preserve"> </v>
      </c>
      <c r="Z140" s="30"/>
      <c r="AA140" s="30"/>
      <c r="AB140" s="23"/>
      <c r="AC140" s="23"/>
    </row>
    <row r="141" spans="1:33" ht="15" customHeight="1">
      <c r="A141" s="12"/>
      <c r="B141" s="7"/>
      <c r="C141" s="7"/>
      <c r="D141" s="23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5"/>
      <c r="S141" s="8"/>
      <c r="T141" s="8"/>
      <c r="U141" s="26"/>
      <c r="V141" s="27"/>
      <c r="W141" s="28"/>
      <c r="X141" s="29"/>
      <c r="Y141" s="30" t="str">
        <f t="shared" si="2"/>
        <v xml:space="preserve"> </v>
      </c>
      <c r="Z141" s="30"/>
      <c r="AA141" s="30"/>
      <c r="AB141" s="23"/>
      <c r="AC141" s="23"/>
    </row>
    <row r="142" spans="1:33" ht="15" customHeight="1">
      <c r="A142" s="12"/>
      <c r="B142" s="7"/>
      <c r="C142" s="7"/>
      <c r="D142" s="31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3"/>
      <c r="S142" s="8"/>
      <c r="T142" s="8"/>
      <c r="U142" s="26"/>
      <c r="V142" s="27"/>
      <c r="W142" s="28"/>
      <c r="X142" s="29"/>
      <c r="Y142" s="30" t="str">
        <f t="shared" si="2"/>
        <v xml:space="preserve"> </v>
      </c>
      <c r="Z142" s="30"/>
      <c r="AA142" s="30"/>
      <c r="AB142" s="23"/>
      <c r="AC142" s="23"/>
    </row>
    <row r="143" spans="1:33" ht="15" customHeight="1">
      <c r="A143" s="12"/>
      <c r="B143" s="7"/>
      <c r="C143" s="7"/>
      <c r="D143" s="23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5"/>
      <c r="S143" s="8"/>
      <c r="T143" s="8"/>
      <c r="U143" s="26"/>
      <c r="V143" s="27"/>
      <c r="W143" s="28"/>
      <c r="X143" s="29"/>
      <c r="Y143" s="30" t="str">
        <f t="shared" si="2"/>
        <v xml:space="preserve"> </v>
      </c>
      <c r="Z143" s="30"/>
      <c r="AA143" s="30"/>
      <c r="AB143" s="23"/>
      <c r="AC143" s="23"/>
    </row>
    <row r="144" spans="1:33" ht="15" customHeight="1">
      <c r="A144" s="12"/>
      <c r="B144" s="7"/>
      <c r="C144" s="7"/>
      <c r="D144" s="31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3"/>
      <c r="S144" s="8"/>
      <c r="T144" s="8"/>
      <c r="U144" s="26"/>
      <c r="V144" s="27"/>
      <c r="W144" s="28"/>
      <c r="X144" s="29"/>
      <c r="Y144" s="30" t="str">
        <f t="shared" si="2"/>
        <v xml:space="preserve"> </v>
      </c>
      <c r="Z144" s="30"/>
      <c r="AA144" s="30"/>
      <c r="AB144" s="23"/>
      <c r="AC144" s="23"/>
    </row>
    <row r="145" spans="1:33" ht="15" customHeight="1">
      <c r="A145" s="12"/>
      <c r="B145" s="7"/>
      <c r="C145" s="7"/>
      <c r="D145" s="23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5"/>
      <c r="S145" s="8"/>
      <c r="T145" s="8"/>
      <c r="U145" s="26"/>
      <c r="V145" s="27"/>
      <c r="W145" s="28"/>
      <c r="X145" s="29"/>
      <c r="Y145" s="30" t="str">
        <f t="shared" si="2"/>
        <v xml:space="preserve"> </v>
      </c>
      <c r="Z145" s="30"/>
      <c r="AA145" s="30"/>
      <c r="AB145" s="23"/>
      <c r="AC145" s="23"/>
    </row>
    <row r="146" spans="1:33" ht="15" customHeight="1">
      <c r="A146" s="12"/>
      <c r="B146" s="7"/>
      <c r="C146" s="7"/>
      <c r="D146" s="31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3"/>
      <c r="S146" s="8"/>
      <c r="T146" s="8"/>
      <c r="U146" s="26"/>
      <c r="V146" s="27"/>
      <c r="W146" s="28"/>
      <c r="X146" s="29"/>
      <c r="Y146" s="30" t="str">
        <f t="shared" si="2"/>
        <v xml:space="preserve"> </v>
      </c>
      <c r="Z146" s="30"/>
      <c r="AA146" s="30"/>
      <c r="AB146" s="23"/>
      <c r="AC146" s="23"/>
    </row>
    <row r="147" spans="1:33" ht="15" customHeight="1">
      <c r="A147" s="12"/>
      <c r="B147" s="7"/>
      <c r="C147" s="7"/>
      <c r="D147" s="23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5"/>
      <c r="S147" s="8"/>
      <c r="T147" s="8"/>
      <c r="U147" s="26"/>
      <c r="V147" s="27"/>
      <c r="W147" s="28"/>
      <c r="X147" s="29"/>
      <c r="Y147" s="30" t="str">
        <f t="shared" si="2"/>
        <v xml:space="preserve"> </v>
      </c>
      <c r="Z147" s="30"/>
      <c r="AA147" s="30"/>
      <c r="AB147" s="23"/>
      <c r="AC147" s="23"/>
    </row>
    <row r="148" spans="1:33" ht="15" customHeight="1">
      <c r="A148" s="12"/>
      <c r="B148" s="7"/>
      <c r="C148" s="7"/>
      <c r="D148" s="31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3"/>
      <c r="S148" s="8"/>
      <c r="T148" s="8"/>
      <c r="U148" s="26"/>
      <c r="V148" s="27"/>
      <c r="W148" s="28"/>
      <c r="X148" s="29"/>
      <c r="Y148" s="30" t="str">
        <f t="shared" si="2"/>
        <v xml:space="preserve"> </v>
      </c>
      <c r="Z148" s="30"/>
      <c r="AA148" s="30"/>
      <c r="AB148" s="23"/>
      <c r="AC148" s="23"/>
    </row>
    <row r="149" spans="1:33" ht="15" customHeight="1">
      <c r="A149" s="12"/>
      <c r="B149" s="7"/>
      <c r="C149" s="7"/>
      <c r="D149" s="23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5"/>
      <c r="S149" s="8"/>
      <c r="T149" s="8"/>
      <c r="U149" s="26"/>
      <c r="V149" s="27"/>
      <c r="W149" s="28"/>
      <c r="X149" s="29"/>
      <c r="Y149" s="30" t="str">
        <f t="shared" si="2"/>
        <v xml:space="preserve"> </v>
      </c>
      <c r="Z149" s="30"/>
      <c r="AA149" s="30"/>
      <c r="AB149" s="23"/>
      <c r="AC149" s="23"/>
    </row>
    <row r="150" spans="1:33" ht="15" customHeight="1">
      <c r="A150" s="12"/>
      <c r="B150" s="7"/>
      <c r="C150" s="7"/>
      <c r="D150" s="31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3"/>
      <c r="S150" s="8"/>
      <c r="T150" s="8"/>
      <c r="U150" s="26"/>
      <c r="V150" s="27"/>
      <c r="W150" s="28"/>
      <c r="X150" s="29"/>
      <c r="Y150" s="30" t="str">
        <f t="shared" si="2"/>
        <v xml:space="preserve"> </v>
      </c>
      <c r="Z150" s="30"/>
      <c r="AA150" s="30"/>
      <c r="AB150" s="23"/>
      <c r="AC150" s="23"/>
    </row>
    <row r="151" spans="1:33" ht="15" customHeight="1">
      <c r="A151" s="12"/>
      <c r="B151" s="7"/>
      <c r="C151" s="7"/>
      <c r="D151" s="23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5"/>
      <c r="S151" s="8"/>
      <c r="T151" s="8"/>
      <c r="U151" s="26"/>
      <c r="V151" s="27"/>
      <c r="W151" s="28"/>
      <c r="X151" s="29"/>
      <c r="Y151" s="30" t="str">
        <f t="shared" si="2"/>
        <v xml:space="preserve"> </v>
      </c>
      <c r="Z151" s="30"/>
      <c r="AA151" s="30"/>
      <c r="AB151" s="23"/>
      <c r="AC151" s="23"/>
    </row>
    <row r="152" spans="1:33" ht="15" customHeight="1">
      <c r="A152" s="12"/>
      <c r="B152" s="7"/>
      <c r="C152" s="7"/>
      <c r="D152" s="31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3"/>
      <c r="S152" s="8"/>
      <c r="T152" s="8"/>
      <c r="U152" s="26"/>
      <c r="V152" s="27"/>
      <c r="W152" s="28"/>
      <c r="X152" s="29"/>
      <c r="Y152" s="30" t="str">
        <f t="shared" si="2"/>
        <v xml:space="preserve"> </v>
      </c>
      <c r="Z152" s="30"/>
      <c r="AA152" s="30"/>
      <c r="AB152" s="23"/>
      <c r="AC152" s="23"/>
    </row>
    <row r="153" spans="1:33" ht="15" customHeight="1">
      <c r="A153" s="12"/>
      <c r="B153" s="7"/>
      <c r="C153" s="7"/>
      <c r="D153" s="23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5"/>
      <c r="S153" s="8"/>
      <c r="T153" s="8"/>
      <c r="U153" s="26"/>
      <c r="V153" s="27"/>
      <c r="W153" s="28"/>
      <c r="X153" s="29"/>
      <c r="Y153" s="30" t="str">
        <f t="shared" si="2"/>
        <v xml:space="preserve"> </v>
      </c>
      <c r="Z153" s="30"/>
      <c r="AA153" s="30"/>
      <c r="AB153" s="23"/>
      <c r="AC153" s="23"/>
    </row>
    <row r="154" spans="1:33" ht="15" customHeight="1">
      <c r="A154" s="12"/>
      <c r="B154" s="7"/>
      <c r="C154" s="7"/>
      <c r="D154" s="31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3"/>
      <c r="S154" s="8"/>
      <c r="T154" s="8"/>
      <c r="U154" s="26"/>
      <c r="V154" s="27"/>
      <c r="W154" s="28"/>
      <c r="X154" s="29"/>
      <c r="Y154" s="30" t="str">
        <f t="shared" si="2"/>
        <v xml:space="preserve"> </v>
      </c>
      <c r="Z154" s="30"/>
      <c r="AA154" s="30"/>
      <c r="AB154" s="23"/>
      <c r="AC154" s="23"/>
    </row>
    <row r="155" spans="1:33" ht="15" customHeight="1">
      <c r="A155" s="12"/>
      <c r="B155" s="7"/>
      <c r="C155" s="7"/>
      <c r="D155" s="23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5"/>
      <c r="S155" s="8"/>
      <c r="T155" s="8"/>
      <c r="U155" s="26"/>
      <c r="V155" s="27"/>
      <c r="W155" s="28"/>
      <c r="X155" s="29"/>
      <c r="Y155" s="30" t="str">
        <f t="shared" si="2"/>
        <v xml:space="preserve"> </v>
      </c>
      <c r="Z155" s="30"/>
      <c r="AA155" s="30"/>
      <c r="AB155" s="23"/>
      <c r="AC155" s="23"/>
    </row>
    <row r="156" spans="1:33" ht="15" customHeight="1">
      <c r="A156" s="12"/>
      <c r="B156" s="7"/>
      <c r="C156" s="7"/>
      <c r="D156" s="31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3"/>
      <c r="S156" s="8"/>
      <c r="T156" s="8"/>
      <c r="U156" s="26"/>
      <c r="V156" s="27"/>
      <c r="W156" s="28"/>
      <c r="X156" s="29"/>
      <c r="Y156" s="30" t="str">
        <f t="shared" si="2"/>
        <v xml:space="preserve"> </v>
      </c>
      <c r="Z156" s="30"/>
      <c r="AA156" s="30"/>
      <c r="AB156" s="23"/>
      <c r="AC156" s="23"/>
    </row>
    <row r="157" spans="1:33" ht="15" customHeight="1">
      <c r="A157" s="12"/>
      <c r="B157" s="7"/>
      <c r="C157" s="7"/>
      <c r="D157" s="23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5"/>
      <c r="S157" s="8"/>
      <c r="T157" s="8"/>
      <c r="U157" s="26"/>
      <c r="V157" s="27"/>
      <c r="W157" s="28"/>
      <c r="X157" s="29"/>
      <c r="Y157" s="30" t="str">
        <f t="shared" si="2"/>
        <v xml:space="preserve"> </v>
      </c>
      <c r="Z157" s="30"/>
      <c r="AA157" s="30"/>
      <c r="AB157" s="23"/>
      <c r="AC157" s="23"/>
    </row>
    <row r="158" spans="1:33" ht="15" customHeight="1">
      <c r="A158" s="12"/>
      <c r="B158" s="7"/>
      <c r="C158" s="7"/>
      <c r="D158" s="31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3"/>
      <c r="S158" s="8"/>
      <c r="T158" s="8"/>
      <c r="U158" s="26"/>
      <c r="V158" s="27"/>
      <c r="W158" s="28"/>
      <c r="X158" s="29"/>
      <c r="Y158" s="30" t="str">
        <f t="shared" si="2"/>
        <v xml:space="preserve"> </v>
      </c>
      <c r="Z158" s="30"/>
      <c r="AA158" s="30"/>
      <c r="AB158" s="23"/>
      <c r="AC158" s="23"/>
      <c r="AD158" s="6" t="s">
        <v>54</v>
      </c>
      <c r="AE158" s="19">
        <f>SUM(Y138:AA158)</f>
        <v>0</v>
      </c>
      <c r="AF158" s="20"/>
      <c r="AG158" s="21"/>
    </row>
    <row r="159" spans="1:33" ht="15" customHeight="1">
      <c r="A159" s="12" t="s">
        <v>60</v>
      </c>
      <c r="B159" s="7"/>
      <c r="C159" s="7"/>
      <c r="D159" s="35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3"/>
      <c r="S159" s="8"/>
      <c r="T159" s="8"/>
      <c r="U159" s="26"/>
      <c r="V159" s="27"/>
      <c r="W159" s="28"/>
      <c r="X159" s="29"/>
      <c r="Y159" s="30" t="str">
        <f t="shared" si="2"/>
        <v xml:space="preserve"> </v>
      </c>
      <c r="Z159" s="30"/>
      <c r="AA159" s="30"/>
      <c r="AB159" s="23"/>
      <c r="AC159" s="23"/>
    </row>
    <row r="160" spans="1:33" ht="15" customHeight="1">
      <c r="B160" s="7"/>
      <c r="C160" s="7"/>
      <c r="D160" s="3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5"/>
      <c r="S160" s="8"/>
      <c r="T160" s="8"/>
      <c r="U160" s="26"/>
      <c r="V160" s="27"/>
      <c r="W160" s="28"/>
      <c r="X160" s="29"/>
      <c r="Y160" s="30" t="str">
        <f t="shared" si="2"/>
        <v xml:space="preserve"> </v>
      </c>
      <c r="Z160" s="30"/>
      <c r="AA160" s="30"/>
      <c r="AB160" s="23"/>
      <c r="AC160" s="23"/>
    </row>
    <row r="161" spans="1:29" ht="15" customHeight="1">
      <c r="A161" s="12"/>
      <c r="B161" s="7"/>
      <c r="C161" s="7"/>
      <c r="D161" s="35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3"/>
      <c r="S161" s="8"/>
      <c r="T161" s="8"/>
      <c r="U161" s="26"/>
      <c r="V161" s="27"/>
      <c r="W161" s="28"/>
      <c r="X161" s="29"/>
      <c r="Y161" s="30" t="str">
        <f t="shared" si="2"/>
        <v xml:space="preserve"> </v>
      </c>
      <c r="Z161" s="30"/>
      <c r="AA161" s="30"/>
      <c r="AB161" s="23"/>
      <c r="AC161" s="23"/>
    </row>
    <row r="162" spans="1:29" ht="15" customHeight="1">
      <c r="A162" s="12"/>
      <c r="B162" s="7"/>
      <c r="C162" s="7"/>
      <c r="D162" s="3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5"/>
      <c r="S162" s="8"/>
      <c r="T162" s="8"/>
      <c r="U162" s="26"/>
      <c r="V162" s="27"/>
      <c r="W162" s="28"/>
      <c r="X162" s="29"/>
      <c r="Y162" s="30" t="str">
        <f t="shared" si="2"/>
        <v xml:space="preserve"> </v>
      </c>
      <c r="Z162" s="30"/>
      <c r="AA162" s="30"/>
      <c r="AB162" s="23"/>
      <c r="AC162" s="23"/>
    </row>
    <row r="163" spans="1:29" ht="15" customHeight="1">
      <c r="A163" s="12"/>
      <c r="B163" s="7"/>
      <c r="C163" s="7"/>
      <c r="D163" s="35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3"/>
      <c r="S163" s="8"/>
      <c r="T163" s="8"/>
      <c r="U163" s="26"/>
      <c r="V163" s="27"/>
      <c r="W163" s="28"/>
      <c r="X163" s="29"/>
      <c r="Y163" s="30" t="str">
        <f t="shared" si="2"/>
        <v xml:space="preserve"> </v>
      </c>
      <c r="Z163" s="30"/>
      <c r="AA163" s="30"/>
      <c r="AB163" s="23"/>
      <c r="AC163" s="23"/>
    </row>
    <row r="164" spans="1:29" ht="15" customHeight="1">
      <c r="A164" s="12"/>
      <c r="B164" s="7"/>
      <c r="C164" s="7"/>
      <c r="D164" s="3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5"/>
      <c r="S164" s="8"/>
      <c r="T164" s="8"/>
      <c r="U164" s="26"/>
      <c r="V164" s="27"/>
      <c r="W164" s="28"/>
      <c r="X164" s="29"/>
      <c r="Y164" s="30" t="str">
        <f t="shared" si="2"/>
        <v xml:space="preserve"> </v>
      </c>
      <c r="Z164" s="30"/>
      <c r="AA164" s="30"/>
      <c r="AB164" s="23"/>
      <c r="AC164" s="23"/>
    </row>
    <row r="165" spans="1:29" ht="15" customHeight="1">
      <c r="A165" s="12"/>
      <c r="B165" s="7"/>
      <c r="C165" s="7"/>
      <c r="D165" s="35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3"/>
      <c r="S165" s="8"/>
      <c r="T165" s="8"/>
      <c r="U165" s="26"/>
      <c r="V165" s="27"/>
      <c r="W165" s="28"/>
      <c r="X165" s="29"/>
      <c r="Y165" s="30" t="str">
        <f t="shared" si="2"/>
        <v xml:space="preserve"> </v>
      </c>
      <c r="Z165" s="30"/>
      <c r="AA165" s="30"/>
      <c r="AB165" s="23"/>
      <c r="AC165" s="23"/>
    </row>
    <row r="166" spans="1:29" ht="15" customHeight="1">
      <c r="A166" s="12"/>
      <c r="B166" s="7"/>
      <c r="C166" s="7"/>
      <c r="D166" s="3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5"/>
      <c r="S166" s="8"/>
      <c r="T166" s="8"/>
      <c r="U166" s="26"/>
      <c r="V166" s="27"/>
      <c r="W166" s="28"/>
      <c r="X166" s="29"/>
      <c r="Y166" s="30" t="str">
        <f t="shared" si="2"/>
        <v xml:space="preserve"> </v>
      </c>
      <c r="Z166" s="30"/>
      <c r="AA166" s="30"/>
      <c r="AB166" s="23"/>
      <c r="AC166" s="23"/>
    </row>
    <row r="167" spans="1:29" ht="15" customHeight="1">
      <c r="A167" s="12"/>
      <c r="B167" s="7"/>
      <c r="C167" s="7"/>
      <c r="D167" s="35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3"/>
      <c r="S167" s="8"/>
      <c r="T167" s="8"/>
      <c r="U167" s="26"/>
      <c r="V167" s="27"/>
      <c r="W167" s="28"/>
      <c r="X167" s="29"/>
      <c r="Y167" s="30" t="str">
        <f t="shared" si="2"/>
        <v xml:space="preserve"> </v>
      </c>
      <c r="Z167" s="30"/>
      <c r="AA167" s="30"/>
      <c r="AB167" s="23"/>
      <c r="AC167" s="23"/>
    </row>
    <row r="168" spans="1:29" ht="15" customHeight="1">
      <c r="A168" s="12"/>
      <c r="B168" s="7"/>
      <c r="C168" s="7"/>
      <c r="D168" s="3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5"/>
      <c r="S168" s="8"/>
      <c r="T168" s="8"/>
      <c r="U168" s="26"/>
      <c r="V168" s="27"/>
      <c r="W168" s="28"/>
      <c r="X168" s="29"/>
      <c r="Y168" s="30" t="str">
        <f t="shared" si="2"/>
        <v xml:space="preserve"> </v>
      </c>
      <c r="Z168" s="30"/>
      <c r="AA168" s="30"/>
      <c r="AB168" s="23"/>
      <c r="AC168" s="23"/>
    </row>
    <row r="169" spans="1:29" ht="15" customHeight="1">
      <c r="A169" s="12"/>
      <c r="B169" s="7"/>
      <c r="C169" s="7"/>
      <c r="D169" s="35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3"/>
      <c r="S169" s="8"/>
      <c r="T169" s="8"/>
      <c r="U169" s="26"/>
      <c r="V169" s="27"/>
      <c r="W169" s="28"/>
      <c r="X169" s="29"/>
      <c r="Y169" s="30" t="str">
        <f t="shared" si="2"/>
        <v xml:space="preserve"> </v>
      </c>
      <c r="Z169" s="30"/>
      <c r="AA169" s="30"/>
      <c r="AB169" s="23"/>
      <c r="AC169" s="23"/>
    </row>
    <row r="170" spans="1:29" ht="15" customHeight="1">
      <c r="A170" s="12"/>
      <c r="B170" s="7"/>
      <c r="C170" s="7"/>
      <c r="D170" s="3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5"/>
      <c r="S170" s="8"/>
      <c r="T170" s="8"/>
      <c r="U170" s="26"/>
      <c r="V170" s="27"/>
      <c r="W170" s="28"/>
      <c r="X170" s="29"/>
      <c r="Y170" s="30" t="str">
        <f t="shared" si="2"/>
        <v xml:space="preserve"> </v>
      </c>
      <c r="Z170" s="30"/>
      <c r="AA170" s="30"/>
      <c r="AB170" s="23"/>
      <c r="AC170" s="23"/>
    </row>
    <row r="171" spans="1:29" ht="15" customHeight="1">
      <c r="A171" s="12"/>
      <c r="B171" s="7"/>
      <c r="C171" s="7"/>
      <c r="D171" s="35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3"/>
      <c r="S171" s="8"/>
      <c r="T171" s="8"/>
      <c r="U171" s="26"/>
      <c r="V171" s="27"/>
      <c r="W171" s="28"/>
      <c r="X171" s="29"/>
      <c r="Y171" s="30" t="str">
        <f t="shared" si="2"/>
        <v xml:space="preserve"> </v>
      </c>
      <c r="Z171" s="30"/>
      <c r="AA171" s="30"/>
      <c r="AB171" s="23"/>
      <c r="AC171" s="23"/>
    </row>
    <row r="172" spans="1:29" ht="15" customHeight="1">
      <c r="A172" s="12"/>
      <c r="B172" s="7"/>
      <c r="C172" s="7"/>
      <c r="D172" s="3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5"/>
      <c r="S172" s="8"/>
      <c r="T172" s="8"/>
      <c r="U172" s="26"/>
      <c r="V172" s="27"/>
      <c r="W172" s="28"/>
      <c r="X172" s="29"/>
      <c r="Y172" s="30" t="str">
        <f t="shared" si="2"/>
        <v xml:space="preserve"> </v>
      </c>
      <c r="Z172" s="30"/>
      <c r="AA172" s="30"/>
      <c r="AB172" s="23"/>
      <c r="AC172" s="23"/>
    </row>
    <row r="173" spans="1:29" ht="15" customHeight="1">
      <c r="A173" s="12"/>
      <c r="B173" s="7"/>
      <c r="C173" s="7"/>
      <c r="D173" s="35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3"/>
      <c r="S173" s="8"/>
      <c r="T173" s="8"/>
      <c r="U173" s="26"/>
      <c r="V173" s="27"/>
      <c r="W173" s="28"/>
      <c r="X173" s="29"/>
      <c r="Y173" s="30" t="str">
        <f t="shared" si="2"/>
        <v xml:space="preserve"> </v>
      </c>
      <c r="Z173" s="30"/>
      <c r="AA173" s="30"/>
      <c r="AB173" s="23"/>
      <c r="AC173" s="23"/>
    </row>
    <row r="174" spans="1:29" ht="15" customHeight="1">
      <c r="A174" s="12"/>
      <c r="B174" s="7"/>
      <c r="C174" s="7"/>
      <c r="D174" s="3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5"/>
      <c r="S174" s="8"/>
      <c r="T174" s="8"/>
      <c r="U174" s="26"/>
      <c r="V174" s="27"/>
      <c r="W174" s="28"/>
      <c r="X174" s="29"/>
      <c r="Y174" s="30" t="str">
        <f t="shared" si="2"/>
        <v xml:space="preserve"> </v>
      </c>
      <c r="Z174" s="30"/>
      <c r="AA174" s="30"/>
      <c r="AB174" s="23"/>
      <c r="AC174" s="23"/>
    </row>
    <row r="175" spans="1:29" ht="15" customHeight="1">
      <c r="A175" s="12"/>
      <c r="B175" s="7"/>
      <c r="C175" s="7"/>
      <c r="D175" s="35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3"/>
      <c r="S175" s="8"/>
      <c r="T175" s="8"/>
      <c r="U175" s="26"/>
      <c r="V175" s="27"/>
      <c r="W175" s="28"/>
      <c r="X175" s="29"/>
      <c r="Y175" s="30" t="str">
        <f t="shared" si="2"/>
        <v xml:space="preserve"> </v>
      </c>
      <c r="Z175" s="30"/>
      <c r="AA175" s="30"/>
      <c r="AB175" s="23"/>
      <c r="AC175" s="23"/>
    </row>
    <row r="176" spans="1:29" ht="15" customHeight="1">
      <c r="A176" s="12"/>
      <c r="B176" s="7"/>
      <c r="C176" s="7"/>
      <c r="D176" s="3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5"/>
      <c r="S176" s="8"/>
      <c r="T176" s="8"/>
      <c r="U176" s="26"/>
      <c r="V176" s="27"/>
      <c r="W176" s="28"/>
      <c r="X176" s="29"/>
      <c r="Y176" s="30" t="str">
        <f t="shared" si="2"/>
        <v xml:space="preserve"> </v>
      </c>
      <c r="Z176" s="30"/>
      <c r="AA176" s="30"/>
      <c r="AB176" s="23"/>
      <c r="AC176" s="23"/>
    </row>
    <row r="177" spans="1:33" ht="15" customHeight="1">
      <c r="A177" s="12"/>
      <c r="B177" s="7"/>
      <c r="C177" s="7"/>
      <c r="D177" s="35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3"/>
      <c r="S177" s="8"/>
      <c r="T177" s="8"/>
      <c r="U177" s="26"/>
      <c r="V177" s="27"/>
      <c r="W177" s="28"/>
      <c r="X177" s="29"/>
      <c r="Y177" s="30" t="str">
        <f t="shared" si="2"/>
        <v xml:space="preserve"> </v>
      </c>
      <c r="Z177" s="30"/>
      <c r="AA177" s="30"/>
      <c r="AB177" s="23"/>
      <c r="AC177" s="23"/>
    </row>
    <row r="178" spans="1:33" ht="15" customHeight="1">
      <c r="A178" s="12"/>
      <c r="B178" s="7"/>
      <c r="C178" s="7"/>
      <c r="D178" s="3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5"/>
      <c r="S178" s="8"/>
      <c r="T178" s="8"/>
      <c r="U178" s="26"/>
      <c r="V178" s="27"/>
      <c r="W178" s="28"/>
      <c r="X178" s="29"/>
      <c r="Y178" s="30" t="str">
        <f t="shared" si="2"/>
        <v xml:space="preserve"> </v>
      </c>
      <c r="Z178" s="30"/>
      <c r="AA178" s="30"/>
      <c r="AB178" s="23"/>
      <c r="AC178" s="23"/>
    </row>
    <row r="179" spans="1:33" ht="15" customHeight="1">
      <c r="A179" s="12"/>
      <c r="B179" s="7"/>
      <c r="C179" s="7"/>
      <c r="D179" s="35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3"/>
      <c r="S179" s="8"/>
      <c r="T179" s="8"/>
      <c r="U179" s="26"/>
      <c r="V179" s="27"/>
      <c r="W179" s="28"/>
      <c r="X179" s="29"/>
      <c r="Y179" s="30" t="str">
        <f t="shared" si="2"/>
        <v xml:space="preserve"> </v>
      </c>
      <c r="Z179" s="30"/>
      <c r="AA179" s="30"/>
      <c r="AB179" s="23"/>
      <c r="AC179" s="23"/>
      <c r="AD179" s="6" t="s">
        <v>54</v>
      </c>
      <c r="AE179" s="19">
        <f>SUM(Y159:AA179)</f>
        <v>0</v>
      </c>
      <c r="AF179" s="20"/>
      <c r="AG179" s="21"/>
    </row>
    <row r="180" spans="1:33" ht="15" customHeight="1">
      <c r="A180" s="12" t="s">
        <v>61</v>
      </c>
      <c r="B180" s="7"/>
      <c r="C180" s="7"/>
      <c r="D180" s="31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3"/>
      <c r="S180" s="8"/>
      <c r="T180" s="8"/>
      <c r="U180" s="26"/>
      <c r="V180" s="27"/>
      <c r="W180" s="28"/>
      <c r="X180" s="29"/>
      <c r="Y180" s="30" t="str">
        <f t="shared" ref="Y180:Y221" si="3">IF(U180*W180=0," ", U180*W180)</f>
        <v xml:space="preserve"> </v>
      </c>
      <c r="Z180" s="30"/>
      <c r="AA180" s="30"/>
      <c r="AB180" s="23"/>
      <c r="AC180" s="23"/>
    </row>
    <row r="181" spans="1:33" ht="15" customHeight="1">
      <c r="A181" s="12"/>
      <c r="B181" s="7"/>
      <c r="C181" s="7"/>
      <c r="D181" s="23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5"/>
      <c r="S181" s="8"/>
      <c r="T181" s="8"/>
      <c r="U181" s="26"/>
      <c r="V181" s="27"/>
      <c r="W181" s="28"/>
      <c r="X181" s="29"/>
      <c r="Y181" s="30" t="str">
        <f t="shared" si="3"/>
        <v xml:space="preserve"> </v>
      </c>
      <c r="Z181" s="30"/>
      <c r="AA181" s="30"/>
      <c r="AB181" s="23"/>
      <c r="AC181" s="23"/>
    </row>
    <row r="182" spans="1:33" ht="15" customHeight="1">
      <c r="A182" s="12"/>
      <c r="B182" s="7"/>
      <c r="C182" s="7"/>
      <c r="D182" s="31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3"/>
      <c r="S182" s="8"/>
      <c r="T182" s="8"/>
      <c r="U182" s="26"/>
      <c r="V182" s="27"/>
      <c r="W182" s="28"/>
      <c r="X182" s="29"/>
      <c r="Y182" s="30" t="str">
        <f t="shared" si="3"/>
        <v xml:space="preserve"> </v>
      </c>
      <c r="Z182" s="30"/>
      <c r="AA182" s="30"/>
      <c r="AB182" s="23"/>
      <c r="AC182" s="23"/>
    </row>
    <row r="183" spans="1:33" ht="15" customHeight="1">
      <c r="A183" s="12"/>
      <c r="B183" s="7"/>
      <c r="C183" s="7"/>
      <c r="D183" s="23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5"/>
      <c r="S183" s="8"/>
      <c r="T183" s="8"/>
      <c r="U183" s="26"/>
      <c r="V183" s="27"/>
      <c r="W183" s="28"/>
      <c r="X183" s="29"/>
      <c r="Y183" s="30" t="str">
        <f t="shared" si="3"/>
        <v xml:space="preserve"> </v>
      </c>
      <c r="Z183" s="30"/>
      <c r="AA183" s="30"/>
      <c r="AB183" s="23"/>
      <c r="AC183" s="23"/>
    </row>
    <row r="184" spans="1:33" ht="15" customHeight="1">
      <c r="A184" s="12"/>
      <c r="B184" s="7"/>
      <c r="C184" s="7"/>
      <c r="D184" s="31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3"/>
      <c r="S184" s="8"/>
      <c r="T184" s="8"/>
      <c r="U184" s="26"/>
      <c r="V184" s="27"/>
      <c r="W184" s="28"/>
      <c r="X184" s="29"/>
      <c r="Y184" s="30" t="str">
        <f t="shared" si="3"/>
        <v xml:space="preserve"> </v>
      </c>
      <c r="Z184" s="30"/>
      <c r="AA184" s="30"/>
      <c r="AB184" s="23"/>
      <c r="AC184" s="23"/>
    </row>
    <row r="185" spans="1:33" ht="15" customHeight="1">
      <c r="A185" s="12"/>
      <c r="B185" s="7"/>
      <c r="C185" s="7"/>
      <c r="D185" s="23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5"/>
      <c r="S185" s="8"/>
      <c r="T185" s="8"/>
      <c r="U185" s="26"/>
      <c r="V185" s="27"/>
      <c r="W185" s="28"/>
      <c r="X185" s="29"/>
      <c r="Y185" s="30" t="str">
        <f t="shared" si="3"/>
        <v xml:space="preserve"> </v>
      </c>
      <c r="Z185" s="30"/>
      <c r="AA185" s="30"/>
      <c r="AB185" s="23"/>
      <c r="AC185" s="23"/>
    </row>
    <row r="186" spans="1:33" ht="15" customHeight="1">
      <c r="A186" s="12"/>
      <c r="B186" s="7"/>
      <c r="C186" s="7"/>
      <c r="D186" s="31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3"/>
      <c r="S186" s="8"/>
      <c r="T186" s="8"/>
      <c r="U186" s="26"/>
      <c r="V186" s="27"/>
      <c r="W186" s="28"/>
      <c r="X186" s="29"/>
      <c r="Y186" s="30" t="str">
        <f t="shared" si="3"/>
        <v xml:space="preserve"> </v>
      </c>
      <c r="Z186" s="30"/>
      <c r="AA186" s="30"/>
      <c r="AB186" s="23"/>
      <c r="AC186" s="23"/>
    </row>
    <row r="187" spans="1:33" ht="15" customHeight="1">
      <c r="A187" s="12"/>
      <c r="B187" s="7"/>
      <c r="C187" s="7"/>
      <c r="D187" s="23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5"/>
      <c r="S187" s="8"/>
      <c r="T187" s="8"/>
      <c r="U187" s="26"/>
      <c r="V187" s="27"/>
      <c r="W187" s="28"/>
      <c r="X187" s="29"/>
      <c r="Y187" s="30" t="str">
        <f t="shared" si="3"/>
        <v xml:space="preserve"> </v>
      </c>
      <c r="Z187" s="30"/>
      <c r="AA187" s="30"/>
      <c r="AB187" s="23"/>
      <c r="AC187" s="23"/>
    </row>
    <row r="188" spans="1:33" ht="15" customHeight="1">
      <c r="A188" s="12"/>
      <c r="B188" s="7"/>
      <c r="C188" s="7"/>
      <c r="D188" s="31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3"/>
      <c r="S188" s="8"/>
      <c r="T188" s="8"/>
      <c r="U188" s="26"/>
      <c r="V188" s="27"/>
      <c r="W188" s="28"/>
      <c r="X188" s="29"/>
      <c r="Y188" s="30" t="str">
        <f t="shared" si="3"/>
        <v xml:space="preserve"> </v>
      </c>
      <c r="Z188" s="30"/>
      <c r="AA188" s="30"/>
      <c r="AB188" s="23"/>
      <c r="AC188" s="23"/>
    </row>
    <row r="189" spans="1:33" ht="15" customHeight="1">
      <c r="A189" s="12"/>
      <c r="B189" s="7"/>
      <c r="C189" s="7"/>
      <c r="D189" s="23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5"/>
      <c r="S189" s="8"/>
      <c r="T189" s="8"/>
      <c r="U189" s="26"/>
      <c r="V189" s="27"/>
      <c r="W189" s="28"/>
      <c r="X189" s="29"/>
      <c r="Y189" s="30" t="str">
        <f t="shared" si="3"/>
        <v xml:space="preserve"> </v>
      </c>
      <c r="Z189" s="30"/>
      <c r="AA189" s="30"/>
      <c r="AB189" s="23"/>
      <c r="AC189" s="23"/>
    </row>
    <row r="190" spans="1:33" ht="15" customHeight="1">
      <c r="A190" s="12"/>
      <c r="B190" s="7"/>
      <c r="C190" s="7"/>
      <c r="D190" s="31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3"/>
      <c r="S190" s="8"/>
      <c r="T190" s="8"/>
      <c r="U190" s="26"/>
      <c r="V190" s="27"/>
      <c r="W190" s="28"/>
      <c r="X190" s="29"/>
      <c r="Y190" s="30" t="str">
        <f t="shared" si="3"/>
        <v xml:space="preserve"> </v>
      </c>
      <c r="Z190" s="30"/>
      <c r="AA190" s="30"/>
      <c r="AB190" s="23"/>
      <c r="AC190" s="23"/>
    </row>
    <row r="191" spans="1:33" ht="15" customHeight="1">
      <c r="A191" s="12"/>
      <c r="B191" s="7"/>
      <c r="C191" s="7"/>
      <c r="D191" s="23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5"/>
      <c r="S191" s="8"/>
      <c r="T191" s="8"/>
      <c r="U191" s="26"/>
      <c r="V191" s="27"/>
      <c r="W191" s="28"/>
      <c r="X191" s="29"/>
      <c r="Y191" s="30" t="str">
        <f t="shared" si="3"/>
        <v xml:space="preserve"> </v>
      </c>
      <c r="Z191" s="30"/>
      <c r="AA191" s="30"/>
      <c r="AB191" s="23"/>
      <c r="AC191" s="23"/>
    </row>
    <row r="192" spans="1:33" ht="15" customHeight="1">
      <c r="A192" s="12"/>
      <c r="B192" s="7"/>
      <c r="C192" s="7"/>
      <c r="D192" s="31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3"/>
      <c r="S192" s="8"/>
      <c r="T192" s="8"/>
      <c r="U192" s="26"/>
      <c r="V192" s="27"/>
      <c r="W192" s="28"/>
      <c r="X192" s="29"/>
      <c r="Y192" s="30" t="str">
        <f t="shared" si="3"/>
        <v xml:space="preserve"> </v>
      </c>
      <c r="Z192" s="30"/>
      <c r="AA192" s="30"/>
      <c r="AB192" s="23"/>
      <c r="AC192" s="23"/>
    </row>
    <row r="193" spans="1:33" ht="15" customHeight="1">
      <c r="A193" s="12"/>
      <c r="B193" s="7"/>
      <c r="C193" s="7"/>
      <c r="D193" s="23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5"/>
      <c r="S193" s="8"/>
      <c r="T193" s="8"/>
      <c r="U193" s="26"/>
      <c r="V193" s="27"/>
      <c r="W193" s="28"/>
      <c r="X193" s="29"/>
      <c r="Y193" s="30" t="str">
        <f t="shared" si="3"/>
        <v xml:space="preserve"> </v>
      </c>
      <c r="Z193" s="30"/>
      <c r="AA193" s="30"/>
      <c r="AB193" s="23"/>
      <c r="AC193" s="23"/>
    </row>
    <row r="194" spans="1:33" ht="15" customHeight="1">
      <c r="A194" s="12"/>
      <c r="B194" s="7"/>
      <c r="C194" s="7"/>
      <c r="D194" s="31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3"/>
      <c r="S194" s="8"/>
      <c r="T194" s="8"/>
      <c r="U194" s="26"/>
      <c r="V194" s="27"/>
      <c r="W194" s="28"/>
      <c r="X194" s="29"/>
      <c r="Y194" s="30" t="str">
        <f t="shared" si="3"/>
        <v xml:space="preserve"> </v>
      </c>
      <c r="Z194" s="30"/>
      <c r="AA194" s="30"/>
      <c r="AB194" s="23"/>
      <c r="AC194" s="23"/>
    </row>
    <row r="195" spans="1:33" ht="15" customHeight="1">
      <c r="A195" s="12"/>
      <c r="B195" s="7"/>
      <c r="C195" s="7"/>
      <c r="D195" s="23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5"/>
      <c r="S195" s="8"/>
      <c r="T195" s="8"/>
      <c r="U195" s="26"/>
      <c r="V195" s="27"/>
      <c r="W195" s="28"/>
      <c r="X195" s="29"/>
      <c r="Y195" s="30" t="str">
        <f t="shared" si="3"/>
        <v xml:space="preserve"> </v>
      </c>
      <c r="Z195" s="30"/>
      <c r="AA195" s="30"/>
      <c r="AB195" s="23"/>
      <c r="AC195" s="23"/>
    </row>
    <row r="196" spans="1:33" ht="15" customHeight="1">
      <c r="A196" s="12"/>
      <c r="B196" s="7"/>
      <c r="C196" s="7"/>
      <c r="D196" s="31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3"/>
      <c r="S196" s="8"/>
      <c r="T196" s="8"/>
      <c r="U196" s="26"/>
      <c r="V196" s="27"/>
      <c r="W196" s="28"/>
      <c r="X196" s="29"/>
      <c r="Y196" s="30" t="str">
        <f t="shared" si="3"/>
        <v xml:space="preserve"> </v>
      </c>
      <c r="Z196" s="30"/>
      <c r="AA196" s="30"/>
      <c r="AB196" s="23"/>
      <c r="AC196" s="23"/>
    </row>
    <row r="197" spans="1:33" ht="15" customHeight="1">
      <c r="A197" s="12"/>
      <c r="B197" s="7"/>
      <c r="C197" s="7"/>
      <c r="D197" s="23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5"/>
      <c r="S197" s="8"/>
      <c r="T197" s="8"/>
      <c r="U197" s="26"/>
      <c r="V197" s="27"/>
      <c r="W197" s="28"/>
      <c r="X197" s="29"/>
      <c r="Y197" s="30" t="str">
        <f t="shared" si="3"/>
        <v xml:space="preserve"> </v>
      </c>
      <c r="Z197" s="30"/>
      <c r="AA197" s="30"/>
      <c r="AB197" s="23"/>
      <c r="AC197" s="23"/>
    </row>
    <row r="198" spans="1:33" ht="15" customHeight="1">
      <c r="A198" s="12"/>
      <c r="B198" s="7"/>
      <c r="C198" s="7"/>
      <c r="D198" s="31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3"/>
      <c r="S198" s="8"/>
      <c r="T198" s="8"/>
      <c r="U198" s="26"/>
      <c r="V198" s="27"/>
      <c r="W198" s="28"/>
      <c r="X198" s="29"/>
      <c r="Y198" s="30" t="str">
        <f t="shared" si="3"/>
        <v xml:space="preserve"> </v>
      </c>
      <c r="Z198" s="30"/>
      <c r="AA198" s="30"/>
      <c r="AB198" s="23"/>
      <c r="AC198" s="23"/>
    </row>
    <row r="199" spans="1:33" ht="15" customHeight="1">
      <c r="A199" s="12"/>
      <c r="B199" s="7"/>
      <c r="C199" s="7"/>
      <c r="D199" s="23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5"/>
      <c r="S199" s="8"/>
      <c r="T199" s="8"/>
      <c r="U199" s="26"/>
      <c r="V199" s="27"/>
      <c r="W199" s="28"/>
      <c r="X199" s="29"/>
      <c r="Y199" s="30" t="str">
        <f t="shared" si="3"/>
        <v xml:space="preserve"> </v>
      </c>
      <c r="Z199" s="30"/>
      <c r="AA199" s="30"/>
      <c r="AB199" s="23"/>
      <c r="AC199" s="23"/>
    </row>
    <row r="200" spans="1:33" ht="15" customHeight="1">
      <c r="A200" s="12"/>
      <c r="B200" s="7"/>
      <c r="C200" s="7"/>
      <c r="D200" s="31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3"/>
      <c r="S200" s="8"/>
      <c r="T200" s="8"/>
      <c r="U200" s="26"/>
      <c r="V200" s="27"/>
      <c r="W200" s="28"/>
      <c r="X200" s="29"/>
      <c r="Y200" s="30" t="str">
        <f t="shared" si="3"/>
        <v xml:space="preserve"> </v>
      </c>
      <c r="Z200" s="30"/>
      <c r="AA200" s="30"/>
      <c r="AB200" s="23"/>
      <c r="AC200" s="23"/>
      <c r="AD200" s="6" t="s">
        <v>54</v>
      </c>
      <c r="AE200" s="19">
        <f>SUM(Y180:AA200)</f>
        <v>0</v>
      </c>
      <c r="AF200" s="20"/>
      <c r="AG200" s="21"/>
    </row>
    <row r="201" spans="1:33" ht="15" customHeight="1">
      <c r="A201" s="12" t="s">
        <v>62</v>
      </c>
      <c r="B201" s="7"/>
      <c r="C201" s="7"/>
      <c r="D201" s="35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3"/>
      <c r="S201" s="8"/>
      <c r="T201" s="8"/>
      <c r="U201" s="26"/>
      <c r="V201" s="27"/>
      <c r="W201" s="28"/>
      <c r="X201" s="29"/>
      <c r="Y201" s="30" t="str">
        <f t="shared" si="3"/>
        <v xml:space="preserve"> </v>
      </c>
      <c r="Z201" s="30"/>
      <c r="AA201" s="30"/>
      <c r="AB201" s="23"/>
      <c r="AC201" s="23"/>
    </row>
    <row r="202" spans="1:33" ht="15" customHeight="1">
      <c r="A202" s="12"/>
      <c r="B202" s="7"/>
      <c r="C202" s="7"/>
      <c r="D202" s="3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5"/>
      <c r="S202" s="8"/>
      <c r="T202" s="8"/>
      <c r="U202" s="26"/>
      <c r="V202" s="27"/>
      <c r="W202" s="28"/>
      <c r="X202" s="29"/>
      <c r="Y202" s="30" t="str">
        <f t="shared" si="3"/>
        <v xml:space="preserve"> </v>
      </c>
      <c r="Z202" s="30"/>
      <c r="AA202" s="30"/>
      <c r="AB202" s="23"/>
      <c r="AC202" s="23"/>
    </row>
    <row r="203" spans="1:33" ht="15" customHeight="1">
      <c r="A203" s="12"/>
      <c r="B203" s="7"/>
      <c r="C203" s="7"/>
      <c r="D203" s="35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3"/>
      <c r="S203" s="8"/>
      <c r="T203" s="8"/>
      <c r="U203" s="26"/>
      <c r="V203" s="27"/>
      <c r="W203" s="28"/>
      <c r="X203" s="29"/>
      <c r="Y203" s="30" t="str">
        <f t="shared" si="3"/>
        <v xml:space="preserve"> </v>
      </c>
      <c r="Z203" s="30"/>
      <c r="AA203" s="30"/>
      <c r="AB203" s="23"/>
      <c r="AC203" s="23"/>
    </row>
    <row r="204" spans="1:33" ht="15" customHeight="1">
      <c r="A204" s="12"/>
      <c r="B204" s="7"/>
      <c r="C204" s="7"/>
      <c r="D204" s="3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5"/>
      <c r="S204" s="8"/>
      <c r="T204" s="8"/>
      <c r="U204" s="26"/>
      <c r="V204" s="27"/>
      <c r="W204" s="28"/>
      <c r="X204" s="29"/>
      <c r="Y204" s="30" t="str">
        <f t="shared" si="3"/>
        <v xml:space="preserve"> </v>
      </c>
      <c r="Z204" s="30"/>
      <c r="AA204" s="30"/>
      <c r="AB204" s="23"/>
      <c r="AC204" s="23"/>
    </row>
    <row r="205" spans="1:33" ht="15" customHeight="1">
      <c r="A205" s="12"/>
      <c r="B205" s="7"/>
      <c r="C205" s="7"/>
      <c r="D205" s="35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3"/>
      <c r="S205" s="8"/>
      <c r="T205" s="8"/>
      <c r="U205" s="26"/>
      <c r="V205" s="27"/>
      <c r="W205" s="28"/>
      <c r="X205" s="29"/>
      <c r="Y205" s="30" t="str">
        <f t="shared" si="3"/>
        <v xml:space="preserve"> </v>
      </c>
      <c r="Z205" s="30"/>
      <c r="AA205" s="30"/>
      <c r="AB205" s="23"/>
      <c r="AC205" s="23"/>
    </row>
    <row r="206" spans="1:33" ht="15" customHeight="1">
      <c r="A206" s="12"/>
      <c r="B206" s="7"/>
      <c r="C206" s="7"/>
      <c r="D206" s="3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5"/>
      <c r="S206" s="8"/>
      <c r="T206" s="8"/>
      <c r="U206" s="26"/>
      <c r="V206" s="27"/>
      <c r="W206" s="28"/>
      <c r="X206" s="29"/>
      <c r="Y206" s="30" t="str">
        <f t="shared" si="3"/>
        <v xml:space="preserve"> </v>
      </c>
      <c r="Z206" s="30"/>
      <c r="AA206" s="30"/>
      <c r="AB206" s="23"/>
      <c r="AC206" s="23"/>
    </row>
    <row r="207" spans="1:33" ht="15" customHeight="1">
      <c r="A207" s="12"/>
      <c r="B207" s="7"/>
      <c r="C207" s="7"/>
      <c r="D207" s="35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3"/>
      <c r="S207" s="8"/>
      <c r="T207" s="8"/>
      <c r="U207" s="26"/>
      <c r="V207" s="27"/>
      <c r="W207" s="28"/>
      <c r="X207" s="29"/>
      <c r="Y207" s="30" t="str">
        <f t="shared" si="3"/>
        <v xml:space="preserve"> </v>
      </c>
      <c r="Z207" s="30"/>
      <c r="AA207" s="30"/>
      <c r="AB207" s="23"/>
      <c r="AC207" s="23"/>
    </row>
    <row r="208" spans="1:33" ht="15" customHeight="1">
      <c r="A208" s="12"/>
      <c r="B208" s="7"/>
      <c r="C208" s="7"/>
      <c r="D208" s="3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5"/>
      <c r="S208" s="8"/>
      <c r="T208" s="8"/>
      <c r="U208" s="26"/>
      <c r="V208" s="27"/>
      <c r="W208" s="28"/>
      <c r="X208" s="29"/>
      <c r="Y208" s="30" t="str">
        <f t="shared" si="3"/>
        <v xml:space="preserve"> </v>
      </c>
      <c r="Z208" s="30"/>
      <c r="AA208" s="30"/>
      <c r="AB208" s="23"/>
      <c r="AC208" s="23"/>
    </row>
    <row r="209" spans="1:33" ht="15" customHeight="1">
      <c r="A209" s="12"/>
      <c r="B209" s="7"/>
      <c r="C209" s="7"/>
      <c r="D209" s="35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3"/>
      <c r="S209" s="8"/>
      <c r="T209" s="8"/>
      <c r="U209" s="26"/>
      <c r="V209" s="27"/>
      <c r="W209" s="28"/>
      <c r="X209" s="29"/>
      <c r="Y209" s="30" t="str">
        <f t="shared" si="3"/>
        <v xml:space="preserve"> </v>
      </c>
      <c r="Z209" s="30"/>
      <c r="AA209" s="30"/>
      <c r="AB209" s="23"/>
      <c r="AC209" s="23"/>
    </row>
    <row r="210" spans="1:33" ht="15" customHeight="1">
      <c r="A210" s="12"/>
      <c r="B210" s="7"/>
      <c r="C210" s="7"/>
      <c r="D210" s="3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5"/>
      <c r="S210" s="8"/>
      <c r="T210" s="8"/>
      <c r="U210" s="26"/>
      <c r="V210" s="27"/>
      <c r="W210" s="28"/>
      <c r="X210" s="29"/>
      <c r="Y210" s="30" t="str">
        <f t="shared" si="3"/>
        <v xml:space="preserve"> </v>
      </c>
      <c r="Z210" s="30"/>
      <c r="AA210" s="30"/>
      <c r="AB210" s="23"/>
      <c r="AC210" s="23"/>
    </row>
    <row r="211" spans="1:33" ht="15" customHeight="1">
      <c r="A211" s="12"/>
      <c r="B211" s="7"/>
      <c r="C211" s="7"/>
      <c r="D211" s="35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3"/>
      <c r="S211" s="8"/>
      <c r="T211" s="8"/>
      <c r="U211" s="26"/>
      <c r="V211" s="27"/>
      <c r="W211" s="28"/>
      <c r="X211" s="29"/>
      <c r="Y211" s="30" t="str">
        <f t="shared" si="3"/>
        <v xml:space="preserve"> </v>
      </c>
      <c r="Z211" s="30"/>
      <c r="AA211" s="30"/>
      <c r="AB211" s="23"/>
      <c r="AC211" s="23"/>
    </row>
    <row r="212" spans="1:33" ht="15" customHeight="1">
      <c r="A212" s="12"/>
      <c r="B212" s="7"/>
      <c r="C212" s="7"/>
      <c r="D212" s="3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5"/>
      <c r="S212" s="8"/>
      <c r="T212" s="8"/>
      <c r="U212" s="26"/>
      <c r="V212" s="27"/>
      <c r="W212" s="28"/>
      <c r="X212" s="29"/>
      <c r="Y212" s="30" t="str">
        <f t="shared" si="3"/>
        <v xml:space="preserve"> </v>
      </c>
      <c r="Z212" s="30"/>
      <c r="AA212" s="30"/>
      <c r="AB212" s="23"/>
      <c r="AC212" s="23"/>
    </row>
    <row r="213" spans="1:33" ht="15" customHeight="1">
      <c r="A213" s="12"/>
      <c r="B213" s="7"/>
      <c r="C213" s="7"/>
      <c r="D213" s="35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3"/>
      <c r="S213" s="8"/>
      <c r="T213" s="8"/>
      <c r="U213" s="26"/>
      <c r="V213" s="27"/>
      <c r="W213" s="28"/>
      <c r="X213" s="29"/>
      <c r="Y213" s="30" t="str">
        <f t="shared" si="3"/>
        <v xml:space="preserve"> </v>
      </c>
      <c r="Z213" s="30"/>
      <c r="AA213" s="30"/>
      <c r="AB213" s="23"/>
      <c r="AC213" s="23"/>
    </row>
    <row r="214" spans="1:33" ht="15" customHeight="1">
      <c r="A214" s="12"/>
      <c r="B214" s="7"/>
      <c r="C214" s="7"/>
      <c r="D214" s="3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5"/>
      <c r="S214" s="8"/>
      <c r="T214" s="8"/>
      <c r="U214" s="26"/>
      <c r="V214" s="27"/>
      <c r="W214" s="28"/>
      <c r="X214" s="29"/>
      <c r="Y214" s="30" t="str">
        <f t="shared" si="3"/>
        <v xml:space="preserve"> </v>
      </c>
      <c r="Z214" s="30"/>
      <c r="AA214" s="30"/>
      <c r="AB214" s="23"/>
      <c r="AC214" s="23"/>
    </row>
    <row r="215" spans="1:33" ht="15" customHeight="1">
      <c r="A215" s="12"/>
      <c r="B215" s="7"/>
      <c r="C215" s="7"/>
      <c r="D215" s="35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3"/>
      <c r="S215" s="8"/>
      <c r="T215" s="8"/>
      <c r="U215" s="26"/>
      <c r="V215" s="27"/>
      <c r="W215" s="28"/>
      <c r="X215" s="29"/>
      <c r="Y215" s="30" t="str">
        <f t="shared" si="3"/>
        <v xml:space="preserve"> </v>
      </c>
      <c r="Z215" s="30"/>
      <c r="AA215" s="30"/>
      <c r="AB215" s="23"/>
      <c r="AC215" s="23"/>
    </row>
    <row r="216" spans="1:33" ht="15" customHeight="1">
      <c r="A216" s="12"/>
      <c r="B216" s="7"/>
      <c r="C216" s="7"/>
      <c r="D216" s="3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5"/>
      <c r="S216" s="8"/>
      <c r="T216" s="8"/>
      <c r="U216" s="26"/>
      <c r="V216" s="27"/>
      <c r="W216" s="28"/>
      <c r="X216" s="29"/>
      <c r="Y216" s="30" t="str">
        <f t="shared" si="3"/>
        <v xml:space="preserve"> </v>
      </c>
      <c r="Z216" s="30"/>
      <c r="AA216" s="30"/>
      <c r="AB216" s="23"/>
      <c r="AC216" s="23"/>
    </row>
    <row r="217" spans="1:33" ht="15" customHeight="1">
      <c r="A217" s="12"/>
      <c r="B217" s="7"/>
      <c r="C217" s="7"/>
      <c r="D217" s="35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3"/>
      <c r="S217" s="8"/>
      <c r="T217" s="8"/>
      <c r="U217" s="26"/>
      <c r="V217" s="27"/>
      <c r="W217" s="28"/>
      <c r="X217" s="29"/>
      <c r="Y217" s="30" t="str">
        <f t="shared" si="3"/>
        <v xml:space="preserve"> </v>
      </c>
      <c r="Z217" s="30"/>
      <c r="AA217" s="30"/>
      <c r="AB217" s="23"/>
      <c r="AC217" s="23"/>
    </row>
    <row r="218" spans="1:33" ht="15" customHeight="1">
      <c r="A218" s="12"/>
      <c r="B218" s="7"/>
      <c r="C218" s="7"/>
      <c r="D218" s="3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5"/>
      <c r="S218" s="8"/>
      <c r="T218" s="8"/>
      <c r="U218" s="26"/>
      <c r="V218" s="27"/>
      <c r="W218" s="28"/>
      <c r="X218" s="29"/>
      <c r="Y218" s="30" t="str">
        <f t="shared" si="3"/>
        <v xml:space="preserve"> </v>
      </c>
      <c r="Z218" s="30"/>
      <c r="AA218" s="30"/>
      <c r="AB218" s="23"/>
      <c r="AC218" s="23"/>
    </row>
    <row r="219" spans="1:33" ht="15" customHeight="1">
      <c r="A219" s="12"/>
      <c r="B219" s="7"/>
      <c r="C219" s="7"/>
      <c r="D219" s="35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3"/>
      <c r="S219" s="8"/>
      <c r="T219" s="8"/>
      <c r="U219" s="26"/>
      <c r="V219" s="27"/>
      <c r="W219" s="28"/>
      <c r="X219" s="29"/>
      <c r="Y219" s="30" t="str">
        <f t="shared" si="3"/>
        <v xml:space="preserve"> </v>
      </c>
      <c r="Z219" s="30"/>
      <c r="AA219" s="30"/>
      <c r="AB219" s="23"/>
      <c r="AC219" s="23"/>
    </row>
    <row r="220" spans="1:33" ht="15" customHeight="1">
      <c r="A220" s="12"/>
      <c r="B220" s="7"/>
      <c r="C220" s="7"/>
      <c r="D220" s="3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5"/>
      <c r="S220" s="8"/>
      <c r="T220" s="8"/>
      <c r="U220" s="26"/>
      <c r="V220" s="27"/>
      <c r="W220" s="28"/>
      <c r="X220" s="29"/>
      <c r="Y220" s="30" t="str">
        <f t="shared" si="3"/>
        <v xml:space="preserve"> </v>
      </c>
      <c r="Z220" s="30"/>
      <c r="AA220" s="30"/>
      <c r="AB220" s="23"/>
      <c r="AC220" s="23"/>
    </row>
    <row r="221" spans="1:33" ht="15" customHeight="1">
      <c r="A221" s="12"/>
      <c r="B221" s="7"/>
      <c r="C221" s="7"/>
      <c r="D221" s="35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3"/>
      <c r="S221" s="8"/>
      <c r="T221" s="8"/>
      <c r="U221" s="26"/>
      <c r="V221" s="27"/>
      <c r="W221" s="28"/>
      <c r="X221" s="29"/>
      <c r="Y221" s="30" t="str">
        <f t="shared" si="3"/>
        <v xml:space="preserve"> </v>
      </c>
      <c r="Z221" s="30"/>
      <c r="AA221" s="30"/>
      <c r="AB221" s="23"/>
      <c r="AC221" s="23"/>
      <c r="AD221" s="6" t="s">
        <v>54</v>
      </c>
      <c r="AE221" s="19">
        <f>SUM(Y201:AA221)</f>
        <v>0</v>
      </c>
      <c r="AF221" s="20"/>
      <c r="AG221" s="21"/>
    </row>
    <row r="222" spans="1:33" ht="15" customHeight="1">
      <c r="A222" s="12" t="s">
        <v>63</v>
      </c>
      <c r="B222" s="7"/>
      <c r="C222" s="7"/>
      <c r="D222" s="31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3"/>
      <c r="S222" s="8"/>
      <c r="T222" s="8"/>
      <c r="U222" s="26"/>
      <c r="V222" s="27"/>
      <c r="W222" s="28"/>
      <c r="X222" s="29"/>
      <c r="Y222" s="30" t="str">
        <f t="shared" ref="Y222:Y242" si="4">IF(U222*W222=0," ", U222*W222)</f>
        <v xml:space="preserve"> </v>
      </c>
      <c r="Z222" s="30"/>
      <c r="AA222" s="30"/>
      <c r="AB222" s="23"/>
      <c r="AC222" s="23"/>
    </row>
    <row r="223" spans="1:33" ht="15" customHeight="1">
      <c r="A223" s="12"/>
      <c r="B223" s="7"/>
      <c r="C223" s="7"/>
      <c r="D223" s="23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5"/>
      <c r="S223" s="8"/>
      <c r="T223" s="8"/>
      <c r="U223" s="26"/>
      <c r="V223" s="27"/>
      <c r="W223" s="28"/>
      <c r="X223" s="29"/>
      <c r="Y223" s="30" t="str">
        <f t="shared" si="4"/>
        <v xml:space="preserve"> </v>
      </c>
      <c r="Z223" s="30"/>
      <c r="AA223" s="30"/>
      <c r="AB223" s="23"/>
      <c r="AC223" s="23"/>
    </row>
    <row r="224" spans="1:33" ht="15" customHeight="1">
      <c r="A224" s="12"/>
      <c r="B224" s="7"/>
      <c r="C224" s="7"/>
      <c r="D224" s="31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3"/>
      <c r="S224" s="8"/>
      <c r="T224" s="8"/>
      <c r="U224" s="26"/>
      <c r="V224" s="27"/>
      <c r="W224" s="28"/>
      <c r="X224" s="29"/>
      <c r="Y224" s="30" t="str">
        <f t="shared" si="4"/>
        <v xml:space="preserve"> </v>
      </c>
      <c r="Z224" s="30"/>
      <c r="AA224" s="30"/>
      <c r="AB224" s="23"/>
      <c r="AC224" s="23"/>
    </row>
    <row r="225" spans="1:29" ht="15" customHeight="1">
      <c r="A225" s="12"/>
      <c r="B225" s="7"/>
      <c r="C225" s="7"/>
      <c r="D225" s="23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5"/>
      <c r="S225" s="8"/>
      <c r="T225" s="8"/>
      <c r="U225" s="26"/>
      <c r="V225" s="27"/>
      <c r="W225" s="28"/>
      <c r="X225" s="29"/>
      <c r="Y225" s="30" t="str">
        <f t="shared" si="4"/>
        <v xml:space="preserve"> </v>
      </c>
      <c r="Z225" s="30"/>
      <c r="AA225" s="30"/>
      <c r="AB225" s="23"/>
      <c r="AC225" s="23"/>
    </row>
    <row r="226" spans="1:29" ht="15" customHeight="1">
      <c r="A226" s="12"/>
      <c r="B226" s="7"/>
      <c r="C226" s="7"/>
      <c r="D226" s="31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3"/>
      <c r="S226" s="8"/>
      <c r="T226" s="8"/>
      <c r="U226" s="26"/>
      <c r="V226" s="27"/>
      <c r="W226" s="28"/>
      <c r="X226" s="29"/>
      <c r="Y226" s="30" t="str">
        <f t="shared" si="4"/>
        <v xml:space="preserve"> </v>
      </c>
      <c r="Z226" s="30"/>
      <c r="AA226" s="30"/>
      <c r="AB226" s="23"/>
      <c r="AC226" s="23"/>
    </row>
    <row r="227" spans="1:29" ht="15" customHeight="1">
      <c r="A227" s="12"/>
      <c r="B227" s="7"/>
      <c r="C227" s="7"/>
      <c r="D227" s="23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5"/>
      <c r="S227" s="8"/>
      <c r="T227" s="8"/>
      <c r="U227" s="26"/>
      <c r="V227" s="27"/>
      <c r="W227" s="28"/>
      <c r="X227" s="29"/>
      <c r="Y227" s="30" t="str">
        <f t="shared" si="4"/>
        <v xml:space="preserve"> </v>
      </c>
      <c r="Z227" s="30"/>
      <c r="AA227" s="30"/>
      <c r="AB227" s="23"/>
      <c r="AC227" s="23"/>
    </row>
    <row r="228" spans="1:29" ht="15" customHeight="1">
      <c r="A228" s="12"/>
      <c r="B228" s="7"/>
      <c r="C228" s="7"/>
      <c r="D228" s="31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3"/>
      <c r="S228" s="8"/>
      <c r="T228" s="8"/>
      <c r="U228" s="26"/>
      <c r="V228" s="27"/>
      <c r="W228" s="28"/>
      <c r="X228" s="29"/>
      <c r="Y228" s="30" t="str">
        <f t="shared" si="4"/>
        <v xml:space="preserve"> </v>
      </c>
      <c r="Z228" s="30"/>
      <c r="AA228" s="30"/>
      <c r="AB228" s="23"/>
      <c r="AC228" s="23"/>
    </row>
    <row r="229" spans="1:29" ht="15" customHeight="1">
      <c r="A229" s="12"/>
      <c r="B229" s="7"/>
      <c r="C229" s="7"/>
      <c r="D229" s="23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5"/>
      <c r="S229" s="8"/>
      <c r="T229" s="8"/>
      <c r="U229" s="26"/>
      <c r="V229" s="27"/>
      <c r="W229" s="28"/>
      <c r="X229" s="29"/>
      <c r="Y229" s="30" t="str">
        <f t="shared" si="4"/>
        <v xml:space="preserve"> </v>
      </c>
      <c r="Z229" s="30"/>
      <c r="AA229" s="30"/>
      <c r="AB229" s="23"/>
      <c r="AC229" s="23"/>
    </row>
    <row r="230" spans="1:29" ht="15" customHeight="1">
      <c r="A230" s="12"/>
      <c r="B230" s="7"/>
      <c r="C230" s="7"/>
      <c r="D230" s="31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3"/>
      <c r="S230" s="8"/>
      <c r="T230" s="8"/>
      <c r="U230" s="26"/>
      <c r="V230" s="27"/>
      <c r="W230" s="28"/>
      <c r="X230" s="29"/>
      <c r="Y230" s="30" t="str">
        <f t="shared" si="4"/>
        <v xml:space="preserve"> </v>
      </c>
      <c r="Z230" s="30"/>
      <c r="AA230" s="30"/>
      <c r="AB230" s="23"/>
      <c r="AC230" s="23"/>
    </row>
    <row r="231" spans="1:29" ht="15" customHeight="1">
      <c r="A231" s="12"/>
      <c r="B231" s="7"/>
      <c r="C231" s="7"/>
      <c r="D231" s="23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5"/>
      <c r="S231" s="8"/>
      <c r="T231" s="8"/>
      <c r="U231" s="26"/>
      <c r="V231" s="27"/>
      <c r="W231" s="28"/>
      <c r="X231" s="29"/>
      <c r="Y231" s="30" t="str">
        <f t="shared" si="4"/>
        <v xml:space="preserve"> </v>
      </c>
      <c r="Z231" s="30"/>
      <c r="AA231" s="30"/>
      <c r="AB231" s="23"/>
      <c r="AC231" s="23"/>
    </row>
    <row r="232" spans="1:29" ht="15" customHeight="1">
      <c r="A232" s="12"/>
      <c r="B232" s="7"/>
      <c r="C232" s="7"/>
      <c r="D232" s="31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3"/>
      <c r="S232" s="8"/>
      <c r="T232" s="8"/>
      <c r="U232" s="26"/>
      <c r="V232" s="27"/>
      <c r="W232" s="28"/>
      <c r="X232" s="29"/>
      <c r="Y232" s="30" t="str">
        <f t="shared" si="4"/>
        <v xml:space="preserve"> </v>
      </c>
      <c r="Z232" s="30"/>
      <c r="AA232" s="30"/>
      <c r="AB232" s="23"/>
      <c r="AC232" s="23"/>
    </row>
    <row r="233" spans="1:29" ht="15" customHeight="1">
      <c r="A233" s="12"/>
      <c r="B233" s="7"/>
      <c r="C233" s="7"/>
      <c r="D233" s="23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5"/>
      <c r="S233" s="8"/>
      <c r="T233" s="8"/>
      <c r="U233" s="26"/>
      <c r="V233" s="27"/>
      <c r="W233" s="28"/>
      <c r="X233" s="29"/>
      <c r="Y233" s="30" t="str">
        <f t="shared" si="4"/>
        <v xml:space="preserve"> </v>
      </c>
      <c r="Z233" s="30"/>
      <c r="AA233" s="30"/>
      <c r="AB233" s="23"/>
      <c r="AC233" s="23"/>
    </row>
    <row r="234" spans="1:29" ht="15" customHeight="1">
      <c r="A234" s="12"/>
      <c r="B234" s="7"/>
      <c r="C234" s="7"/>
      <c r="D234" s="31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3"/>
      <c r="S234" s="8"/>
      <c r="T234" s="8"/>
      <c r="U234" s="26"/>
      <c r="V234" s="27"/>
      <c r="W234" s="28"/>
      <c r="X234" s="29"/>
      <c r="Y234" s="30" t="str">
        <f t="shared" si="4"/>
        <v xml:space="preserve"> </v>
      </c>
      <c r="Z234" s="30"/>
      <c r="AA234" s="30"/>
      <c r="AB234" s="23"/>
      <c r="AC234" s="23"/>
    </row>
    <row r="235" spans="1:29" ht="15" customHeight="1">
      <c r="A235" s="12"/>
      <c r="B235" s="7"/>
      <c r="C235" s="7"/>
      <c r="D235" s="23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5"/>
      <c r="S235" s="8"/>
      <c r="T235" s="8"/>
      <c r="U235" s="26"/>
      <c r="V235" s="27"/>
      <c r="W235" s="28"/>
      <c r="X235" s="29"/>
      <c r="Y235" s="30" t="str">
        <f t="shared" si="4"/>
        <v xml:space="preserve"> </v>
      </c>
      <c r="Z235" s="30"/>
      <c r="AA235" s="30"/>
      <c r="AB235" s="23"/>
      <c r="AC235" s="23"/>
    </row>
    <row r="236" spans="1:29" ht="15" customHeight="1">
      <c r="A236" s="12"/>
      <c r="B236" s="7"/>
      <c r="C236" s="7"/>
      <c r="D236" s="31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3"/>
      <c r="S236" s="8"/>
      <c r="T236" s="8"/>
      <c r="U236" s="26"/>
      <c r="V236" s="27"/>
      <c r="W236" s="28"/>
      <c r="X236" s="29"/>
      <c r="Y236" s="30" t="str">
        <f t="shared" si="4"/>
        <v xml:space="preserve"> </v>
      </c>
      <c r="Z236" s="30"/>
      <c r="AA236" s="30"/>
      <c r="AB236" s="23"/>
      <c r="AC236" s="23"/>
    </row>
    <row r="237" spans="1:29" ht="15" customHeight="1">
      <c r="A237" s="12"/>
      <c r="B237" s="7"/>
      <c r="C237" s="7"/>
      <c r="D237" s="23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5"/>
      <c r="S237" s="8"/>
      <c r="T237" s="8"/>
      <c r="U237" s="26"/>
      <c r="V237" s="27"/>
      <c r="W237" s="28"/>
      <c r="X237" s="29"/>
      <c r="Y237" s="30" t="str">
        <f t="shared" si="4"/>
        <v xml:space="preserve"> </v>
      </c>
      <c r="Z237" s="30"/>
      <c r="AA237" s="30"/>
      <c r="AB237" s="23"/>
      <c r="AC237" s="23"/>
    </row>
    <row r="238" spans="1:29" ht="15" customHeight="1">
      <c r="A238" s="12"/>
      <c r="B238" s="7"/>
      <c r="C238" s="7"/>
      <c r="D238" s="31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3"/>
      <c r="S238" s="8"/>
      <c r="T238" s="8"/>
      <c r="U238" s="26"/>
      <c r="V238" s="27"/>
      <c r="W238" s="28"/>
      <c r="X238" s="29"/>
      <c r="Y238" s="30" t="str">
        <f t="shared" si="4"/>
        <v xml:space="preserve"> </v>
      </c>
      <c r="Z238" s="30"/>
      <c r="AA238" s="30"/>
      <c r="AB238" s="23"/>
      <c r="AC238" s="23"/>
    </row>
    <row r="239" spans="1:29" ht="15" customHeight="1">
      <c r="A239" s="12"/>
      <c r="B239" s="7"/>
      <c r="C239" s="7"/>
      <c r="D239" s="23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5"/>
      <c r="S239" s="8"/>
      <c r="T239" s="8"/>
      <c r="U239" s="26"/>
      <c r="V239" s="27"/>
      <c r="W239" s="28"/>
      <c r="X239" s="29"/>
      <c r="Y239" s="30" t="str">
        <f t="shared" si="4"/>
        <v xml:space="preserve"> </v>
      </c>
      <c r="Z239" s="30"/>
      <c r="AA239" s="30"/>
      <c r="AB239" s="23"/>
      <c r="AC239" s="23"/>
    </row>
    <row r="240" spans="1:29" ht="15" customHeight="1">
      <c r="A240" s="12"/>
      <c r="B240" s="7"/>
      <c r="C240" s="7"/>
      <c r="D240" s="31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3"/>
      <c r="S240" s="8"/>
      <c r="T240" s="8"/>
      <c r="U240" s="26"/>
      <c r="V240" s="27"/>
      <c r="W240" s="28"/>
      <c r="X240" s="29"/>
      <c r="Y240" s="30" t="str">
        <f t="shared" si="4"/>
        <v xml:space="preserve"> </v>
      </c>
      <c r="Z240" s="30"/>
      <c r="AA240" s="30"/>
      <c r="AB240" s="23"/>
      <c r="AC240" s="23"/>
    </row>
    <row r="241" spans="1:33" ht="15" customHeight="1">
      <c r="A241" s="12"/>
      <c r="B241" s="7"/>
      <c r="C241" s="7"/>
      <c r="D241" s="23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5"/>
      <c r="S241" s="8"/>
      <c r="T241" s="8"/>
      <c r="U241" s="26"/>
      <c r="V241" s="27"/>
      <c r="W241" s="28"/>
      <c r="X241" s="29"/>
      <c r="Y241" s="30" t="str">
        <f t="shared" si="4"/>
        <v xml:space="preserve"> </v>
      </c>
      <c r="Z241" s="30"/>
      <c r="AA241" s="30"/>
      <c r="AB241" s="23"/>
      <c r="AC241" s="23"/>
    </row>
    <row r="242" spans="1:33" ht="15" customHeight="1">
      <c r="A242" s="12"/>
      <c r="B242" s="7"/>
      <c r="C242" s="7"/>
      <c r="D242" s="31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3"/>
      <c r="S242" s="8"/>
      <c r="T242" s="8"/>
      <c r="U242" s="26"/>
      <c r="V242" s="27"/>
      <c r="W242" s="28"/>
      <c r="X242" s="29"/>
      <c r="Y242" s="30" t="str">
        <f t="shared" si="4"/>
        <v xml:space="preserve"> </v>
      </c>
      <c r="Z242" s="30"/>
      <c r="AA242" s="30"/>
      <c r="AB242" s="23"/>
      <c r="AC242" s="23"/>
      <c r="AD242" s="6" t="s">
        <v>54</v>
      </c>
      <c r="AE242" s="19">
        <f>SUM(Y222:AA242)</f>
        <v>0</v>
      </c>
      <c r="AF242" s="20"/>
      <c r="AG242" s="21"/>
    </row>
    <row r="243" spans="1:33" ht="15" customHeight="1">
      <c r="W243" s="22" t="s">
        <v>64</v>
      </c>
      <c r="X243" s="22"/>
      <c r="Y243" s="19">
        <f>SUM(Y36:AA242)</f>
        <v>950000</v>
      </c>
      <c r="Z243" s="20"/>
      <c r="AA243" s="21"/>
    </row>
  </sheetData>
  <sheetProtection sheet="1" objects="1" scenarios="1"/>
  <mergeCells count="1119">
    <mergeCell ref="B10:C10"/>
    <mergeCell ref="E10:J10"/>
    <mergeCell ref="B11:C11"/>
    <mergeCell ref="E11:G11"/>
    <mergeCell ref="B12:C12"/>
    <mergeCell ref="E12:J12"/>
    <mergeCell ref="B5:C5"/>
    <mergeCell ref="E5:G5"/>
    <mergeCell ref="B7:C7"/>
    <mergeCell ref="E7:O7"/>
    <mergeCell ref="B8:C8"/>
    <mergeCell ref="E8:O8"/>
    <mergeCell ref="B21:C21"/>
    <mergeCell ref="E21:G21"/>
    <mergeCell ref="I21:K21"/>
    <mergeCell ref="B22:C22"/>
    <mergeCell ref="E22:F22"/>
    <mergeCell ref="G22:H22"/>
    <mergeCell ref="I22:L22"/>
    <mergeCell ref="B17:C17"/>
    <mergeCell ref="E17:O17"/>
    <mergeCell ref="B18:C18"/>
    <mergeCell ref="E18:J18"/>
    <mergeCell ref="B19:C19"/>
    <mergeCell ref="E19:J19"/>
    <mergeCell ref="B14:C14"/>
    <mergeCell ref="E14:G14"/>
    <mergeCell ref="B15:C15"/>
    <mergeCell ref="E15:R15"/>
    <mergeCell ref="B16:C16"/>
    <mergeCell ref="E16:R16"/>
    <mergeCell ref="E29:F29"/>
    <mergeCell ref="G29:H29"/>
    <mergeCell ref="I29:J29"/>
    <mergeCell ref="E30:F30"/>
    <mergeCell ref="G30:H30"/>
    <mergeCell ref="I30:J30"/>
    <mergeCell ref="B27:C27"/>
    <mergeCell ref="E27:F27"/>
    <mergeCell ref="G27:H27"/>
    <mergeCell ref="I27:J27"/>
    <mergeCell ref="E28:F28"/>
    <mergeCell ref="G28:H28"/>
    <mergeCell ref="I28:J28"/>
    <mergeCell ref="B23:C23"/>
    <mergeCell ref="E23:O23"/>
    <mergeCell ref="B24:C24"/>
    <mergeCell ref="E24:O24"/>
    <mergeCell ref="B26:C26"/>
    <mergeCell ref="E26:H26"/>
    <mergeCell ref="D37:R37"/>
    <mergeCell ref="U37:V37"/>
    <mergeCell ref="W37:X37"/>
    <mergeCell ref="Y37:AA37"/>
    <mergeCell ref="AB37:AC37"/>
    <mergeCell ref="D38:R38"/>
    <mergeCell ref="U38:V38"/>
    <mergeCell ref="W38:X38"/>
    <mergeCell ref="Y38:AA38"/>
    <mergeCell ref="AB38:AC38"/>
    <mergeCell ref="D36:R36"/>
    <mergeCell ref="U36:V36"/>
    <mergeCell ref="W36:X36"/>
    <mergeCell ref="Y36:AA36"/>
    <mergeCell ref="AB36:AC36"/>
    <mergeCell ref="B31:C31"/>
    <mergeCell ref="I31:J31"/>
    <mergeCell ref="B32:C32"/>
    <mergeCell ref="E32:H32"/>
    <mergeCell ref="D35:R35"/>
    <mergeCell ref="U35:V35"/>
    <mergeCell ref="D41:R41"/>
    <mergeCell ref="U41:V41"/>
    <mergeCell ref="W41:X41"/>
    <mergeCell ref="Y41:AA41"/>
    <mergeCell ref="AB41:AC41"/>
    <mergeCell ref="D42:R42"/>
    <mergeCell ref="U42:V42"/>
    <mergeCell ref="W42:X42"/>
    <mergeCell ref="Y42:AA42"/>
    <mergeCell ref="AB42:AC42"/>
    <mergeCell ref="D39:R39"/>
    <mergeCell ref="U39:V39"/>
    <mergeCell ref="W39:X39"/>
    <mergeCell ref="Y39:AA39"/>
    <mergeCell ref="AB39:AC39"/>
    <mergeCell ref="D40:R40"/>
    <mergeCell ref="U40:V40"/>
    <mergeCell ref="W40:X40"/>
    <mergeCell ref="Y40:AA40"/>
    <mergeCell ref="AB40:AC40"/>
    <mergeCell ref="D45:R45"/>
    <mergeCell ref="U45:V45"/>
    <mergeCell ref="W45:X45"/>
    <mergeCell ref="Y45:AA45"/>
    <mergeCell ref="AB45:AC45"/>
    <mergeCell ref="D46:R46"/>
    <mergeCell ref="U46:V46"/>
    <mergeCell ref="W46:X46"/>
    <mergeCell ref="Y46:AA46"/>
    <mergeCell ref="AB46:AC46"/>
    <mergeCell ref="D43:R43"/>
    <mergeCell ref="U43:V43"/>
    <mergeCell ref="W43:X43"/>
    <mergeCell ref="Y43:AA43"/>
    <mergeCell ref="AB43:AC43"/>
    <mergeCell ref="D44:R44"/>
    <mergeCell ref="U44:V44"/>
    <mergeCell ref="W44:X44"/>
    <mergeCell ref="Y44:AA44"/>
    <mergeCell ref="AB44:AC44"/>
    <mergeCell ref="D49:R49"/>
    <mergeCell ref="U49:V49"/>
    <mergeCell ref="W49:X49"/>
    <mergeCell ref="Y49:AA49"/>
    <mergeCell ref="AB49:AC49"/>
    <mergeCell ref="D50:R50"/>
    <mergeCell ref="U50:V50"/>
    <mergeCell ref="W50:X50"/>
    <mergeCell ref="Y50:AA50"/>
    <mergeCell ref="AB50:AC50"/>
    <mergeCell ref="D47:R47"/>
    <mergeCell ref="U47:V47"/>
    <mergeCell ref="W47:X47"/>
    <mergeCell ref="Y47:AA47"/>
    <mergeCell ref="AB47:AC47"/>
    <mergeCell ref="D48:R48"/>
    <mergeCell ref="U48:V48"/>
    <mergeCell ref="W48:X48"/>
    <mergeCell ref="Y48:AA48"/>
    <mergeCell ref="AB48:AC48"/>
    <mergeCell ref="D54:R54"/>
    <mergeCell ref="U54:V54"/>
    <mergeCell ref="W54:X54"/>
    <mergeCell ref="Y54:AA54"/>
    <mergeCell ref="AB54:AC54"/>
    <mergeCell ref="D55:R55"/>
    <mergeCell ref="U55:V55"/>
    <mergeCell ref="W55:X55"/>
    <mergeCell ref="Y55:AA55"/>
    <mergeCell ref="AB55:AC55"/>
    <mergeCell ref="D53:R53"/>
    <mergeCell ref="U53:V53"/>
    <mergeCell ref="W53:X53"/>
    <mergeCell ref="Y53:AA53"/>
    <mergeCell ref="AB53:AC53"/>
    <mergeCell ref="AE53:AG53"/>
    <mergeCell ref="D51:R51"/>
    <mergeCell ref="U51:V51"/>
    <mergeCell ref="W51:X51"/>
    <mergeCell ref="Y51:AA51"/>
    <mergeCell ref="AB51:AC51"/>
    <mergeCell ref="D52:R52"/>
    <mergeCell ref="U52:V52"/>
    <mergeCell ref="W52:X52"/>
    <mergeCell ref="Y52:AA52"/>
    <mergeCell ref="AB52:AC52"/>
    <mergeCell ref="D58:R58"/>
    <mergeCell ref="U58:V58"/>
    <mergeCell ref="W58:X58"/>
    <mergeCell ref="Y58:AA58"/>
    <mergeCell ref="AB58:AC58"/>
    <mergeCell ref="D59:R59"/>
    <mergeCell ref="U59:V59"/>
    <mergeCell ref="W59:X59"/>
    <mergeCell ref="Y59:AA59"/>
    <mergeCell ref="AB59:AC59"/>
    <mergeCell ref="D56:R56"/>
    <mergeCell ref="U56:V56"/>
    <mergeCell ref="W56:X56"/>
    <mergeCell ref="Y56:AA56"/>
    <mergeCell ref="AB56:AC56"/>
    <mergeCell ref="D57:R57"/>
    <mergeCell ref="U57:V57"/>
    <mergeCell ref="W57:X57"/>
    <mergeCell ref="Y57:AA57"/>
    <mergeCell ref="AB57:AC57"/>
    <mergeCell ref="D62:R62"/>
    <mergeCell ref="U62:V62"/>
    <mergeCell ref="W62:X62"/>
    <mergeCell ref="Y62:AA62"/>
    <mergeCell ref="AB62:AC62"/>
    <mergeCell ref="D63:R63"/>
    <mergeCell ref="U63:V63"/>
    <mergeCell ref="W63:X63"/>
    <mergeCell ref="Y63:AA63"/>
    <mergeCell ref="AB63:AC63"/>
    <mergeCell ref="D60:R60"/>
    <mergeCell ref="U60:V60"/>
    <mergeCell ref="W60:X60"/>
    <mergeCell ref="Y60:AA60"/>
    <mergeCell ref="AB60:AC60"/>
    <mergeCell ref="D61:R61"/>
    <mergeCell ref="U61:V61"/>
    <mergeCell ref="W61:X61"/>
    <mergeCell ref="Y61:AA61"/>
    <mergeCell ref="AB61:AC61"/>
    <mergeCell ref="D66:R66"/>
    <mergeCell ref="U66:V66"/>
    <mergeCell ref="W66:X66"/>
    <mergeCell ref="Y66:AA66"/>
    <mergeCell ref="AB66:AC66"/>
    <mergeCell ref="D67:R67"/>
    <mergeCell ref="U67:V67"/>
    <mergeCell ref="W67:X67"/>
    <mergeCell ref="Y67:AA67"/>
    <mergeCell ref="AB67:AC67"/>
    <mergeCell ref="D64:R64"/>
    <mergeCell ref="U64:V64"/>
    <mergeCell ref="W64:X64"/>
    <mergeCell ref="Y64:AA64"/>
    <mergeCell ref="AB64:AC64"/>
    <mergeCell ref="D65:R65"/>
    <mergeCell ref="U65:V65"/>
    <mergeCell ref="W65:X65"/>
    <mergeCell ref="Y65:AA65"/>
    <mergeCell ref="AB65:AC65"/>
    <mergeCell ref="D70:R70"/>
    <mergeCell ref="U70:V70"/>
    <mergeCell ref="W70:X70"/>
    <mergeCell ref="Y70:AA70"/>
    <mergeCell ref="AB70:AC70"/>
    <mergeCell ref="D71:R71"/>
    <mergeCell ref="U71:V71"/>
    <mergeCell ref="W71:X71"/>
    <mergeCell ref="Y71:AA71"/>
    <mergeCell ref="AB71:AC71"/>
    <mergeCell ref="D68:R68"/>
    <mergeCell ref="U68:V68"/>
    <mergeCell ref="W68:X68"/>
    <mergeCell ref="Y68:AA68"/>
    <mergeCell ref="AB68:AC68"/>
    <mergeCell ref="D69:R69"/>
    <mergeCell ref="U69:V69"/>
    <mergeCell ref="W69:X69"/>
    <mergeCell ref="Y69:AA69"/>
    <mergeCell ref="AB69:AC69"/>
    <mergeCell ref="D75:R75"/>
    <mergeCell ref="U75:V75"/>
    <mergeCell ref="W75:X75"/>
    <mergeCell ref="Y75:AA75"/>
    <mergeCell ref="AB75:AC75"/>
    <mergeCell ref="D76:R76"/>
    <mergeCell ref="U76:V76"/>
    <mergeCell ref="W76:X76"/>
    <mergeCell ref="Y76:AA76"/>
    <mergeCell ref="AB76:AC76"/>
    <mergeCell ref="D74:R74"/>
    <mergeCell ref="U74:V74"/>
    <mergeCell ref="W74:X74"/>
    <mergeCell ref="Y74:AA74"/>
    <mergeCell ref="AB74:AC74"/>
    <mergeCell ref="AE74:AG74"/>
    <mergeCell ref="D72:R72"/>
    <mergeCell ref="U72:V72"/>
    <mergeCell ref="W72:X72"/>
    <mergeCell ref="Y72:AA72"/>
    <mergeCell ref="AB72:AC72"/>
    <mergeCell ref="D73:R73"/>
    <mergeCell ref="U73:V73"/>
    <mergeCell ref="W73:X73"/>
    <mergeCell ref="Y73:AA73"/>
    <mergeCell ref="AB73:AC73"/>
    <mergeCell ref="D79:R79"/>
    <mergeCell ref="U79:V79"/>
    <mergeCell ref="W79:X79"/>
    <mergeCell ref="Y79:AA79"/>
    <mergeCell ref="AB79:AC79"/>
    <mergeCell ref="D80:R80"/>
    <mergeCell ref="U80:V80"/>
    <mergeCell ref="W80:X80"/>
    <mergeCell ref="Y80:AA80"/>
    <mergeCell ref="AB80:AC80"/>
    <mergeCell ref="D77:R77"/>
    <mergeCell ref="U77:V77"/>
    <mergeCell ref="W77:X77"/>
    <mergeCell ref="Y77:AA77"/>
    <mergeCell ref="AB77:AC77"/>
    <mergeCell ref="D78:R78"/>
    <mergeCell ref="U78:V78"/>
    <mergeCell ref="W78:X78"/>
    <mergeCell ref="Y78:AA78"/>
    <mergeCell ref="AB78:AC78"/>
    <mergeCell ref="D83:R83"/>
    <mergeCell ref="U83:V83"/>
    <mergeCell ref="W83:X83"/>
    <mergeCell ref="Y83:AA83"/>
    <mergeCell ref="AB83:AC83"/>
    <mergeCell ref="D84:R84"/>
    <mergeCell ref="U84:V84"/>
    <mergeCell ref="W84:X84"/>
    <mergeCell ref="Y84:AA84"/>
    <mergeCell ref="AB84:AC84"/>
    <mergeCell ref="D81:R81"/>
    <mergeCell ref="U81:V81"/>
    <mergeCell ref="W81:X81"/>
    <mergeCell ref="Y81:AA81"/>
    <mergeCell ref="AB81:AC81"/>
    <mergeCell ref="D82:R82"/>
    <mergeCell ref="U82:V82"/>
    <mergeCell ref="W82:X82"/>
    <mergeCell ref="Y82:AA82"/>
    <mergeCell ref="AB82:AC82"/>
    <mergeCell ref="D87:R87"/>
    <mergeCell ref="U87:V87"/>
    <mergeCell ref="W87:X87"/>
    <mergeCell ref="Y87:AA87"/>
    <mergeCell ref="AB87:AC87"/>
    <mergeCell ref="D88:R88"/>
    <mergeCell ref="U88:V88"/>
    <mergeCell ref="W88:X88"/>
    <mergeCell ref="Y88:AA88"/>
    <mergeCell ref="AB88:AC88"/>
    <mergeCell ref="D85:R85"/>
    <mergeCell ref="U85:V85"/>
    <mergeCell ref="W85:X85"/>
    <mergeCell ref="Y85:AA85"/>
    <mergeCell ref="AB85:AC85"/>
    <mergeCell ref="D86:R86"/>
    <mergeCell ref="U86:V86"/>
    <mergeCell ref="W86:X86"/>
    <mergeCell ref="Y86:AA86"/>
    <mergeCell ref="AB86:AC86"/>
    <mergeCell ref="W243:X243"/>
    <mergeCell ref="Y243:AA243"/>
    <mergeCell ref="U5:AI5"/>
    <mergeCell ref="U7:AI7"/>
    <mergeCell ref="U8:AI8"/>
    <mergeCell ref="U11:AI11"/>
    <mergeCell ref="D95:R95"/>
    <mergeCell ref="U95:V95"/>
    <mergeCell ref="W95:X95"/>
    <mergeCell ref="Y95:AA95"/>
    <mergeCell ref="AB95:AC95"/>
    <mergeCell ref="AE95:AG95"/>
    <mergeCell ref="D93:R93"/>
    <mergeCell ref="U93:V93"/>
    <mergeCell ref="W93:X93"/>
    <mergeCell ref="Y93:AA93"/>
    <mergeCell ref="AB93:AC93"/>
    <mergeCell ref="D94:R94"/>
    <mergeCell ref="U94:V94"/>
    <mergeCell ref="W94:X94"/>
    <mergeCell ref="Y94:AA94"/>
    <mergeCell ref="AB94:AC94"/>
    <mergeCell ref="D91:R91"/>
    <mergeCell ref="U91:V91"/>
    <mergeCell ref="W91:X91"/>
    <mergeCell ref="Y91:AA91"/>
    <mergeCell ref="AB91:AC91"/>
    <mergeCell ref="D92:R92"/>
    <mergeCell ref="U92:V92"/>
    <mergeCell ref="W92:X92"/>
    <mergeCell ref="Y92:AA92"/>
    <mergeCell ref="AB92:AC92"/>
    <mergeCell ref="D96:R96"/>
    <mergeCell ref="U96:V96"/>
    <mergeCell ref="W96:X96"/>
    <mergeCell ref="Y96:AA96"/>
    <mergeCell ref="AB96:AC96"/>
    <mergeCell ref="D97:R97"/>
    <mergeCell ref="U97:V97"/>
    <mergeCell ref="W97:X97"/>
    <mergeCell ref="Y97:AA97"/>
    <mergeCell ref="AB97:AC97"/>
    <mergeCell ref="AE36:AV39"/>
    <mergeCell ref="U26:AI28"/>
    <mergeCell ref="U17:AI17"/>
    <mergeCell ref="U18:AI18"/>
    <mergeCell ref="U12:AI12"/>
    <mergeCell ref="U14:AI14"/>
    <mergeCell ref="U15:AI16"/>
    <mergeCell ref="U19:AI19"/>
    <mergeCell ref="U21:AI24"/>
    <mergeCell ref="W35:X35"/>
    <mergeCell ref="Y35:AA35"/>
    <mergeCell ref="AB35:AC35"/>
    <mergeCell ref="D89:R89"/>
    <mergeCell ref="U89:V89"/>
    <mergeCell ref="W89:X89"/>
    <mergeCell ref="Y89:AA89"/>
    <mergeCell ref="AB89:AC89"/>
    <mergeCell ref="D90:R90"/>
    <mergeCell ref="U90:V90"/>
    <mergeCell ref="W90:X90"/>
    <mergeCell ref="Y90:AA90"/>
    <mergeCell ref="AB90:AC90"/>
    <mergeCell ref="D100:R100"/>
    <mergeCell ref="U100:V100"/>
    <mergeCell ref="W100:X100"/>
    <mergeCell ref="Y100:AA100"/>
    <mergeCell ref="AB100:AC100"/>
    <mergeCell ref="D101:R101"/>
    <mergeCell ref="U101:V101"/>
    <mergeCell ref="W101:X101"/>
    <mergeCell ref="Y101:AA101"/>
    <mergeCell ref="AB101:AC101"/>
    <mergeCell ref="D98:R98"/>
    <mergeCell ref="U98:V98"/>
    <mergeCell ref="W98:X98"/>
    <mergeCell ref="Y98:AA98"/>
    <mergeCell ref="AB98:AC98"/>
    <mergeCell ref="D99:R99"/>
    <mergeCell ref="U99:V99"/>
    <mergeCell ref="W99:X99"/>
    <mergeCell ref="Y99:AA99"/>
    <mergeCell ref="AB99:AC99"/>
    <mergeCell ref="D104:R104"/>
    <mergeCell ref="U104:V104"/>
    <mergeCell ref="W104:X104"/>
    <mergeCell ref="Y104:AA104"/>
    <mergeCell ref="AB104:AC104"/>
    <mergeCell ref="D105:R105"/>
    <mergeCell ref="U105:V105"/>
    <mergeCell ref="W105:X105"/>
    <mergeCell ref="Y105:AA105"/>
    <mergeCell ref="AB105:AC105"/>
    <mergeCell ref="D102:R102"/>
    <mergeCell ref="U102:V102"/>
    <mergeCell ref="W102:X102"/>
    <mergeCell ref="Y102:AA102"/>
    <mergeCell ref="AB102:AC102"/>
    <mergeCell ref="D103:R103"/>
    <mergeCell ref="U103:V103"/>
    <mergeCell ref="W103:X103"/>
    <mergeCell ref="Y103:AA103"/>
    <mergeCell ref="AB103:AC103"/>
    <mergeCell ref="D108:R108"/>
    <mergeCell ref="U108:V108"/>
    <mergeCell ref="W108:X108"/>
    <mergeCell ref="Y108:AA108"/>
    <mergeCell ref="AB108:AC108"/>
    <mergeCell ref="D109:R109"/>
    <mergeCell ref="U109:V109"/>
    <mergeCell ref="W109:X109"/>
    <mergeCell ref="Y109:AA109"/>
    <mergeCell ref="AB109:AC109"/>
    <mergeCell ref="D106:R106"/>
    <mergeCell ref="U106:V106"/>
    <mergeCell ref="W106:X106"/>
    <mergeCell ref="Y106:AA106"/>
    <mergeCell ref="AB106:AC106"/>
    <mergeCell ref="D107:R107"/>
    <mergeCell ref="U107:V107"/>
    <mergeCell ref="W107:X107"/>
    <mergeCell ref="Y107:AA107"/>
    <mergeCell ref="AB107:AC107"/>
    <mergeCell ref="D112:R112"/>
    <mergeCell ref="U112:V112"/>
    <mergeCell ref="W112:X112"/>
    <mergeCell ref="Y112:AA112"/>
    <mergeCell ref="AB112:AC112"/>
    <mergeCell ref="D113:R113"/>
    <mergeCell ref="U113:V113"/>
    <mergeCell ref="W113:X113"/>
    <mergeCell ref="Y113:AA113"/>
    <mergeCell ref="AB113:AC113"/>
    <mergeCell ref="D110:R110"/>
    <mergeCell ref="U110:V110"/>
    <mergeCell ref="W110:X110"/>
    <mergeCell ref="Y110:AA110"/>
    <mergeCell ref="AB110:AC110"/>
    <mergeCell ref="D111:R111"/>
    <mergeCell ref="U111:V111"/>
    <mergeCell ref="W111:X111"/>
    <mergeCell ref="Y111:AA111"/>
    <mergeCell ref="AB111:AC111"/>
    <mergeCell ref="D116:R116"/>
    <mergeCell ref="U116:V116"/>
    <mergeCell ref="W116:X116"/>
    <mergeCell ref="Y116:AA116"/>
    <mergeCell ref="AB116:AC116"/>
    <mergeCell ref="AE116:AG116"/>
    <mergeCell ref="D117:R117"/>
    <mergeCell ref="U117:V117"/>
    <mergeCell ref="W117:X117"/>
    <mergeCell ref="Y117:AA117"/>
    <mergeCell ref="AB117:AC117"/>
    <mergeCell ref="D114:R114"/>
    <mergeCell ref="U114:V114"/>
    <mergeCell ref="W114:X114"/>
    <mergeCell ref="Y114:AA114"/>
    <mergeCell ref="AB114:AC114"/>
    <mergeCell ref="D115:R115"/>
    <mergeCell ref="U115:V115"/>
    <mergeCell ref="W115:X115"/>
    <mergeCell ref="Y115:AA115"/>
    <mergeCell ref="AB115:AC115"/>
    <mergeCell ref="D120:R120"/>
    <mergeCell ref="U120:V120"/>
    <mergeCell ref="W120:X120"/>
    <mergeCell ref="Y120:AA120"/>
    <mergeCell ref="AB120:AC120"/>
    <mergeCell ref="D121:R121"/>
    <mergeCell ref="U121:V121"/>
    <mergeCell ref="W121:X121"/>
    <mergeCell ref="Y121:AA121"/>
    <mergeCell ref="AB121:AC121"/>
    <mergeCell ref="D118:R118"/>
    <mergeCell ref="U118:V118"/>
    <mergeCell ref="W118:X118"/>
    <mergeCell ref="Y118:AA118"/>
    <mergeCell ref="AB118:AC118"/>
    <mergeCell ref="D119:R119"/>
    <mergeCell ref="U119:V119"/>
    <mergeCell ref="W119:X119"/>
    <mergeCell ref="Y119:AA119"/>
    <mergeCell ref="AB119:AC119"/>
    <mergeCell ref="D124:R124"/>
    <mergeCell ref="U124:V124"/>
    <mergeCell ref="W124:X124"/>
    <mergeCell ref="Y124:AA124"/>
    <mergeCell ref="AB124:AC124"/>
    <mergeCell ref="D125:R125"/>
    <mergeCell ref="U125:V125"/>
    <mergeCell ref="W125:X125"/>
    <mergeCell ref="Y125:AA125"/>
    <mergeCell ref="AB125:AC125"/>
    <mergeCell ref="D122:R122"/>
    <mergeCell ref="U122:V122"/>
    <mergeCell ref="W122:X122"/>
    <mergeCell ref="Y122:AA122"/>
    <mergeCell ref="AB122:AC122"/>
    <mergeCell ref="D123:R123"/>
    <mergeCell ref="U123:V123"/>
    <mergeCell ref="W123:X123"/>
    <mergeCell ref="Y123:AA123"/>
    <mergeCell ref="AB123:AC123"/>
    <mergeCell ref="D128:R128"/>
    <mergeCell ref="U128:V128"/>
    <mergeCell ref="W128:X128"/>
    <mergeCell ref="Y128:AA128"/>
    <mergeCell ref="AB128:AC128"/>
    <mergeCell ref="D129:R129"/>
    <mergeCell ref="U129:V129"/>
    <mergeCell ref="W129:X129"/>
    <mergeCell ref="Y129:AA129"/>
    <mergeCell ref="AB129:AC129"/>
    <mergeCell ref="D126:R126"/>
    <mergeCell ref="U126:V126"/>
    <mergeCell ref="W126:X126"/>
    <mergeCell ref="Y126:AA126"/>
    <mergeCell ref="AB126:AC126"/>
    <mergeCell ref="D127:R127"/>
    <mergeCell ref="U127:V127"/>
    <mergeCell ref="W127:X127"/>
    <mergeCell ref="Y127:AA127"/>
    <mergeCell ref="AB127:AC127"/>
    <mergeCell ref="D132:R132"/>
    <mergeCell ref="U132:V132"/>
    <mergeCell ref="W132:X132"/>
    <mergeCell ref="Y132:AA132"/>
    <mergeCell ref="AB132:AC132"/>
    <mergeCell ref="D133:R133"/>
    <mergeCell ref="U133:V133"/>
    <mergeCell ref="W133:X133"/>
    <mergeCell ref="Y133:AA133"/>
    <mergeCell ref="AB133:AC133"/>
    <mergeCell ref="D130:R130"/>
    <mergeCell ref="U130:V130"/>
    <mergeCell ref="W130:X130"/>
    <mergeCell ref="Y130:AA130"/>
    <mergeCell ref="AB130:AC130"/>
    <mergeCell ref="D131:R131"/>
    <mergeCell ref="U131:V131"/>
    <mergeCell ref="W131:X131"/>
    <mergeCell ref="Y131:AA131"/>
    <mergeCell ref="AB131:AC131"/>
    <mergeCell ref="D136:R136"/>
    <mergeCell ref="U136:V136"/>
    <mergeCell ref="W136:X136"/>
    <mergeCell ref="Y136:AA136"/>
    <mergeCell ref="AB136:AC136"/>
    <mergeCell ref="D137:R137"/>
    <mergeCell ref="U137:V137"/>
    <mergeCell ref="W137:X137"/>
    <mergeCell ref="Y137:AA137"/>
    <mergeCell ref="AB137:AC137"/>
    <mergeCell ref="D134:R134"/>
    <mergeCell ref="U134:V134"/>
    <mergeCell ref="W134:X134"/>
    <mergeCell ref="Y134:AA134"/>
    <mergeCell ref="AB134:AC134"/>
    <mergeCell ref="D135:R135"/>
    <mergeCell ref="U135:V135"/>
    <mergeCell ref="W135:X135"/>
    <mergeCell ref="Y135:AA135"/>
    <mergeCell ref="AB135:AC135"/>
    <mergeCell ref="D140:R140"/>
    <mergeCell ref="U140:V140"/>
    <mergeCell ref="W140:X140"/>
    <mergeCell ref="Y140:AA140"/>
    <mergeCell ref="AB140:AC140"/>
    <mergeCell ref="D141:R141"/>
    <mergeCell ref="U141:V141"/>
    <mergeCell ref="W141:X141"/>
    <mergeCell ref="Y141:AA141"/>
    <mergeCell ref="AB141:AC141"/>
    <mergeCell ref="AE137:AG137"/>
    <mergeCell ref="D138:R138"/>
    <mergeCell ref="U138:V138"/>
    <mergeCell ref="W138:X138"/>
    <mergeCell ref="Y138:AA138"/>
    <mergeCell ref="AB138:AC138"/>
    <mergeCell ref="D139:R139"/>
    <mergeCell ref="U139:V139"/>
    <mergeCell ref="W139:X139"/>
    <mergeCell ref="Y139:AA139"/>
    <mergeCell ref="AB139:AC139"/>
    <mergeCell ref="D144:R144"/>
    <mergeCell ref="U144:V144"/>
    <mergeCell ref="W144:X144"/>
    <mergeCell ref="Y144:AA144"/>
    <mergeCell ref="AB144:AC144"/>
    <mergeCell ref="D145:R145"/>
    <mergeCell ref="U145:V145"/>
    <mergeCell ref="W145:X145"/>
    <mergeCell ref="Y145:AA145"/>
    <mergeCell ref="AB145:AC145"/>
    <mergeCell ref="D142:R142"/>
    <mergeCell ref="U142:V142"/>
    <mergeCell ref="W142:X142"/>
    <mergeCell ref="Y142:AA142"/>
    <mergeCell ref="AB142:AC142"/>
    <mergeCell ref="D143:R143"/>
    <mergeCell ref="U143:V143"/>
    <mergeCell ref="W143:X143"/>
    <mergeCell ref="Y143:AA143"/>
    <mergeCell ref="AB143:AC143"/>
    <mergeCell ref="D148:R148"/>
    <mergeCell ref="U148:V148"/>
    <mergeCell ref="W148:X148"/>
    <mergeCell ref="Y148:AA148"/>
    <mergeCell ref="AB148:AC148"/>
    <mergeCell ref="D149:R149"/>
    <mergeCell ref="U149:V149"/>
    <mergeCell ref="W149:X149"/>
    <mergeCell ref="Y149:AA149"/>
    <mergeCell ref="AB149:AC149"/>
    <mergeCell ref="D146:R146"/>
    <mergeCell ref="U146:V146"/>
    <mergeCell ref="W146:X146"/>
    <mergeCell ref="Y146:AA146"/>
    <mergeCell ref="AB146:AC146"/>
    <mergeCell ref="D147:R147"/>
    <mergeCell ref="U147:V147"/>
    <mergeCell ref="W147:X147"/>
    <mergeCell ref="Y147:AA147"/>
    <mergeCell ref="AB147:AC147"/>
    <mergeCell ref="D152:R152"/>
    <mergeCell ref="U152:V152"/>
    <mergeCell ref="W152:X152"/>
    <mergeCell ref="Y152:AA152"/>
    <mergeCell ref="AB152:AC152"/>
    <mergeCell ref="D153:R153"/>
    <mergeCell ref="U153:V153"/>
    <mergeCell ref="W153:X153"/>
    <mergeCell ref="Y153:AA153"/>
    <mergeCell ref="AB153:AC153"/>
    <mergeCell ref="D150:R150"/>
    <mergeCell ref="U150:V150"/>
    <mergeCell ref="W150:X150"/>
    <mergeCell ref="Y150:AA150"/>
    <mergeCell ref="AB150:AC150"/>
    <mergeCell ref="D151:R151"/>
    <mergeCell ref="U151:V151"/>
    <mergeCell ref="W151:X151"/>
    <mergeCell ref="Y151:AA151"/>
    <mergeCell ref="AB151:AC151"/>
    <mergeCell ref="D156:R156"/>
    <mergeCell ref="U156:V156"/>
    <mergeCell ref="W156:X156"/>
    <mergeCell ref="Y156:AA156"/>
    <mergeCell ref="AB156:AC156"/>
    <mergeCell ref="D157:R157"/>
    <mergeCell ref="U157:V157"/>
    <mergeCell ref="W157:X157"/>
    <mergeCell ref="Y157:AA157"/>
    <mergeCell ref="AB157:AC157"/>
    <mergeCell ref="D154:R154"/>
    <mergeCell ref="U154:V154"/>
    <mergeCell ref="W154:X154"/>
    <mergeCell ref="Y154:AA154"/>
    <mergeCell ref="AB154:AC154"/>
    <mergeCell ref="D155:R155"/>
    <mergeCell ref="U155:V155"/>
    <mergeCell ref="W155:X155"/>
    <mergeCell ref="Y155:AA155"/>
    <mergeCell ref="AB155:AC155"/>
    <mergeCell ref="D160:R160"/>
    <mergeCell ref="U160:V160"/>
    <mergeCell ref="W160:X160"/>
    <mergeCell ref="Y160:AA160"/>
    <mergeCell ref="AB160:AC160"/>
    <mergeCell ref="D161:R161"/>
    <mergeCell ref="U161:V161"/>
    <mergeCell ref="W161:X161"/>
    <mergeCell ref="Y161:AA161"/>
    <mergeCell ref="AB161:AC161"/>
    <mergeCell ref="D158:R158"/>
    <mergeCell ref="U158:V158"/>
    <mergeCell ref="W158:X158"/>
    <mergeCell ref="Y158:AA158"/>
    <mergeCell ref="AB158:AC158"/>
    <mergeCell ref="AE158:AG158"/>
    <mergeCell ref="D159:R159"/>
    <mergeCell ref="U159:V159"/>
    <mergeCell ref="W159:X159"/>
    <mergeCell ref="Y159:AA159"/>
    <mergeCell ref="AB159:AC159"/>
    <mergeCell ref="D164:R164"/>
    <mergeCell ref="U164:V164"/>
    <mergeCell ref="W164:X164"/>
    <mergeCell ref="Y164:AA164"/>
    <mergeCell ref="AB164:AC164"/>
    <mergeCell ref="D165:R165"/>
    <mergeCell ref="U165:V165"/>
    <mergeCell ref="W165:X165"/>
    <mergeCell ref="Y165:AA165"/>
    <mergeCell ref="AB165:AC165"/>
    <mergeCell ref="D162:R162"/>
    <mergeCell ref="U162:V162"/>
    <mergeCell ref="W162:X162"/>
    <mergeCell ref="Y162:AA162"/>
    <mergeCell ref="AB162:AC162"/>
    <mergeCell ref="D163:R163"/>
    <mergeCell ref="U163:V163"/>
    <mergeCell ref="W163:X163"/>
    <mergeCell ref="Y163:AA163"/>
    <mergeCell ref="AB163:AC163"/>
    <mergeCell ref="D168:R168"/>
    <mergeCell ref="U168:V168"/>
    <mergeCell ref="W168:X168"/>
    <mergeCell ref="Y168:AA168"/>
    <mergeCell ref="AB168:AC168"/>
    <mergeCell ref="D169:R169"/>
    <mergeCell ref="U169:V169"/>
    <mergeCell ref="W169:X169"/>
    <mergeCell ref="Y169:AA169"/>
    <mergeCell ref="AB169:AC169"/>
    <mergeCell ref="D166:R166"/>
    <mergeCell ref="U166:V166"/>
    <mergeCell ref="W166:X166"/>
    <mergeCell ref="Y166:AA166"/>
    <mergeCell ref="AB166:AC166"/>
    <mergeCell ref="D167:R167"/>
    <mergeCell ref="U167:V167"/>
    <mergeCell ref="W167:X167"/>
    <mergeCell ref="Y167:AA167"/>
    <mergeCell ref="AB167:AC167"/>
    <mergeCell ref="D172:R172"/>
    <mergeCell ref="U172:V172"/>
    <mergeCell ref="W172:X172"/>
    <mergeCell ref="Y172:AA172"/>
    <mergeCell ref="AB172:AC172"/>
    <mergeCell ref="D173:R173"/>
    <mergeCell ref="U173:V173"/>
    <mergeCell ref="W173:X173"/>
    <mergeCell ref="Y173:AA173"/>
    <mergeCell ref="AB173:AC173"/>
    <mergeCell ref="D170:R170"/>
    <mergeCell ref="U170:V170"/>
    <mergeCell ref="W170:X170"/>
    <mergeCell ref="Y170:AA170"/>
    <mergeCell ref="AB170:AC170"/>
    <mergeCell ref="D171:R171"/>
    <mergeCell ref="U171:V171"/>
    <mergeCell ref="W171:X171"/>
    <mergeCell ref="Y171:AA171"/>
    <mergeCell ref="AB171:AC171"/>
    <mergeCell ref="D176:R176"/>
    <mergeCell ref="U176:V176"/>
    <mergeCell ref="W176:X176"/>
    <mergeCell ref="Y176:AA176"/>
    <mergeCell ref="AB176:AC176"/>
    <mergeCell ref="D177:R177"/>
    <mergeCell ref="U177:V177"/>
    <mergeCell ref="W177:X177"/>
    <mergeCell ref="Y177:AA177"/>
    <mergeCell ref="AB177:AC177"/>
    <mergeCell ref="D174:R174"/>
    <mergeCell ref="U174:V174"/>
    <mergeCell ref="W174:X174"/>
    <mergeCell ref="Y174:AA174"/>
    <mergeCell ref="AB174:AC174"/>
    <mergeCell ref="D175:R175"/>
    <mergeCell ref="U175:V175"/>
    <mergeCell ref="W175:X175"/>
    <mergeCell ref="Y175:AA175"/>
    <mergeCell ref="AB175:AC175"/>
    <mergeCell ref="AE179:AG179"/>
    <mergeCell ref="D180:R180"/>
    <mergeCell ref="U180:V180"/>
    <mergeCell ref="W180:X180"/>
    <mergeCell ref="Y180:AA180"/>
    <mergeCell ref="AB180:AC180"/>
    <mergeCell ref="D181:R181"/>
    <mergeCell ref="U181:V181"/>
    <mergeCell ref="W181:X181"/>
    <mergeCell ref="Y181:AA181"/>
    <mergeCell ref="AB181:AC181"/>
    <mergeCell ref="D178:R178"/>
    <mergeCell ref="U178:V178"/>
    <mergeCell ref="W178:X178"/>
    <mergeCell ref="Y178:AA178"/>
    <mergeCell ref="AB178:AC178"/>
    <mergeCell ref="D179:R179"/>
    <mergeCell ref="U179:V179"/>
    <mergeCell ref="W179:X179"/>
    <mergeCell ref="Y179:AA179"/>
    <mergeCell ref="AB179:AC179"/>
    <mergeCell ref="D184:R184"/>
    <mergeCell ref="U184:V184"/>
    <mergeCell ref="W184:X184"/>
    <mergeCell ref="Y184:AA184"/>
    <mergeCell ref="AB184:AC184"/>
    <mergeCell ref="D185:R185"/>
    <mergeCell ref="U185:V185"/>
    <mergeCell ref="W185:X185"/>
    <mergeCell ref="Y185:AA185"/>
    <mergeCell ref="AB185:AC185"/>
    <mergeCell ref="D182:R182"/>
    <mergeCell ref="U182:V182"/>
    <mergeCell ref="W182:X182"/>
    <mergeCell ref="Y182:AA182"/>
    <mergeCell ref="AB182:AC182"/>
    <mergeCell ref="D183:R183"/>
    <mergeCell ref="U183:V183"/>
    <mergeCell ref="W183:X183"/>
    <mergeCell ref="Y183:AA183"/>
    <mergeCell ref="AB183:AC183"/>
    <mergeCell ref="D188:R188"/>
    <mergeCell ref="U188:V188"/>
    <mergeCell ref="W188:X188"/>
    <mergeCell ref="Y188:AA188"/>
    <mergeCell ref="AB188:AC188"/>
    <mergeCell ref="D189:R189"/>
    <mergeCell ref="U189:V189"/>
    <mergeCell ref="W189:X189"/>
    <mergeCell ref="Y189:AA189"/>
    <mergeCell ref="AB189:AC189"/>
    <mergeCell ref="D186:R186"/>
    <mergeCell ref="U186:V186"/>
    <mergeCell ref="W186:X186"/>
    <mergeCell ref="Y186:AA186"/>
    <mergeCell ref="AB186:AC186"/>
    <mergeCell ref="D187:R187"/>
    <mergeCell ref="U187:V187"/>
    <mergeCell ref="W187:X187"/>
    <mergeCell ref="Y187:AA187"/>
    <mergeCell ref="AB187:AC187"/>
    <mergeCell ref="D192:R192"/>
    <mergeCell ref="U192:V192"/>
    <mergeCell ref="W192:X192"/>
    <mergeCell ref="Y192:AA192"/>
    <mergeCell ref="AB192:AC192"/>
    <mergeCell ref="D193:R193"/>
    <mergeCell ref="U193:V193"/>
    <mergeCell ref="W193:X193"/>
    <mergeCell ref="Y193:AA193"/>
    <mergeCell ref="AB193:AC193"/>
    <mergeCell ref="D190:R190"/>
    <mergeCell ref="U190:V190"/>
    <mergeCell ref="W190:X190"/>
    <mergeCell ref="Y190:AA190"/>
    <mergeCell ref="AB190:AC190"/>
    <mergeCell ref="D191:R191"/>
    <mergeCell ref="U191:V191"/>
    <mergeCell ref="W191:X191"/>
    <mergeCell ref="Y191:AA191"/>
    <mergeCell ref="AB191:AC191"/>
    <mergeCell ref="D196:R196"/>
    <mergeCell ref="U196:V196"/>
    <mergeCell ref="W196:X196"/>
    <mergeCell ref="Y196:AA196"/>
    <mergeCell ref="AB196:AC196"/>
    <mergeCell ref="D197:R197"/>
    <mergeCell ref="U197:V197"/>
    <mergeCell ref="W197:X197"/>
    <mergeCell ref="Y197:AA197"/>
    <mergeCell ref="AB197:AC197"/>
    <mergeCell ref="D194:R194"/>
    <mergeCell ref="U194:V194"/>
    <mergeCell ref="W194:X194"/>
    <mergeCell ref="Y194:AA194"/>
    <mergeCell ref="AB194:AC194"/>
    <mergeCell ref="D195:R195"/>
    <mergeCell ref="U195:V195"/>
    <mergeCell ref="W195:X195"/>
    <mergeCell ref="Y195:AA195"/>
    <mergeCell ref="AB195:AC195"/>
    <mergeCell ref="D200:R200"/>
    <mergeCell ref="U200:V200"/>
    <mergeCell ref="W200:X200"/>
    <mergeCell ref="Y200:AA200"/>
    <mergeCell ref="AB200:AC200"/>
    <mergeCell ref="AE200:AG200"/>
    <mergeCell ref="D201:R201"/>
    <mergeCell ref="U201:V201"/>
    <mergeCell ref="W201:X201"/>
    <mergeCell ref="Y201:AA201"/>
    <mergeCell ref="AB201:AC201"/>
    <mergeCell ref="D198:R198"/>
    <mergeCell ref="U198:V198"/>
    <mergeCell ref="W198:X198"/>
    <mergeCell ref="Y198:AA198"/>
    <mergeCell ref="AB198:AC198"/>
    <mergeCell ref="D199:R199"/>
    <mergeCell ref="U199:V199"/>
    <mergeCell ref="W199:X199"/>
    <mergeCell ref="Y199:AA199"/>
    <mergeCell ref="AB199:AC199"/>
    <mergeCell ref="D204:R204"/>
    <mergeCell ref="U204:V204"/>
    <mergeCell ref="W204:X204"/>
    <mergeCell ref="Y204:AA204"/>
    <mergeCell ref="AB204:AC204"/>
    <mergeCell ref="D205:R205"/>
    <mergeCell ref="U205:V205"/>
    <mergeCell ref="W205:X205"/>
    <mergeCell ref="Y205:AA205"/>
    <mergeCell ref="AB205:AC205"/>
    <mergeCell ref="D202:R202"/>
    <mergeCell ref="U202:V202"/>
    <mergeCell ref="W202:X202"/>
    <mergeCell ref="Y202:AA202"/>
    <mergeCell ref="AB202:AC202"/>
    <mergeCell ref="D203:R203"/>
    <mergeCell ref="U203:V203"/>
    <mergeCell ref="W203:X203"/>
    <mergeCell ref="Y203:AA203"/>
    <mergeCell ref="AB203:AC203"/>
    <mergeCell ref="D208:R208"/>
    <mergeCell ref="U208:V208"/>
    <mergeCell ref="W208:X208"/>
    <mergeCell ref="Y208:AA208"/>
    <mergeCell ref="AB208:AC208"/>
    <mergeCell ref="D209:R209"/>
    <mergeCell ref="U209:V209"/>
    <mergeCell ref="W209:X209"/>
    <mergeCell ref="Y209:AA209"/>
    <mergeCell ref="AB209:AC209"/>
    <mergeCell ref="D206:R206"/>
    <mergeCell ref="U206:V206"/>
    <mergeCell ref="W206:X206"/>
    <mergeCell ref="Y206:AA206"/>
    <mergeCell ref="AB206:AC206"/>
    <mergeCell ref="D207:R207"/>
    <mergeCell ref="U207:V207"/>
    <mergeCell ref="W207:X207"/>
    <mergeCell ref="Y207:AA207"/>
    <mergeCell ref="AB207:AC207"/>
    <mergeCell ref="D212:R212"/>
    <mergeCell ref="U212:V212"/>
    <mergeCell ref="W212:X212"/>
    <mergeCell ref="Y212:AA212"/>
    <mergeCell ref="AB212:AC212"/>
    <mergeCell ref="D213:R213"/>
    <mergeCell ref="U213:V213"/>
    <mergeCell ref="W213:X213"/>
    <mergeCell ref="Y213:AA213"/>
    <mergeCell ref="AB213:AC213"/>
    <mergeCell ref="D210:R210"/>
    <mergeCell ref="U210:V210"/>
    <mergeCell ref="W210:X210"/>
    <mergeCell ref="Y210:AA210"/>
    <mergeCell ref="AB210:AC210"/>
    <mergeCell ref="D211:R211"/>
    <mergeCell ref="U211:V211"/>
    <mergeCell ref="W211:X211"/>
    <mergeCell ref="Y211:AA211"/>
    <mergeCell ref="AB211:AC211"/>
    <mergeCell ref="D216:R216"/>
    <mergeCell ref="U216:V216"/>
    <mergeCell ref="W216:X216"/>
    <mergeCell ref="Y216:AA216"/>
    <mergeCell ref="AB216:AC216"/>
    <mergeCell ref="D217:R217"/>
    <mergeCell ref="U217:V217"/>
    <mergeCell ref="W217:X217"/>
    <mergeCell ref="Y217:AA217"/>
    <mergeCell ref="AB217:AC217"/>
    <mergeCell ref="D214:R214"/>
    <mergeCell ref="U214:V214"/>
    <mergeCell ref="W214:X214"/>
    <mergeCell ref="Y214:AA214"/>
    <mergeCell ref="AB214:AC214"/>
    <mergeCell ref="D215:R215"/>
    <mergeCell ref="U215:V215"/>
    <mergeCell ref="W215:X215"/>
    <mergeCell ref="Y215:AA215"/>
    <mergeCell ref="AB215:AC215"/>
    <mergeCell ref="D220:R220"/>
    <mergeCell ref="U220:V220"/>
    <mergeCell ref="W220:X220"/>
    <mergeCell ref="Y220:AA220"/>
    <mergeCell ref="AB220:AC220"/>
    <mergeCell ref="D221:R221"/>
    <mergeCell ref="U221:V221"/>
    <mergeCell ref="W221:X221"/>
    <mergeCell ref="Y221:AA221"/>
    <mergeCell ref="AB221:AC221"/>
    <mergeCell ref="D218:R218"/>
    <mergeCell ref="U218:V218"/>
    <mergeCell ref="W218:X218"/>
    <mergeCell ref="Y218:AA218"/>
    <mergeCell ref="AB218:AC218"/>
    <mergeCell ref="D219:R219"/>
    <mergeCell ref="U219:V219"/>
    <mergeCell ref="W219:X219"/>
    <mergeCell ref="Y219:AA219"/>
    <mergeCell ref="AB219:AC219"/>
    <mergeCell ref="D224:R224"/>
    <mergeCell ref="U224:V224"/>
    <mergeCell ref="W224:X224"/>
    <mergeCell ref="Y224:AA224"/>
    <mergeCell ref="AB224:AC224"/>
    <mergeCell ref="D225:R225"/>
    <mergeCell ref="U225:V225"/>
    <mergeCell ref="W225:X225"/>
    <mergeCell ref="Y225:AA225"/>
    <mergeCell ref="AB225:AC225"/>
    <mergeCell ref="AE221:AG221"/>
    <mergeCell ref="D222:R222"/>
    <mergeCell ref="U222:V222"/>
    <mergeCell ref="W222:X222"/>
    <mergeCell ref="Y222:AA222"/>
    <mergeCell ref="AB222:AC222"/>
    <mergeCell ref="D223:R223"/>
    <mergeCell ref="U223:V223"/>
    <mergeCell ref="W223:X223"/>
    <mergeCell ref="Y223:AA223"/>
    <mergeCell ref="AB223:AC223"/>
    <mergeCell ref="D228:R228"/>
    <mergeCell ref="U228:V228"/>
    <mergeCell ref="W228:X228"/>
    <mergeCell ref="Y228:AA228"/>
    <mergeCell ref="AB228:AC228"/>
    <mergeCell ref="D229:R229"/>
    <mergeCell ref="U229:V229"/>
    <mergeCell ref="W229:X229"/>
    <mergeCell ref="Y229:AA229"/>
    <mergeCell ref="AB229:AC229"/>
    <mergeCell ref="D226:R226"/>
    <mergeCell ref="U226:V226"/>
    <mergeCell ref="W226:X226"/>
    <mergeCell ref="Y226:AA226"/>
    <mergeCell ref="AB226:AC226"/>
    <mergeCell ref="D227:R227"/>
    <mergeCell ref="U227:V227"/>
    <mergeCell ref="W227:X227"/>
    <mergeCell ref="Y227:AA227"/>
    <mergeCell ref="AB227:AC227"/>
    <mergeCell ref="D232:R232"/>
    <mergeCell ref="U232:V232"/>
    <mergeCell ref="W232:X232"/>
    <mergeCell ref="Y232:AA232"/>
    <mergeCell ref="AB232:AC232"/>
    <mergeCell ref="D233:R233"/>
    <mergeCell ref="U233:V233"/>
    <mergeCell ref="W233:X233"/>
    <mergeCell ref="Y233:AA233"/>
    <mergeCell ref="AB233:AC233"/>
    <mergeCell ref="D230:R230"/>
    <mergeCell ref="U230:V230"/>
    <mergeCell ref="W230:X230"/>
    <mergeCell ref="Y230:AA230"/>
    <mergeCell ref="AB230:AC230"/>
    <mergeCell ref="D231:R231"/>
    <mergeCell ref="U231:V231"/>
    <mergeCell ref="W231:X231"/>
    <mergeCell ref="Y231:AA231"/>
    <mergeCell ref="AB231:AC231"/>
    <mergeCell ref="D236:R236"/>
    <mergeCell ref="U236:V236"/>
    <mergeCell ref="W236:X236"/>
    <mergeCell ref="Y236:AA236"/>
    <mergeCell ref="AB236:AC236"/>
    <mergeCell ref="D237:R237"/>
    <mergeCell ref="U237:V237"/>
    <mergeCell ref="W237:X237"/>
    <mergeCell ref="Y237:AA237"/>
    <mergeCell ref="AB237:AC237"/>
    <mergeCell ref="D234:R234"/>
    <mergeCell ref="U234:V234"/>
    <mergeCell ref="W234:X234"/>
    <mergeCell ref="Y234:AA234"/>
    <mergeCell ref="AB234:AC234"/>
    <mergeCell ref="D235:R235"/>
    <mergeCell ref="U235:V235"/>
    <mergeCell ref="W235:X235"/>
    <mergeCell ref="Y235:AA235"/>
    <mergeCell ref="AB235:AC235"/>
    <mergeCell ref="D242:R242"/>
    <mergeCell ref="U242:V242"/>
    <mergeCell ref="W242:X242"/>
    <mergeCell ref="Y242:AA242"/>
    <mergeCell ref="AB242:AC242"/>
    <mergeCell ref="AE242:AG242"/>
    <mergeCell ref="D240:R240"/>
    <mergeCell ref="U240:V240"/>
    <mergeCell ref="W240:X240"/>
    <mergeCell ref="Y240:AA240"/>
    <mergeCell ref="AB240:AC240"/>
    <mergeCell ref="D241:R241"/>
    <mergeCell ref="U241:V241"/>
    <mergeCell ref="W241:X241"/>
    <mergeCell ref="Y241:AA241"/>
    <mergeCell ref="AB241:AC241"/>
    <mergeCell ref="D238:R238"/>
    <mergeCell ref="U238:V238"/>
    <mergeCell ref="W238:X238"/>
    <mergeCell ref="Y238:AA238"/>
    <mergeCell ref="AB238:AC238"/>
    <mergeCell ref="D239:R239"/>
    <mergeCell ref="U239:V239"/>
    <mergeCell ref="W239:X239"/>
    <mergeCell ref="Y239:AA239"/>
    <mergeCell ref="AB239:AC239"/>
  </mergeCells>
  <phoneticPr fontId="2"/>
  <conditionalFormatting sqref="B159 B161 B163 B165 B167 B169 B171 B173 B175 B177 B179">
    <cfRule type="expression" dxfId="8" priority="4">
      <formula>ISEVEN(ROW())</formula>
    </cfRule>
  </conditionalFormatting>
  <conditionalFormatting sqref="B201 B203 B205 B207 B209 B211 B213 B215 B217 B219 B221">
    <cfRule type="expression" dxfId="7" priority="3">
      <formula>ISEVEN(ROW())</formula>
    </cfRule>
  </conditionalFormatting>
  <conditionalFormatting sqref="B36:AC53">
    <cfRule type="expression" dxfId="6" priority="17">
      <formula>ISEVEN(ROW())</formula>
    </cfRule>
  </conditionalFormatting>
  <conditionalFormatting sqref="B54:AC74">
    <cfRule type="expression" dxfId="5" priority="1">
      <formula>ISEVEN(ROW())</formula>
    </cfRule>
  </conditionalFormatting>
  <conditionalFormatting sqref="B75:AC95 C117:AC117 B118:V118 W118:AC137 C119:V137 B120 B122 B124 B126 B128 B130 B132 B134 B136 C159:X159 Y159:AC179 B160:V160 W160:X179 C161:V179 B162 B164 B166 B168 B170 B172 B174 B176 B178 C201:X201 Y201:AC221 B202:V202 W202:X221 C203:V221 B204 B206 B208 B210 B212 B214 B216 B218 B220">
    <cfRule type="expression" dxfId="4" priority="15">
      <formula>ISEVEN(ROW())</formula>
    </cfRule>
  </conditionalFormatting>
  <conditionalFormatting sqref="B96:AC116 B98:B117 B119 B121 B123 B125 B127 B129 B131 B133 B135 B137">
    <cfRule type="expression" dxfId="3" priority="14">
      <formula>ISEVEN(ROW())</formula>
    </cfRule>
  </conditionalFormatting>
  <conditionalFormatting sqref="B138:AC158">
    <cfRule type="expression" dxfId="2" priority="7">
      <formula>ISEVEN(ROW())</formula>
    </cfRule>
  </conditionalFormatting>
  <conditionalFormatting sqref="B180:AC200">
    <cfRule type="expression" dxfId="1" priority="6">
      <formula>ISEVEN(ROW())</formula>
    </cfRule>
  </conditionalFormatting>
  <conditionalFormatting sqref="B222:AC242">
    <cfRule type="expression" dxfId="0" priority="5">
      <formula>ISEVEN(ROW())</formula>
    </cfRule>
  </conditionalFormatting>
  <dataValidations count="1">
    <dataValidation type="list" allowBlank="1" showInputMessage="1" showErrorMessage="1" sqref="T36:T242" xr:uid="{0DC7DB4A-B213-4694-AFA7-9712B5D336F1}">
      <formula1>"1,2,3"</formula1>
    </dataValidation>
  </dataValidation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3DDEAF773C16014AA5B02A8E0EBC0456" ma:contentTypeVersion="19" ma:contentTypeDescription="新しいドキュメントを作成します。" ma:contentTypeScope="" ma:versionID="f8fb720013e259119975e792fffa779e">
  <xsd:schema xmlns:xsd="http://www.w3.org/2001/XMLSchema" xmlns:xs="http://www.w3.org/2001/XMLSchema" xmlns:p="http://schemas.microsoft.com/office/2006/metadata/properties" xmlns:ns2="f94e5971-d690-4614-a785-3ef40377b4da" xmlns:ns3="b7caffc7-e2d7-48af-90ba-061a226af256" targetNamespace="http://schemas.microsoft.com/office/2006/metadata/properties" ma:root="true" ma:fieldsID="11cc9239c4cf2d82ce512442f195de16" ns2:_="" ns3:_="">
    <xsd:import namespace="f94e5971-d690-4614-a785-3ef40377b4da"/>
    <xsd:import namespace="b7caffc7-e2d7-48af-90ba-061a226af25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3:SharedWithUsers" minOccurs="0"/>
                <xsd:element ref="ns3:SharedWithDetails" minOccurs="0"/>
                <xsd:element ref="ns3:TaxCatchAll" minOccurs="0"/>
                <xsd:element ref="ns2:lcf76f155ced4ddcb4097134ff3c332f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4e5971-d690-4614-a785-3ef40377b4d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画像タグ" ma:readOnly="false" ma:fieldId="{5cf76f15-5ced-4ddc-b409-7134ff3c332f}" ma:taxonomyMulti="true" ma:sspId="2fd29a47-1dd0-476e-9477-6e14469bdab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caffc7-e2d7-48af-90ba-061a226af256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7fa3128d-e96a-40e4-8f5e-5087a2726b70}" ma:internalName="TaxCatchAll" ma:showField="CatchAllData" ma:web="b7caffc7-e2d7-48af-90ba-061a226af25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7caffc7-e2d7-48af-90ba-061a226af256" xsi:nil="true"/>
    <lcf76f155ced4ddcb4097134ff3c332f xmlns="f94e5971-d690-4614-a785-3ef40377b4da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6B79742-A338-457D-AEBD-DE21F4F5A4EB}"/>
</file>

<file path=customXml/itemProps2.xml><?xml version="1.0" encoding="utf-8"?>
<ds:datastoreItem xmlns:ds="http://schemas.openxmlformats.org/officeDocument/2006/customXml" ds:itemID="{10F4CEC8-E6A4-4A7F-B0FB-3D5BD0C64424}"/>
</file>

<file path=customXml/itemProps3.xml><?xml version="1.0" encoding="utf-8"?>
<ds:datastoreItem xmlns:ds="http://schemas.openxmlformats.org/officeDocument/2006/customXml" ds:itemID="{861ECCEE-8E4B-4119-AB83-A0DB2E4BE88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y-nakamura</dc:creator>
  <cp:keywords/>
  <dc:description/>
  <cp:lastModifiedBy>関谷 健</cp:lastModifiedBy>
  <cp:revision/>
  <dcterms:created xsi:type="dcterms:W3CDTF">2017-04-18T06:33:46Z</dcterms:created>
  <dcterms:modified xsi:type="dcterms:W3CDTF">2023-07-20T10:05:03Z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0x0101003DDEAF773C16014AA5B02A8E0EBC0456</vt:lpwstr>
  </property>
  <property fmtid="{D5CDD505-2E9C-101B-9397-08002B2CF9AE}" pid="3" name="MediaServiceImageTags">
    <vt:lpwstr/>
  </property>
</Properties>
</file>